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yeshw\Downloads\"/>
    </mc:Choice>
  </mc:AlternateContent>
  <xr:revisionPtr revIDLastSave="0" documentId="13_ncr:1_{91059E01-97C1-4E51-8C3D-5D8A36F947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Ra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<sst xmlns="http://schemas.openxmlformats.org/spreadsheetml/2006/main" count="19501" uniqueCount="131">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</sst>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workbookViewId="0"/>
  </sheetViews>
  <sheetFormatPr defaultColWidth="14.453125" defaultRowHeight="15" customHeight="1" x14ac:dyDescent="0.35"/>
  <cols>
    <col min="1" max="1" width="8.7265625" customWidth="1"/>
    <col min="2" max="2" width="9.26953125" customWidth="1"/>
    <col min="3" max="3" width="11.7265625" customWidth="1"/>
    <col min="4" max="4" width="13.453125" customWidth="1"/>
    <col min="5" max="5" width="10.453125" customWidth="1"/>
    <col min="6" max="6" width="14.26953125" customWidth="1"/>
    <col min="7" max="7" width="13.1796875" customWidth="1"/>
    <col min="8" max="8" width="16.26953125" customWidth="1"/>
    <col min="9" max="9" width="14.453125" customWidth="1"/>
    <col min="10" max="10" width="11.453125" customWidth="1"/>
    <col min="11" max="11" width="11.81640625" customWidth="1"/>
    <col min="12" max="12" width="16.7265625" customWidth="1"/>
    <col min="13" max="13" width="18" customWidth="1"/>
    <col min="14" max="14" width="8.81640625" customWidth="1"/>
    <col min="15" max="15" width="10.81640625" customWidth="1"/>
    <col min="16" max="18" width="8.81640625" customWidth="1"/>
  </cols>
  <sheetData>
    <row r="1" spans="1:15" ht="14.5" x14ac:dyDescent="0.35">
      <c r="A1" s="1"/>
    </row>
    <row r="2" spans="1:15" ht="23.5" x14ac:dyDescent="0.55000000000000004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5" x14ac:dyDescent="0.35">
      <c r="A3" s="1"/>
      <c r="B3" s="4" t="s">
        <v>1</v>
      </c>
    </row>
    <row r="4" spans="1:15" ht="14.5" x14ac:dyDescent="0.35">
      <c r="A4" s="1"/>
    </row>
    <row r="5" spans="1:15" ht="14.5" x14ac:dyDescent="0.3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ht="14.5" x14ac:dyDescent="0.3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ht="14.5" x14ac:dyDescent="0.3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ht="14.5" x14ac:dyDescent="0.3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ht="14.5" x14ac:dyDescent="0.3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ht="14.5" x14ac:dyDescent="0.3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ht="14.5" x14ac:dyDescent="0.3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ht="14.5" x14ac:dyDescent="0.3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ht="14.5" x14ac:dyDescent="0.3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ht="14.5" x14ac:dyDescent="0.3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ht="14.5" x14ac:dyDescent="0.3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ht="14.5" x14ac:dyDescent="0.3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ht="14.5" x14ac:dyDescent="0.3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ht="14.5" x14ac:dyDescent="0.3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ht="14.5" x14ac:dyDescent="0.3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ht="14.5" x14ac:dyDescent="0.3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35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35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35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35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35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35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35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35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35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35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35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35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35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35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35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35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35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35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35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35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35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35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35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35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35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35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35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35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35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35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35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35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35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35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35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35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35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35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35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35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35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35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35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35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35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35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35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35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35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35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35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35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35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35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35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35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35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35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35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35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35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35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35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35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35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35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35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35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35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35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35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35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35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35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35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35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35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35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35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35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35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35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35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35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35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35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35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35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35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35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35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35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35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35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35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35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35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35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35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35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35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35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35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35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35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35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35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35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35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35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35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35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35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35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35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35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35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35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35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35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35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35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35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35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35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35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35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35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35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35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35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35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35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35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35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35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35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35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35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35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35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35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35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35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35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35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35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35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35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35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35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35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35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35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35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35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35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35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35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35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35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35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35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35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35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35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35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35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35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35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35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35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35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35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35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35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35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35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35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35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35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35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35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35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35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35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35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35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35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35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35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35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35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35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35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35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35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35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35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35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35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35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35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35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35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35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35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35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35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35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35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35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35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35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35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35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35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35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35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35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35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35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35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35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35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35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35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35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35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35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35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35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35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35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35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35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35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35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35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35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35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 x14ac:dyDescent="0.35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 x14ac:dyDescent="0.35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 x14ac:dyDescent="0.35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 x14ac:dyDescent="0.35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 x14ac:dyDescent="0.35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 x14ac:dyDescent="0.35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 x14ac:dyDescent="0.35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 x14ac:dyDescent="0.35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 x14ac:dyDescent="0.35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 x14ac:dyDescent="0.35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 x14ac:dyDescent="0.35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 x14ac:dyDescent="0.35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 x14ac:dyDescent="0.35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 x14ac:dyDescent="0.35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 x14ac:dyDescent="0.35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 x14ac:dyDescent="0.35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 x14ac:dyDescent="0.35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 x14ac:dyDescent="0.35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 x14ac:dyDescent="0.35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 x14ac:dyDescent="0.35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 x14ac:dyDescent="0.35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 x14ac:dyDescent="0.35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 x14ac:dyDescent="0.35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 x14ac:dyDescent="0.35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 x14ac:dyDescent="0.35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 x14ac:dyDescent="0.35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 x14ac:dyDescent="0.35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 x14ac:dyDescent="0.35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 x14ac:dyDescent="0.35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 x14ac:dyDescent="0.35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 x14ac:dyDescent="0.35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 x14ac:dyDescent="0.35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 x14ac:dyDescent="0.35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 x14ac:dyDescent="0.35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 x14ac:dyDescent="0.35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 x14ac:dyDescent="0.35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 x14ac:dyDescent="0.35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 x14ac:dyDescent="0.35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 x14ac:dyDescent="0.35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 x14ac:dyDescent="0.35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 x14ac:dyDescent="0.35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 x14ac:dyDescent="0.35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 x14ac:dyDescent="0.35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 x14ac:dyDescent="0.35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 x14ac:dyDescent="0.35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 x14ac:dyDescent="0.35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 x14ac:dyDescent="0.35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 x14ac:dyDescent="0.35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 x14ac:dyDescent="0.35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 x14ac:dyDescent="0.35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 x14ac:dyDescent="0.35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 x14ac:dyDescent="0.35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 x14ac:dyDescent="0.35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 x14ac:dyDescent="0.35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 x14ac:dyDescent="0.35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 x14ac:dyDescent="0.35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 x14ac:dyDescent="0.35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 x14ac:dyDescent="0.35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 x14ac:dyDescent="0.35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 x14ac:dyDescent="0.35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 x14ac:dyDescent="0.35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 x14ac:dyDescent="0.35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 x14ac:dyDescent="0.35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 x14ac:dyDescent="0.35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 x14ac:dyDescent="0.35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 x14ac:dyDescent="0.35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 x14ac:dyDescent="0.35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 x14ac:dyDescent="0.35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 x14ac:dyDescent="0.35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 x14ac:dyDescent="0.35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 x14ac:dyDescent="0.35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 x14ac:dyDescent="0.35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 x14ac:dyDescent="0.35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 x14ac:dyDescent="0.35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 x14ac:dyDescent="0.35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 x14ac:dyDescent="0.35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 x14ac:dyDescent="0.35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 x14ac:dyDescent="0.35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 x14ac:dyDescent="0.35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 x14ac:dyDescent="0.35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 x14ac:dyDescent="0.35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 x14ac:dyDescent="0.35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 x14ac:dyDescent="0.35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 x14ac:dyDescent="0.35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 x14ac:dyDescent="0.35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 x14ac:dyDescent="0.35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 x14ac:dyDescent="0.35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 x14ac:dyDescent="0.35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 x14ac:dyDescent="0.35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 x14ac:dyDescent="0.35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 x14ac:dyDescent="0.35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 x14ac:dyDescent="0.35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 x14ac:dyDescent="0.35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 x14ac:dyDescent="0.35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 x14ac:dyDescent="0.35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 x14ac:dyDescent="0.35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 x14ac:dyDescent="0.35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 x14ac:dyDescent="0.35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 x14ac:dyDescent="0.35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 x14ac:dyDescent="0.35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 x14ac:dyDescent="0.35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 x14ac:dyDescent="0.35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 x14ac:dyDescent="0.35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 x14ac:dyDescent="0.35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 x14ac:dyDescent="0.35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 x14ac:dyDescent="0.35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 x14ac:dyDescent="0.35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 x14ac:dyDescent="0.35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 x14ac:dyDescent="0.35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 x14ac:dyDescent="0.35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 x14ac:dyDescent="0.35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 x14ac:dyDescent="0.35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 x14ac:dyDescent="0.35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 x14ac:dyDescent="0.35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 x14ac:dyDescent="0.35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 x14ac:dyDescent="0.35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 x14ac:dyDescent="0.35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 x14ac:dyDescent="0.35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 x14ac:dyDescent="0.35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 x14ac:dyDescent="0.35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 x14ac:dyDescent="0.35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 x14ac:dyDescent="0.35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 x14ac:dyDescent="0.35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 x14ac:dyDescent="0.35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 x14ac:dyDescent="0.35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 x14ac:dyDescent="0.35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 x14ac:dyDescent="0.35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 x14ac:dyDescent="0.35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 x14ac:dyDescent="0.35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 x14ac:dyDescent="0.35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 x14ac:dyDescent="0.35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 x14ac:dyDescent="0.35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 x14ac:dyDescent="0.35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 x14ac:dyDescent="0.35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 x14ac:dyDescent="0.35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 x14ac:dyDescent="0.35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 x14ac:dyDescent="0.35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 x14ac:dyDescent="0.35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 x14ac:dyDescent="0.35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 x14ac:dyDescent="0.35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 x14ac:dyDescent="0.35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 x14ac:dyDescent="0.35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 x14ac:dyDescent="0.35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 x14ac:dyDescent="0.35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 x14ac:dyDescent="0.35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 x14ac:dyDescent="0.35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 x14ac:dyDescent="0.35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 x14ac:dyDescent="0.35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 x14ac:dyDescent="0.35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 x14ac:dyDescent="0.35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 x14ac:dyDescent="0.35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 x14ac:dyDescent="0.35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 x14ac:dyDescent="0.35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 x14ac:dyDescent="0.35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 x14ac:dyDescent="0.35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 x14ac:dyDescent="0.35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 x14ac:dyDescent="0.35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 x14ac:dyDescent="0.35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 x14ac:dyDescent="0.35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 x14ac:dyDescent="0.35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 x14ac:dyDescent="0.35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 x14ac:dyDescent="0.35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 x14ac:dyDescent="0.35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 x14ac:dyDescent="0.35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 x14ac:dyDescent="0.35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 x14ac:dyDescent="0.35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 x14ac:dyDescent="0.35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 x14ac:dyDescent="0.35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 x14ac:dyDescent="0.35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 x14ac:dyDescent="0.35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 x14ac:dyDescent="0.35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 x14ac:dyDescent="0.35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 x14ac:dyDescent="0.35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 x14ac:dyDescent="0.35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 x14ac:dyDescent="0.35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 x14ac:dyDescent="0.35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 x14ac:dyDescent="0.35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35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 x14ac:dyDescent="0.35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 x14ac:dyDescent="0.35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35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 x14ac:dyDescent="0.35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 x14ac:dyDescent="0.35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35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 x14ac:dyDescent="0.35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35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 x14ac:dyDescent="0.35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 x14ac:dyDescent="0.35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 x14ac:dyDescent="0.35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 x14ac:dyDescent="0.35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 x14ac:dyDescent="0.35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 x14ac:dyDescent="0.35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35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 x14ac:dyDescent="0.35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 x14ac:dyDescent="0.35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 x14ac:dyDescent="0.35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 x14ac:dyDescent="0.35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 x14ac:dyDescent="0.35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 x14ac:dyDescent="0.35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 x14ac:dyDescent="0.35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 x14ac:dyDescent="0.35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 x14ac:dyDescent="0.35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 x14ac:dyDescent="0.35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 x14ac:dyDescent="0.35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 x14ac:dyDescent="0.35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 x14ac:dyDescent="0.35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 x14ac:dyDescent="0.35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35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 x14ac:dyDescent="0.35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 x14ac:dyDescent="0.35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 x14ac:dyDescent="0.35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 x14ac:dyDescent="0.35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 x14ac:dyDescent="0.35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35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 x14ac:dyDescent="0.35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35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 x14ac:dyDescent="0.35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 x14ac:dyDescent="0.35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 x14ac:dyDescent="0.35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35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 x14ac:dyDescent="0.35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35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35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 x14ac:dyDescent="0.35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 x14ac:dyDescent="0.35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 x14ac:dyDescent="0.35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 x14ac:dyDescent="0.35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 x14ac:dyDescent="0.35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 x14ac:dyDescent="0.35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 x14ac:dyDescent="0.35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 x14ac:dyDescent="0.35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 x14ac:dyDescent="0.35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 x14ac:dyDescent="0.35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 x14ac:dyDescent="0.35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 x14ac:dyDescent="0.35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 x14ac:dyDescent="0.35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 x14ac:dyDescent="0.35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35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 x14ac:dyDescent="0.35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35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35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 x14ac:dyDescent="0.35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 x14ac:dyDescent="0.35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35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 x14ac:dyDescent="0.35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 x14ac:dyDescent="0.35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35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 x14ac:dyDescent="0.35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 x14ac:dyDescent="0.35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35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35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35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35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35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35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35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35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35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35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35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35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35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35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35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35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35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35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35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35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35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35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35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35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35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35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35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35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35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35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35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35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35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35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35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35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35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35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35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35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35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35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35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35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35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35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35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35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35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35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35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35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35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35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35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35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35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35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35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35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35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35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35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35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35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35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35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35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35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35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35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35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35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35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35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35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35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35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35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35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35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35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35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35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35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35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35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35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35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35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35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35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35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35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35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35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35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35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35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35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35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35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35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35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35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35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35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35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35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35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35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35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35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35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35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35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35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35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35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35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35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35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35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35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35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35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35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35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35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35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35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35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35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35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35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35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35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35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35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35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35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35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35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35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35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35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35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35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35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35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35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35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35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35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35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35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35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35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35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35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35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35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35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35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35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35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35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35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35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35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35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35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35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35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35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35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35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35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35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35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35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35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35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35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35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35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35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35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35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35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35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35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35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35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35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35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35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35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35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35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35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35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35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35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35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35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35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35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35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35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35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35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35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35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35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35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>
        <f>'Data Raw'!$I726+0.05</f>
        <v>0.5</v>
      </c>
      <c r="Q726" s="12"/>
      <c r="R726" s="13"/>
    </row>
    <row r="727" spans="1:18" ht="15.75" customHeight="1" x14ac:dyDescent="0.35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>
        <f>'Data Raw'!$I727+0.05</f>
        <v>0.5</v>
      </c>
      <c r="Q727" s="12"/>
      <c r="R727" s="13"/>
    </row>
    <row r="728" spans="1:18" ht="15.75" customHeight="1" x14ac:dyDescent="0.35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>
        <f>'Data Raw'!$I728+0.05</f>
        <v>0.4</v>
      </c>
      <c r="Q728" s="12"/>
      <c r="R728" s="13"/>
    </row>
    <row r="729" spans="1:18" ht="15.75" customHeight="1" x14ac:dyDescent="0.35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>
        <f>'Data Raw'!$I729+0.05</f>
        <v>0.44999999999999996</v>
      </c>
      <c r="Q729" s="12"/>
      <c r="R729" s="13"/>
    </row>
    <row r="730" spans="1:18" ht="15.75" customHeight="1" x14ac:dyDescent="0.35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>
        <f>'Data Raw'!$I730+0.05</f>
        <v>0.60000000000000009</v>
      </c>
      <c r="Q730" s="12"/>
      <c r="R730" s="13"/>
    </row>
    <row r="731" spans="1:18" ht="15.75" customHeight="1" x14ac:dyDescent="0.35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>
        <f>'Data Raw'!$I731+0.05</f>
        <v>0.5</v>
      </c>
      <c r="Q731" s="12"/>
      <c r="R731" s="13"/>
    </row>
    <row r="732" spans="1:18" ht="15.75" customHeight="1" x14ac:dyDescent="0.35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>
        <f>'Data Raw'!$I732+0.05</f>
        <v>0.5</v>
      </c>
      <c r="Q732" s="12"/>
      <c r="R732" s="13"/>
    </row>
    <row r="733" spans="1:18" ht="15.75" customHeight="1" x14ac:dyDescent="0.35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>
        <f>'Data Raw'!$I733+0.05</f>
        <v>0.5</v>
      </c>
      <c r="Q733" s="12"/>
      <c r="R733" s="13"/>
    </row>
    <row r="734" spans="1:18" ht="15.75" customHeight="1" x14ac:dyDescent="0.35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>
        <f>'Data Raw'!$I734+0.05</f>
        <v>0.4</v>
      </c>
      <c r="Q734" s="12"/>
      <c r="R734" s="13"/>
    </row>
    <row r="735" spans="1:18" ht="15.75" customHeight="1" x14ac:dyDescent="0.35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>
        <f>'Data Raw'!$I735+0.05</f>
        <v>0.44999999999999996</v>
      </c>
      <c r="Q735" s="12"/>
      <c r="R735" s="13"/>
    </row>
    <row r="736" spans="1:18" ht="15.75" customHeight="1" x14ac:dyDescent="0.35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>
        <f>'Data Raw'!$I736+0.05</f>
        <v>0.60000000000000009</v>
      </c>
      <c r="Q736" s="12"/>
      <c r="R736" s="13"/>
    </row>
    <row r="737" spans="1:18" ht="15.75" customHeight="1" x14ac:dyDescent="0.35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>
        <f>'Data Raw'!$I737+0.05</f>
        <v>0.5</v>
      </c>
      <c r="Q737" s="12"/>
      <c r="R737" s="13"/>
    </row>
    <row r="738" spans="1:18" ht="15.75" customHeight="1" x14ac:dyDescent="0.35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>
        <f>'Data Raw'!$I738+0.05</f>
        <v>0.5</v>
      </c>
      <c r="Q738" s="12"/>
      <c r="R738" s="13"/>
    </row>
    <row r="739" spans="1:18" ht="15.75" customHeight="1" x14ac:dyDescent="0.35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>
        <f>'Data Raw'!$I739+0.05</f>
        <v>0.5</v>
      </c>
      <c r="Q739" s="12"/>
      <c r="R739" s="13"/>
    </row>
    <row r="740" spans="1:18" ht="15.75" customHeight="1" x14ac:dyDescent="0.35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>
        <f>'Data Raw'!$I740+0.05</f>
        <v>0.4</v>
      </c>
      <c r="Q740" s="12"/>
      <c r="R740" s="13"/>
    </row>
    <row r="741" spans="1:18" ht="15.75" customHeight="1" x14ac:dyDescent="0.35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>
        <f>'Data Raw'!$I741+0.05</f>
        <v>0.44999999999999996</v>
      </c>
      <c r="Q741" s="12"/>
      <c r="R741" s="13"/>
    </row>
    <row r="742" spans="1:18" ht="15.75" customHeight="1" x14ac:dyDescent="0.35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>
        <f>'Data Raw'!$I742+0.05</f>
        <v>0.60000000000000009</v>
      </c>
      <c r="Q742" s="12"/>
      <c r="R742" s="13"/>
    </row>
    <row r="743" spans="1:18" ht="15.75" customHeight="1" x14ac:dyDescent="0.35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>
        <f>'Data Raw'!$I743+0.05</f>
        <v>0.5</v>
      </c>
      <c r="Q743" s="12"/>
      <c r="R743" s="13"/>
    </row>
    <row r="744" spans="1:18" ht="15.75" customHeight="1" x14ac:dyDescent="0.35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>
        <f>'Data Raw'!$I744+0.05</f>
        <v>0.5</v>
      </c>
      <c r="Q744" s="12"/>
      <c r="R744" s="13"/>
    </row>
    <row r="745" spans="1:18" ht="15.75" customHeight="1" x14ac:dyDescent="0.35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>
        <f>'Data Raw'!$I745+0.05</f>
        <v>0.5</v>
      </c>
      <c r="Q745" s="12"/>
      <c r="R745" s="13"/>
    </row>
    <row r="746" spans="1:18" ht="15.75" customHeight="1" x14ac:dyDescent="0.35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>
        <f>'Data Raw'!$I746+0.05</f>
        <v>0.4</v>
      </c>
      <c r="Q746" s="12"/>
      <c r="R746" s="13"/>
    </row>
    <row r="747" spans="1:18" ht="15.75" customHeight="1" x14ac:dyDescent="0.35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>
        <f>'Data Raw'!$I747+0.05</f>
        <v>0.44999999999999996</v>
      </c>
      <c r="Q747" s="12"/>
      <c r="R747" s="13"/>
    </row>
    <row r="748" spans="1:18" ht="15.75" customHeight="1" x14ac:dyDescent="0.35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>
        <f>'Data Raw'!$I748+0.05</f>
        <v>0.60000000000000009</v>
      </c>
      <c r="Q748" s="12"/>
      <c r="R748" s="13"/>
    </row>
    <row r="749" spans="1:18" ht="15.75" customHeight="1" x14ac:dyDescent="0.35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>
        <f>'Data Raw'!$I749+0.05</f>
        <v>0.5</v>
      </c>
      <c r="Q749" s="12"/>
      <c r="R749" s="13"/>
    </row>
    <row r="750" spans="1:18" ht="15.75" customHeight="1" x14ac:dyDescent="0.35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>
        <f>'Data Raw'!$I750+0.05</f>
        <v>0.60000000000000009</v>
      </c>
      <c r="Q750" s="12"/>
      <c r="R750" s="13"/>
    </row>
    <row r="751" spans="1:18" ht="15.75" customHeight="1" x14ac:dyDescent="0.35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>
        <f>'Data Raw'!$I751+0.05</f>
        <v>0.60000000000000009</v>
      </c>
      <c r="Q751" s="12"/>
      <c r="R751" s="13"/>
    </row>
    <row r="752" spans="1:18" ht="15.75" customHeight="1" x14ac:dyDescent="0.35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>
        <f>'Data Raw'!$I752+0.05</f>
        <v>0.55000000000000004</v>
      </c>
      <c r="Q752" s="12"/>
      <c r="R752" s="13"/>
    </row>
    <row r="753" spans="1:18" ht="15.75" customHeight="1" x14ac:dyDescent="0.35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>
        <f>'Data Raw'!$I753+0.05</f>
        <v>0.55000000000000004</v>
      </c>
      <c r="Q753" s="12"/>
      <c r="R753" s="13"/>
    </row>
    <row r="754" spans="1:18" ht="15.75" customHeight="1" x14ac:dyDescent="0.35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>
        <f>'Data Raw'!$I754+0.05</f>
        <v>0.65</v>
      </c>
      <c r="Q754" s="12"/>
      <c r="R754" s="13"/>
    </row>
    <row r="755" spans="1:18" ht="15.75" customHeight="1" x14ac:dyDescent="0.35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>
        <f>'Data Raw'!$I755+0.05</f>
        <v>0.70000000000000007</v>
      </c>
      <c r="Q755" s="12"/>
      <c r="R755" s="13"/>
    </row>
    <row r="756" spans="1:18" ht="15.75" customHeight="1" x14ac:dyDescent="0.35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>
        <f>'Data Raw'!$I756+0.05</f>
        <v>0.65</v>
      </c>
      <c r="Q756" s="12"/>
      <c r="R756" s="13"/>
    </row>
    <row r="757" spans="1:18" ht="15.75" customHeight="1" x14ac:dyDescent="0.35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>
        <f>'Data Raw'!$I757+0.05</f>
        <v>0.60000000000000009</v>
      </c>
      <c r="Q757" s="12"/>
      <c r="R757" s="13"/>
    </row>
    <row r="758" spans="1:18" ht="15.75" customHeight="1" x14ac:dyDescent="0.35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>
        <f>'Data Raw'!$I758+0.05</f>
        <v>0.55000000000000004</v>
      </c>
      <c r="Q758" s="12"/>
      <c r="R758" s="13"/>
    </row>
    <row r="759" spans="1:18" ht="15.75" customHeight="1" x14ac:dyDescent="0.35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>
        <f>'Data Raw'!$I759+0.05</f>
        <v>0.55000000000000004</v>
      </c>
      <c r="Q759" s="12"/>
      <c r="R759" s="13"/>
    </row>
    <row r="760" spans="1:18" ht="15.75" customHeight="1" x14ac:dyDescent="0.35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>
        <f>'Data Raw'!$I760+0.05</f>
        <v>0.70000000000000007</v>
      </c>
      <c r="Q760" s="12"/>
      <c r="R760" s="13"/>
    </row>
    <row r="761" spans="1:18" ht="15.75" customHeight="1" x14ac:dyDescent="0.35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>
        <f>'Data Raw'!$I761+0.05</f>
        <v>0.75000000000000011</v>
      </c>
      <c r="Q761" s="12"/>
      <c r="R761" s="13"/>
    </row>
    <row r="762" spans="1:18" ht="15.75" customHeight="1" x14ac:dyDescent="0.35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>
        <f>'Data Raw'!$I762+0.05</f>
        <v>0.70000000000000007</v>
      </c>
      <c r="Q762" s="12"/>
      <c r="R762" s="13"/>
    </row>
    <row r="763" spans="1:18" ht="15.75" customHeight="1" x14ac:dyDescent="0.35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>
        <f>'Data Raw'!$I763+0.05</f>
        <v>0.65000000000000013</v>
      </c>
      <c r="Q763" s="12"/>
      <c r="R763" s="13"/>
    </row>
    <row r="764" spans="1:18" ht="15.75" customHeight="1" x14ac:dyDescent="0.35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>
        <f>'Data Raw'!$I764+0.05</f>
        <v>0.60000000000000009</v>
      </c>
      <c r="Q764" s="12"/>
      <c r="R764" s="13"/>
    </row>
    <row r="765" spans="1:18" ht="15.75" customHeight="1" x14ac:dyDescent="0.35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>
        <f>'Data Raw'!$I765+0.05</f>
        <v>0.60000000000000009</v>
      </c>
      <c r="Q765" s="12"/>
      <c r="R765" s="13"/>
    </row>
    <row r="766" spans="1:18" ht="15.75" customHeight="1" x14ac:dyDescent="0.35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>
        <f>'Data Raw'!$I766+0.05</f>
        <v>0.70000000000000007</v>
      </c>
      <c r="Q766" s="12"/>
      <c r="R766" s="13"/>
    </row>
    <row r="767" spans="1:18" ht="15.75" customHeight="1" x14ac:dyDescent="0.35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>
        <f>'Data Raw'!$I767+0.05</f>
        <v>0.75000000000000011</v>
      </c>
      <c r="Q767" s="12"/>
      <c r="R767" s="13"/>
    </row>
    <row r="768" spans="1:18" ht="15.75" customHeight="1" x14ac:dyDescent="0.35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>
        <f>'Data Raw'!$I768+0.05</f>
        <v>0.70000000000000007</v>
      </c>
      <c r="Q768" s="12"/>
      <c r="R768" s="13"/>
    </row>
    <row r="769" spans="1:18" ht="15.75" customHeight="1" x14ac:dyDescent="0.35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>
        <f>'Data Raw'!$I769+0.05</f>
        <v>0.65000000000000013</v>
      </c>
      <c r="Q769" s="12"/>
      <c r="R769" s="13"/>
    </row>
    <row r="770" spans="1:18" ht="15.75" customHeight="1" x14ac:dyDescent="0.35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>
        <f>'Data Raw'!$I770+0.05</f>
        <v>0.60000000000000009</v>
      </c>
      <c r="Q770" s="12"/>
      <c r="R770" s="13"/>
    </row>
    <row r="771" spans="1:18" ht="15.75" customHeight="1" x14ac:dyDescent="0.35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>
        <f>'Data Raw'!$I771+0.05</f>
        <v>0.5</v>
      </c>
      <c r="Q771" s="12"/>
      <c r="R771" s="13"/>
    </row>
    <row r="772" spans="1:18" ht="15.75" customHeight="1" x14ac:dyDescent="0.35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>
        <f>'Data Raw'!$I772+0.05</f>
        <v>0.60000000000000009</v>
      </c>
      <c r="Q772" s="12"/>
      <c r="R772" s="13"/>
    </row>
    <row r="773" spans="1:18" ht="15.75" customHeight="1" x14ac:dyDescent="0.35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>
        <f>'Data Raw'!$I773+0.05</f>
        <v>0.65000000000000013</v>
      </c>
      <c r="Q773" s="12"/>
      <c r="R773" s="13"/>
    </row>
    <row r="774" spans="1:18" ht="15.75" customHeight="1" x14ac:dyDescent="0.35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>
        <f>'Data Raw'!$I774+0.05</f>
        <v>0.60000000000000009</v>
      </c>
      <c r="Q774" s="12"/>
      <c r="R774" s="13"/>
    </row>
    <row r="775" spans="1:18" ht="15.75" customHeight="1" x14ac:dyDescent="0.35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>
        <f>'Data Raw'!$I775+0.05</f>
        <v>0.55000000000000016</v>
      </c>
      <c r="Q775" s="12"/>
      <c r="R775" s="13"/>
    </row>
    <row r="776" spans="1:18" ht="15.75" customHeight="1" x14ac:dyDescent="0.35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>
        <f>'Data Raw'!$I776+0.05</f>
        <v>0.5</v>
      </c>
      <c r="Q776" s="12"/>
      <c r="R776" s="13"/>
    </row>
    <row r="777" spans="1:18" ht="15.75" customHeight="1" x14ac:dyDescent="0.35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>
        <f>'Data Raw'!$I777+0.05</f>
        <v>0.5</v>
      </c>
      <c r="Q777" s="12"/>
      <c r="R777" s="13"/>
    </row>
    <row r="778" spans="1:18" ht="15.75" customHeight="1" x14ac:dyDescent="0.35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>
        <f>'Data Raw'!$I778+0.05</f>
        <v>0.60000000000000009</v>
      </c>
      <c r="Q778" s="12"/>
      <c r="R778" s="13"/>
    </row>
    <row r="779" spans="1:18" ht="15.75" customHeight="1" x14ac:dyDescent="0.35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>
        <f>'Data Raw'!$I779+0.05</f>
        <v>0.65000000000000013</v>
      </c>
      <c r="Q779" s="12"/>
      <c r="R779" s="13"/>
    </row>
    <row r="780" spans="1:18" ht="15.75" customHeight="1" x14ac:dyDescent="0.35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>
        <f>'Data Raw'!$I780+0.05</f>
        <v>0.65000000000000013</v>
      </c>
      <c r="Q780" s="12"/>
      <c r="R780" s="13"/>
    </row>
    <row r="781" spans="1:18" ht="15.75" customHeight="1" x14ac:dyDescent="0.35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>
        <f>'Data Raw'!$I781+0.05</f>
        <v>0.55000000000000016</v>
      </c>
      <c r="Q781" s="12"/>
      <c r="R781" s="13"/>
    </row>
    <row r="782" spans="1:18" ht="15.75" customHeight="1" x14ac:dyDescent="0.35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>
        <f>'Data Raw'!$I782+0.05</f>
        <v>0.55000000000000016</v>
      </c>
      <c r="Q782" s="12"/>
      <c r="R782" s="13"/>
    </row>
    <row r="783" spans="1:18" ht="15.75" customHeight="1" x14ac:dyDescent="0.35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>
        <f>'Data Raw'!$I783+0.05</f>
        <v>0.55000000000000016</v>
      </c>
      <c r="Q783" s="12"/>
      <c r="R783" s="13"/>
    </row>
    <row r="784" spans="1:18" ht="15.75" customHeight="1" x14ac:dyDescent="0.35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>
        <f>'Data Raw'!$I784+0.05</f>
        <v>0.65000000000000013</v>
      </c>
      <c r="Q784" s="12"/>
      <c r="R784" s="13"/>
    </row>
    <row r="785" spans="1:18" ht="15.75" customHeight="1" x14ac:dyDescent="0.35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>
        <f>'Data Raw'!$I785+0.05</f>
        <v>0.70000000000000007</v>
      </c>
      <c r="Q785" s="12"/>
      <c r="R785" s="13"/>
    </row>
    <row r="786" spans="1:18" ht="15.75" customHeight="1" x14ac:dyDescent="0.35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>
        <f>'Data Raw'!$I786+0.05</f>
        <v>0.65000000000000013</v>
      </c>
      <c r="Q786" s="12"/>
      <c r="R786" s="13"/>
    </row>
    <row r="787" spans="1:18" ht="15.75" customHeight="1" x14ac:dyDescent="0.35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>
        <f>'Data Raw'!$I787+0.05</f>
        <v>0.55000000000000016</v>
      </c>
      <c r="Q787" s="12"/>
      <c r="R787" s="13"/>
    </row>
    <row r="788" spans="1:18" ht="15.75" customHeight="1" x14ac:dyDescent="0.35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>
        <f>'Data Raw'!$I788+0.05</f>
        <v>0.55000000000000016</v>
      </c>
      <c r="Q788" s="12"/>
      <c r="R788" s="13"/>
    </row>
    <row r="789" spans="1:18" ht="15.75" customHeight="1" x14ac:dyDescent="0.35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>
        <f>'Data Raw'!$I789+0.05</f>
        <v>0.55000000000000016</v>
      </c>
      <c r="Q789" s="12"/>
      <c r="R789" s="13"/>
    </row>
    <row r="790" spans="1:18" ht="15.75" customHeight="1" x14ac:dyDescent="0.35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>
        <f>'Data Raw'!$I790+0.05</f>
        <v>0.70000000000000007</v>
      </c>
      <c r="Q790" s="12"/>
      <c r="R790" s="13"/>
    </row>
    <row r="791" spans="1:18" ht="15.75" customHeight="1" x14ac:dyDescent="0.35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>
        <f>'Data Raw'!$I791+0.05</f>
        <v>0.75</v>
      </c>
      <c r="Q791" s="12"/>
      <c r="R791" s="13"/>
    </row>
    <row r="792" spans="1:18" ht="15.75" customHeight="1" x14ac:dyDescent="0.35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>
        <f>'Data Raw'!$I792+0.05</f>
        <v>0.70000000000000007</v>
      </c>
      <c r="Q792" s="12"/>
      <c r="R792" s="13"/>
    </row>
    <row r="793" spans="1:18" ht="15.75" customHeight="1" x14ac:dyDescent="0.35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>
        <f>'Data Raw'!$I793+0.05</f>
        <v>0.60000000000000009</v>
      </c>
      <c r="Q793" s="12"/>
      <c r="R793" s="13"/>
    </row>
    <row r="794" spans="1:18" ht="15.75" customHeight="1" x14ac:dyDescent="0.35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>
        <f>'Data Raw'!$I794+0.05</f>
        <v>0.60000000000000009</v>
      </c>
      <c r="Q794" s="12"/>
      <c r="R794" s="13"/>
    </row>
    <row r="795" spans="1:18" ht="15.75" customHeight="1" x14ac:dyDescent="0.35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>
        <f>'Data Raw'!$I795+0.05</f>
        <v>0.60000000000000009</v>
      </c>
      <c r="Q795" s="12"/>
      <c r="R795" s="13"/>
    </row>
    <row r="796" spans="1:18" ht="15.75" customHeight="1" x14ac:dyDescent="0.35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>
        <f>'Data Raw'!$I796+0.05</f>
        <v>0.70000000000000007</v>
      </c>
      <c r="Q796" s="12"/>
      <c r="R796" s="13"/>
    </row>
    <row r="797" spans="1:18" ht="15.75" customHeight="1" x14ac:dyDescent="0.35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>
        <f>'Data Raw'!$I797+0.05</f>
        <v>0.75</v>
      </c>
      <c r="Q797" s="12"/>
      <c r="R797" s="13"/>
    </row>
    <row r="798" spans="1:18" ht="15.75" customHeight="1" x14ac:dyDescent="0.35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35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35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35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35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35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35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35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35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35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35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35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35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35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35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35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35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35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35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35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35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35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35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35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35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35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35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35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35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35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35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35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35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35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35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35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35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35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35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35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35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35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35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35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35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35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35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35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35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35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35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35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35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35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35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35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35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35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35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35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35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35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35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35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35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35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35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35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35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35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35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35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35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35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35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35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35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35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35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35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35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35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35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35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35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35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35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35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35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35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35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35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35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35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35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35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35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35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35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35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35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35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35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35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35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35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35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35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35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35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35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35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35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35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35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35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35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35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35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35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35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35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35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35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35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35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35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35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35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35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35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35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35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35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35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35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35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35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35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35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35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35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35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35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35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35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35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35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35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35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35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35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35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35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35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35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35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35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35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35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35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35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35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35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35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35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35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35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35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35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35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35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35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35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35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35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35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35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35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35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35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35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35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35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35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35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35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35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35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35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35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35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35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35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35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35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35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35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35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35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35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35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35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35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35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35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35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35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35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35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35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35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35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35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35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35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35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35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35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35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35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35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35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35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35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35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35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35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35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35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35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35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35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35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35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35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35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35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35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35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35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35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35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35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35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35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35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35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35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35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35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35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35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35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35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35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35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35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35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35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35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35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35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35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35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35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35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35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35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35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35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35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35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35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35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35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35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35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35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35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35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35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35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35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35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35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35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35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35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35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35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35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35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35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35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35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35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35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35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35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35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35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35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35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35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35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35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35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35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35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35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35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35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35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35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35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35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35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35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35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35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35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35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35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35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35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35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35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35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35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35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35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35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35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35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35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35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35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35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35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35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35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35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35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35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35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35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35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35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35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35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35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35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35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35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35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35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35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35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35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35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35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35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35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35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35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35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35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35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35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35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35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35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35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35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35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35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35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35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35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35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35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35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35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35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35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35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35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35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35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35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35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35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35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35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35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35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35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35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35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35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35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35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35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35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35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35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35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35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35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35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35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35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35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35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35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35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35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35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35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35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35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35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35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35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35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35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35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35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35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35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35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35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35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35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35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35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35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35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35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35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35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35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35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35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35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35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35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35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35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35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35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35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35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35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35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35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35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35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35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35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35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35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35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35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35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35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35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35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35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35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35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35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35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35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35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35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35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35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35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35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35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35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35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35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35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35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35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35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35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35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35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35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35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35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35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35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35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35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35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35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35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35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35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35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'Data Raw'!$I1302+0.05</f>
        <v>0.45</v>
      </c>
      <c r="Q1302" s="12">
        <f>'Data Raw'!$J1302+500</f>
        <v>4750</v>
      </c>
      <c r="R1302" s="13">
        <f>'Data Raw'!$M1302+5%</f>
        <v>0.35</v>
      </c>
    </row>
    <row r="1303" spans="1:18" ht="15.75" customHeight="1" x14ac:dyDescent="0.35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'Data Raw'!$I1303+0.05</f>
        <v>0.55000000000000004</v>
      </c>
      <c r="Q1303" s="12">
        <f>'Data Raw'!$J1303+500</f>
        <v>4750</v>
      </c>
      <c r="R1303" s="13">
        <f>'Data Raw'!$M1303+5%</f>
        <v>0.3</v>
      </c>
    </row>
    <row r="1304" spans="1:18" ht="15.75" customHeight="1" x14ac:dyDescent="0.35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'Data Raw'!$I1304+0.05</f>
        <v>0.55000000000000004</v>
      </c>
      <c r="Q1304" s="12">
        <f>'Data Raw'!$J1304+500</f>
        <v>4750</v>
      </c>
      <c r="R1304" s="13">
        <f>'Data Raw'!$M1304+5%</f>
        <v>0.35</v>
      </c>
    </row>
    <row r="1305" spans="1:18" ht="15.75" customHeight="1" x14ac:dyDescent="0.35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'Data Raw'!$I1305+0.05</f>
        <v>0.55000000000000004</v>
      </c>
      <c r="Q1305" s="12">
        <f>'Data Raw'!$J1305+500</f>
        <v>3250</v>
      </c>
      <c r="R1305" s="13">
        <f>'Data Raw'!$M1305+5%</f>
        <v>0.35</v>
      </c>
    </row>
    <row r="1306" spans="1:18" ht="15.75" customHeight="1" x14ac:dyDescent="0.35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'Data Raw'!$I1306+0.05</f>
        <v>0.60000000000000009</v>
      </c>
      <c r="Q1306" s="12">
        <f>'Data Raw'!$J1306+500</f>
        <v>2750</v>
      </c>
      <c r="R1306" s="13">
        <f>'Data Raw'!$M1306+5%</f>
        <v>0.25</v>
      </c>
    </row>
    <row r="1307" spans="1:18" ht="15.75" customHeight="1" x14ac:dyDescent="0.35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'Data Raw'!$I1307+0.05</f>
        <v>0.55000000000000004</v>
      </c>
      <c r="Q1307" s="12">
        <f>'Data Raw'!$J1307+500</f>
        <v>5250</v>
      </c>
      <c r="R1307" s="13">
        <f>'Data Raw'!$M1307+5%</f>
        <v>0.5</v>
      </c>
    </row>
    <row r="1308" spans="1:18" ht="15.75" customHeight="1" x14ac:dyDescent="0.35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'Data Raw'!$I1308+0.05</f>
        <v>0.45</v>
      </c>
      <c r="Q1308" s="12">
        <f>'Data Raw'!$J1308+500</f>
        <v>5750</v>
      </c>
      <c r="R1308" s="13">
        <f>'Data Raw'!$M1308+5%</f>
        <v>0.35</v>
      </c>
    </row>
    <row r="1309" spans="1:18" ht="15.75" customHeight="1" x14ac:dyDescent="0.35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'Data Raw'!$I1309+0.05</f>
        <v>0.55000000000000004</v>
      </c>
      <c r="Q1309" s="12">
        <f>'Data Raw'!$J1309+500</f>
        <v>4750</v>
      </c>
      <c r="R1309" s="13">
        <f>'Data Raw'!$M1309+5%</f>
        <v>0.3</v>
      </c>
    </row>
    <row r="1310" spans="1:18" ht="15.75" customHeight="1" x14ac:dyDescent="0.35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'Data Raw'!$I1310+0.05</f>
        <v>0.55000000000000004</v>
      </c>
      <c r="Q1310" s="12">
        <f>'Data Raw'!$J1310+500</f>
        <v>4750</v>
      </c>
      <c r="R1310" s="13">
        <f>'Data Raw'!$M1310+5%</f>
        <v>0.35</v>
      </c>
    </row>
    <row r="1311" spans="1:18" ht="15.75" customHeight="1" x14ac:dyDescent="0.35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'Data Raw'!$I1311+0.05</f>
        <v>0.55000000000000004</v>
      </c>
      <c r="Q1311" s="12">
        <f>'Data Raw'!$J1311+500</f>
        <v>3250</v>
      </c>
      <c r="R1311" s="13">
        <f>'Data Raw'!$M1311+5%</f>
        <v>0.35</v>
      </c>
    </row>
    <row r="1312" spans="1:18" ht="15.75" customHeight="1" x14ac:dyDescent="0.35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'Data Raw'!$I1312+0.05</f>
        <v>0.60000000000000009</v>
      </c>
      <c r="Q1312" s="12">
        <f>'Data Raw'!$J1312+500</f>
        <v>2500</v>
      </c>
      <c r="R1312" s="13">
        <f>'Data Raw'!$M1312+5%</f>
        <v>0.25</v>
      </c>
    </row>
    <row r="1313" spans="1:18" ht="15.75" customHeight="1" x14ac:dyDescent="0.35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'Data Raw'!$I1313+0.05</f>
        <v>0.55000000000000004</v>
      </c>
      <c r="Q1313" s="12">
        <f>'Data Raw'!$J1313+500</f>
        <v>4500</v>
      </c>
      <c r="R1313" s="13">
        <f>'Data Raw'!$M1313+5%</f>
        <v>0.5</v>
      </c>
    </row>
    <row r="1314" spans="1:18" ht="15.75" customHeight="1" x14ac:dyDescent="0.35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'Data Raw'!$I1314+0.05</f>
        <v>0.55000000000000004</v>
      </c>
      <c r="Q1314" s="12">
        <f>'Data Raw'!$J1314+500</f>
        <v>6000</v>
      </c>
      <c r="R1314" s="13">
        <f>'Data Raw'!$M1314+5%</f>
        <v>0.35</v>
      </c>
    </row>
    <row r="1315" spans="1:18" ht="15.75" customHeight="1" x14ac:dyDescent="0.35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'Data Raw'!$I1315+0.05</f>
        <v>0.65</v>
      </c>
      <c r="Q1315" s="12">
        <f>'Data Raw'!$J1315+500</f>
        <v>4500</v>
      </c>
      <c r="R1315" s="13">
        <f>'Data Raw'!$M1315+5%</f>
        <v>0.3</v>
      </c>
    </row>
    <row r="1316" spans="1:18" ht="15.75" customHeight="1" x14ac:dyDescent="0.35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'Data Raw'!$I1316+0.05</f>
        <v>0.7</v>
      </c>
      <c r="Q1316" s="12">
        <f>'Data Raw'!$J1316+500</f>
        <v>4750</v>
      </c>
      <c r="R1316" s="13">
        <f>'Data Raw'!$M1316+5%</f>
        <v>0.35</v>
      </c>
    </row>
    <row r="1317" spans="1:18" ht="15.75" customHeight="1" x14ac:dyDescent="0.35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'Data Raw'!$I1317+0.05</f>
        <v>0.65</v>
      </c>
      <c r="Q1317" s="12">
        <f>'Data Raw'!$J1317+500</f>
        <v>3750</v>
      </c>
      <c r="R1317" s="13">
        <f>'Data Raw'!$M1317+5%</f>
        <v>0.35</v>
      </c>
    </row>
    <row r="1318" spans="1:18" ht="15.75" customHeight="1" x14ac:dyDescent="0.35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'Data Raw'!$I1318+0.05</f>
        <v>0.70000000000000007</v>
      </c>
      <c r="Q1318" s="12">
        <f>'Data Raw'!$J1318+500</f>
        <v>2250</v>
      </c>
      <c r="R1318" s="13">
        <f>'Data Raw'!$M1318+5%</f>
        <v>0.25</v>
      </c>
    </row>
    <row r="1319" spans="1:18" ht="15.75" customHeight="1" x14ac:dyDescent="0.35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'Data Raw'!$I1319+0.05</f>
        <v>0.65</v>
      </c>
      <c r="Q1319" s="12">
        <f>'Data Raw'!$J1319+500</f>
        <v>4250</v>
      </c>
      <c r="R1319" s="13">
        <f>'Data Raw'!$M1319+5%</f>
        <v>0.5</v>
      </c>
    </row>
    <row r="1320" spans="1:18" ht="15.75" customHeight="1" x14ac:dyDescent="0.35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'Data Raw'!$I1320+0.05</f>
        <v>0.70000000000000007</v>
      </c>
      <c r="Q1320" s="12">
        <f>'Data Raw'!$J1320+500</f>
        <v>6000</v>
      </c>
      <c r="R1320" s="13">
        <f>'Data Raw'!$M1320+5%</f>
        <v>0.35</v>
      </c>
    </row>
    <row r="1321" spans="1:18" ht="15.75" customHeight="1" x14ac:dyDescent="0.35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'Data Raw'!$I1321+0.05</f>
        <v>0.75000000000000011</v>
      </c>
      <c r="Q1321" s="12">
        <f>'Data Raw'!$J1321+500</f>
        <v>4000</v>
      </c>
      <c r="R1321" s="13">
        <f>'Data Raw'!$M1321+5%</f>
        <v>0.3</v>
      </c>
    </row>
    <row r="1322" spans="1:18" ht="15.75" customHeight="1" x14ac:dyDescent="0.35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'Data Raw'!$I1322+0.05</f>
        <v>0.75000000000000011</v>
      </c>
      <c r="Q1322" s="12">
        <f>'Data Raw'!$J1322+500</f>
        <v>4500</v>
      </c>
      <c r="R1322" s="13">
        <f>'Data Raw'!$M1322+5%</f>
        <v>0.35</v>
      </c>
    </row>
    <row r="1323" spans="1:18" ht="15.75" customHeight="1" x14ac:dyDescent="0.35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'Data Raw'!$I1323+0.05</f>
        <v>0.60000000000000009</v>
      </c>
      <c r="Q1323" s="12">
        <f>'Data Raw'!$J1323+500</f>
        <v>3500</v>
      </c>
      <c r="R1323" s="13">
        <f>'Data Raw'!$M1323+5%</f>
        <v>0.35</v>
      </c>
    </row>
    <row r="1324" spans="1:18" ht="15.75" customHeight="1" x14ac:dyDescent="0.35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'Data Raw'!$I1324+0.05</f>
        <v>0.65000000000000013</v>
      </c>
      <c r="Q1324" s="12">
        <f>'Data Raw'!$J1324+500</f>
        <v>2500</v>
      </c>
      <c r="R1324" s="13">
        <f>'Data Raw'!$M1324+5%</f>
        <v>0.25</v>
      </c>
    </row>
    <row r="1325" spans="1:18" ht="15.75" customHeight="1" x14ac:dyDescent="0.35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'Data Raw'!$I1325+0.05</f>
        <v>0.80000000000000016</v>
      </c>
      <c r="Q1325" s="12">
        <f>'Data Raw'!$J1325+500</f>
        <v>4250</v>
      </c>
      <c r="R1325" s="13">
        <f>'Data Raw'!$M1325+5%</f>
        <v>0.5</v>
      </c>
    </row>
    <row r="1326" spans="1:18" ht="15.75" customHeight="1" x14ac:dyDescent="0.35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'Data Raw'!$I1326+0.05</f>
        <v>0.65</v>
      </c>
      <c r="Q1326" s="12">
        <f>'Data Raw'!$J1326+500</f>
        <v>6250</v>
      </c>
      <c r="R1326" s="13">
        <f>'Data Raw'!$M1326+5%</f>
        <v>0.35</v>
      </c>
    </row>
    <row r="1327" spans="1:18" ht="15.75" customHeight="1" x14ac:dyDescent="0.35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'Data Raw'!$I1327+0.05</f>
        <v>0.70000000000000007</v>
      </c>
      <c r="Q1327" s="12">
        <f>'Data Raw'!$J1327+500</f>
        <v>4750</v>
      </c>
      <c r="R1327" s="13">
        <f>'Data Raw'!$M1327+5%</f>
        <v>0.3</v>
      </c>
    </row>
    <row r="1328" spans="1:18" ht="15.75" customHeight="1" x14ac:dyDescent="0.35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'Data Raw'!$I1328+0.05</f>
        <v>0.70000000000000007</v>
      </c>
      <c r="Q1328" s="12">
        <f>'Data Raw'!$J1328+500</f>
        <v>4750</v>
      </c>
      <c r="R1328" s="13">
        <f>'Data Raw'!$M1328+5%</f>
        <v>0.35</v>
      </c>
    </row>
    <row r="1329" spans="1:18" ht="15.75" customHeight="1" x14ac:dyDescent="0.35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'Data Raw'!$I1329+0.05</f>
        <v>0.65</v>
      </c>
      <c r="Q1329" s="12">
        <f>'Data Raw'!$J1329+500</f>
        <v>3750</v>
      </c>
      <c r="R1329" s="13">
        <f>'Data Raw'!$M1329+5%</f>
        <v>0.35</v>
      </c>
    </row>
    <row r="1330" spans="1:18" ht="15.75" customHeight="1" x14ac:dyDescent="0.35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'Data Raw'!$I1330-0.05</f>
        <v>0.49999999999999994</v>
      </c>
      <c r="Q1330" s="12">
        <f>'Data Raw'!$J1330+500</f>
        <v>2750</v>
      </c>
      <c r="R1330" s="13">
        <f>'Data Raw'!$M1330+5%</f>
        <v>0.25</v>
      </c>
    </row>
    <row r="1331" spans="1:18" ht="15.75" customHeight="1" x14ac:dyDescent="0.35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'Data Raw'!$I1331-0.05</f>
        <v>0.64999999999999991</v>
      </c>
      <c r="Q1331" s="12">
        <f>'Data Raw'!$J1331+1000</f>
        <v>6750</v>
      </c>
      <c r="R1331" s="13">
        <f>'Data Raw'!$M1331+5%</f>
        <v>0.5</v>
      </c>
    </row>
    <row r="1332" spans="1:18" ht="15.75" customHeight="1" x14ac:dyDescent="0.35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'Data Raw'!$I1332-0.05</f>
        <v>0.59999999999999987</v>
      </c>
      <c r="Q1332" s="12">
        <f>'Data Raw'!$J1332+1000</f>
        <v>9250</v>
      </c>
      <c r="R1332" s="13">
        <f>'Data Raw'!$M1332+5%</f>
        <v>0.35</v>
      </c>
    </row>
    <row r="1333" spans="1:18" ht="15.75" customHeight="1" x14ac:dyDescent="0.35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'Data Raw'!$I1333-0.05</f>
        <v>0.64999999999999991</v>
      </c>
      <c r="Q1333" s="12">
        <f>'Data Raw'!$J1333+1000</f>
        <v>8000</v>
      </c>
      <c r="R1333" s="13">
        <f>'Data Raw'!$M1333+5%</f>
        <v>0.3</v>
      </c>
    </row>
    <row r="1334" spans="1:18" ht="15.75" customHeight="1" x14ac:dyDescent="0.35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'Data Raw'!$I1334+0.1</f>
        <v>0.95</v>
      </c>
      <c r="Q1334" s="12">
        <f>'Data Raw'!$J1334+1000</f>
        <v>8000</v>
      </c>
      <c r="R1334" s="13">
        <f>'Data Raw'!$M1334+5%</f>
        <v>0.35</v>
      </c>
    </row>
    <row r="1335" spans="1:18" ht="15.75" customHeight="1" x14ac:dyDescent="0.35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'Data Raw'!$I1335+0.1</f>
        <v>0.95</v>
      </c>
      <c r="Q1335" s="12">
        <f>'Data Raw'!$J1335+1000</f>
        <v>6750</v>
      </c>
      <c r="R1335" s="13">
        <f>'Data Raw'!$M1335+5%</f>
        <v>0.35</v>
      </c>
    </row>
    <row r="1336" spans="1:18" ht="15.75" customHeight="1" x14ac:dyDescent="0.35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'Data Raw'!$I1336+0.1</f>
        <v>1.05</v>
      </c>
      <c r="Q1336" s="12">
        <f>'Data Raw'!$J1336+1000</f>
        <v>5500</v>
      </c>
      <c r="R1336" s="13">
        <f>'Data Raw'!$M1336+5%</f>
        <v>0.25</v>
      </c>
    </row>
    <row r="1337" spans="1:18" ht="15.75" customHeight="1" x14ac:dyDescent="0.35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'Data Raw'!$I1337+0.1</f>
        <v>1.2000000000000002</v>
      </c>
      <c r="Q1337" s="12">
        <f>'Data Raw'!$J1337+1000</f>
        <v>8500</v>
      </c>
      <c r="R1337" s="13">
        <f>'Data Raw'!$M1337+5%</f>
        <v>0.5</v>
      </c>
    </row>
    <row r="1338" spans="1:18" ht="15.75" customHeight="1" x14ac:dyDescent="0.35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'Data Raw'!$I1338+0.1</f>
        <v>1</v>
      </c>
      <c r="Q1338" s="12">
        <f>'Data Raw'!$J1338+1000</f>
        <v>10000</v>
      </c>
      <c r="R1338" s="13">
        <f>'Data Raw'!$M1338+5%</f>
        <v>0.35</v>
      </c>
    </row>
    <row r="1339" spans="1:18" ht="15.75" customHeight="1" x14ac:dyDescent="0.35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'Data Raw'!$I1339+0.1</f>
        <v>1.05</v>
      </c>
      <c r="Q1339" s="12">
        <f>'Data Raw'!$J1339+1000</f>
        <v>8500</v>
      </c>
      <c r="R1339" s="13">
        <f>'Data Raw'!$M1339+5%</f>
        <v>0.3</v>
      </c>
    </row>
    <row r="1340" spans="1:18" ht="15.75" customHeight="1" x14ac:dyDescent="0.35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'Data Raw'!$I1340+0.1</f>
        <v>1.05</v>
      </c>
      <c r="Q1340" s="12">
        <f>'Data Raw'!$J1340+1000</f>
        <v>8000</v>
      </c>
      <c r="R1340" s="13">
        <f>'Data Raw'!$M1340+5%</f>
        <v>0.35</v>
      </c>
    </row>
    <row r="1341" spans="1:18" ht="15.75" customHeight="1" x14ac:dyDescent="0.35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'Data Raw'!$I1341+0.1</f>
        <v>1</v>
      </c>
      <c r="Q1341" s="12">
        <f>'Data Raw'!$J1341+1000</f>
        <v>7000</v>
      </c>
      <c r="R1341" s="13">
        <f>'Data Raw'!$M1341+5%</f>
        <v>0.35</v>
      </c>
    </row>
    <row r="1342" spans="1:18" ht="15.75" customHeight="1" x14ac:dyDescent="0.35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'Data Raw'!$I1342+0.1</f>
        <v>1.05</v>
      </c>
      <c r="Q1342" s="12">
        <f>'Data Raw'!$J1342+1000</f>
        <v>7500</v>
      </c>
      <c r="R1342" s="13">
        <f>'Data Raw'!$M1342+5%</f>
        <v>0.25</v>
      </c>
    </row>
    <row r="1343" spans="1:18" ht="15.75" customHeight="1" x14ac:dyDescent="0.35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'Data Raw'!$I1343+0.1</f>
        <v>1.2000000000000002</v>
      </c>
      <c r="Q1343" s="12">
        <f>'Data Raw'!$J1343+1000</f>
        <v>7500</v>
      </c>
      <c r="R1343" s="13">
        <f>'Data Raw'!$M1343+5%</f>
        <v>0.5</v>
      </c>
    </row>
    <row r="1344" spans="1:18" ht="15.75" customHeight="1" x14ac:dyDescent="0.35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'Data Raw'!$I1344+0.1</f>
        <v>1.05</v>
      </c>
      <c r="Q1344" s="12">
        <f>'Data Raw'!$J1344+1000</f>
        <v>9500</v>
      </c>
      <c r="R1344" s="13">
        <f>'Data Raw'!$M1344+5%</f>
        <v>0.35</v>
      </c>
    </row>
    <row r="1345" spans="1:18" ht="15.75" customHeight="1" x14ac:dyDescent="0.35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'Data Raw'!$I1345+0.1</f>
        <v>0.95000000000000007</v>
      </c>
      <c r="Q1345" s="12">
        <f>'Data Raw'!$J1345+1000</f>
        <v>9250</v>
      </c>
      <c r="R1345" s="13">
        <f>'Data Raw'!$M1345+5%</f>
        <v>0.3</v>
      </c>
    </row>
    <row r="1346" spans="1:18" ht="15.75" customHeight="1" x14ac:dyDescent="0.35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'Data Raw'!$I1346+0.1</f>
        <v>0.9</v>
      </c>
      <c r="Q1346" s="12">
        <f>'Data Raw'!$J1346+1000</f>
        <v>8000</v>
      </c>
      <c r="R1346" s="13">
        <f>'Data Raw'!$M1346+5%</f>
        <v>0.35</v>
      </c>
    </row>
    <row r="1347" spans="1:18" ht="15.75" customHeight="1" x14ac:dyDescent="0.35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'Data Raw'!$I1347+0.1</f>
        <v>0.9</v>
      </c>
      <c r="Q1347" s="12">
        <f>'Data Raw'!$J1347-500</f>
        <v>4250</v>
      </c>
      <c r="R1347" s="13">
        <f>'Data Raw'!$M1347+5%</f>
        <v>0.35</v>
      </c>
    </row>
    <row r="1348" spans="1:18" ht="15.75" customHeight="1" x14ac:dyDescent="0.35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'Data Raw'!$I1348+0.1</f>
        <v>0.89999999999999991</v>
      </c>
      <c r="Q1348" s="12">
        <f>'Data Raw'!$J1348-500</f>
        <v>4250</v>
      </c>
      <c r="R1348" s="13">
        <f>'Data Raw'!$M1348+5%</f>
        <v>0.25</v>
      </c>
    </row>
    <row r="1349" spans="1:18" ht="15.75" customHeight="1" x14ac:dyDescent="0.35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'Data Raw'!$I1349+0.1</f>
        <v>0.95</v>
      </c>
      <c r="Q1349" s="12">
        <f>'Data Raw'!$J1349-500</f>
        <v>2500</v>
      </c>
      <c r="R1349" s="13">
        <f>'Data Raw'!$M1349+5%</f>
        <v>0.5</v>
      </c>
    </row>
    <row r="1350" spans="1:18" ht="15.75" customHeight="1" x14ac:dyDescent="0.35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'Data Raw'!$I1350-0.05</f>
        <v>0.55000000000000004</v>
      </c>
      <c r="Q1350" s="12">
        <f>'Data Raw'!$J1350-500</f>
        <v>4500</v>
      </c>
      <c r="R1350" s="13">
        <f>'Data Raw'!$M1350+5%</f>
        <v>0.35</v>
      </c>
    </row>
    <row r="1351" spans="1:18" ht="15.75" customHeight="1" x14ac:dyDescent="0.35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'Data Raw'!$I1351-0.05</f>
        <v>0.60000000000000009</v>
      </c>
      <c r="Q1351" s="12">
        <f>'Data Raw'!$J1351-500</f>
        <v>4500</v>
      </c>
      <c r="R1351" s="13">
        <f>'Data Raw'!$M1351+5%</f>
        <v>0.3</v>
      </c>
    </row>
    <row r="1352" spans="1:18" ht="15.75" customHeight="1" x14ac:dyDescent="0.35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'Data Raw'!$I1352-0.05</f>
        <v>0.55000000000000004</v>
      </c>
      <c r="Q1352" s="12">
        <f>'Data Raw'!$J1352-750</f>
        <v>2250</v>
      </c>
      <c r="R1352" s="13">
        <f>'Data Raw'!$M1352+5%</f>
        <v>0.35</v>
      </c>
    </row>
    <row r="1353" spans="1:18" ht="15.75" customHeight="1" x14ac:dyDescent="0.35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'Data Raw'!$I1353-0.05</f>
        <v>0.55000000000000004</v>
      </c>
      <c r="Q1353" s="12">
        <f>'Data Raw'!$J1353-750</f>
        <v>1750</v>
      </c>
      <c r="R1353" s="13">
        <f>'Data Raw'!$M1353+5%</f>
        <v>0.35</v>
      </c>
    </row>
    <row r="1354" spans="1:18" ht="15.75" customHeight="1" x14ac:dyDescent="0.35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'Data Raw'!$I1354-0.05</f>
        <v>0.65</v>
      </c>
      <c r="Q1354" s="12">
        <f>'Data Raw'!$J1354-750</f>
        <v>2000</v>
      </c>
      <c r="R1354" s="13">
        <f>'Data Raw'!$M1354+5%</f>
        <v>0.25</v>
      </c>
    </row>
    <row r="1355" spans="1:18" ht="15.75" customHeight="1" x14ac:dyDescent="0.35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'Data Raw'!$I1355-0.05</f>
        <v>0.49999999999999994</v>
      </c>
      <c r="Q1355" s="12">
        <f>'Data Raw'!$J1355-750</f>
        <v>2250</v>
      </c>
      <c r="R1355" s="13">
        <f>'Data Raw'!$M1355+5%</f>
        <v>0.5</v>
      </c>
    </row>
    <row r="1356" spans="1:18" ht="15.75" customHeight="1" x14ac:dyDescent="0.35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'Data Raw'!$I1356-0.05</f>
        <v>0.45</v>
      </c>
      <c r="Q1356" s="12">
        <f>'Data Raw'!$J1356-750</f>
        <v>3250</v>
      </c>
      <c r="R1356" s="13">
        <f>'Data Raw'!$M1356+5%</f>
        <v>0.35</v>
      </c>
    </row>
    <row r="1357" spans="1:18" ht="15.75" customHeight="1" x14ac:dyDescent="0.35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'Data Raw'!$I1357-0</f>
        <v>0.65000000000000013</v>
      </c>
      <c r="Q1357" s="12">
        <f>'Data Raw'!$J1357+1000</f>
        <v>6750</v>
      </c>
      <c r="R1357" s="13">
        <f>'Data Raw'!$M1357+5%</f>
        <v>0.3</v>
      </c>
    </row>
    <row r="1358" spans="1:18" ht="15.75" customHeight="1" x14ac:dyDescent="0.35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'Data Raw'!$I1358-0</f>
        <v>0.60000000000000009</v>
      </c>
      <c r="Q1358" s="12">
        <f>'Data Raw'!$J1358+1000</f>
        <v>5000</v>
      </c>
      <c r="R1358" s="13">
        <f>'Data Raw'!$M1358+5%</f>
        <v>0.35</v>
      </c>
    </row>
    <row r="1359" spans="1:18" ht="15.75" customHeight="1" x14ac:dyDescent="0.35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'Data Raw'!$I1359-0</f>
        <v>0.55000000000000004</v>
      </c>
      <c r="Q1359" s="12">
        <f>'Data Raw'!$J1359+1000</f>
        <v>4750</v>
      </c>
      <c r="R1359" s="13">
        <f>'Data Raw'!$M1359+5%</f>
        <v>0.35</v>
      </c>
    </row>
    <row r="1360" spans="1:18" ht="15.75" customHeight="1" x14ac:dyDescent="0.35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'Data Raw'!$I1360-0</f>
        <v>0.65</v>
      </c>
      <c r="Q1360" s="12">
        <f>'Data Raw'!$J1360+1000</f>
        <v>4500</v>
      </c>
      <c r="R1360" s="13">
        <f>'Data Raw'!$M1360+5%</f>
        <v>0.25</v>
      </c>
    </row>
    <row r="1361" spans="1:18" ht="15.75" customHeight="1" x14ac:dyDescent="0.35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'Data Raw'!$I1361-0</f>
        <v>0.70000000000000007</v>
      </c>
      <c r="Q1361" s="12">
        <f>'Data Raw'!$J1361+1000</f>
        <v>5000</v>
      </c>
      <c r="R1361" s="13">
        <f>'Data Raw'!$M1361+5%</f>
        <v>0.5</v>
      </c>
    </row>
    <row r="1362" spans="1:18" ht="15.75" customHeight="1" x14ac:dyDescent="0.35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'Data Raw'!$I1362-0</f>
        <v>0.55000000000000004</v>
      </c>
      <c r="Q1362" s="12">
        <f>'Data Raw'!$J1362+1000</f>
        <v>7250</v>
      </c>
      <c r="R1362" s="13">
        <f>'Data Raw'!$M1362+5%</f>
        <v>0.35</v>
      </c>
    </row>
    <row r="1363" spans="1:18" ht="15.75" customHeight="1" x14ac:dyDescent="0.35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'Data Raw'!$I1363-0</f>
        <v>0.60000000000000009</v>
      </c>
      <c r="Q1363" s="12">
        <f>'Data Raw'!$J1363+1000</f>
        <v>8000</v>
      </c>
      <c r="R1363" s="13">
        <f>'Data Raw'!$M1363+5%</f>
        <v>0.3</v>
      </c>
    </row>
    <row r="1364" spans="1:18" ht="15.75" customHeight="1" x14ac:dyDescent="0.35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'Data Raw'!$I1364-0</f>
        <v>0.55000000000000004</v>
      </c>
      <c r="Q1364" s="12">
        <f>'Data Raw'!$J1364+1000</f>
        <v>6250</v>
      </c>
      <c r="R1364" s="13">
        <f>'Data Raw'!$M1364+5%</f>
        <v>0.35</v>
      </c>
    </row>
    <row r="1365" spans="1:18" ht="15.75" customHeight="1" x14ac:dyDescent="0.35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'Data Raw'!$I1365-0</f>
        <v>0.65000000000000013</v>
      </c>
      <c r="Q1365" s="12">
        <f>'Data Raw'!$J1365+1000</f>
        <v>6000</v>
      </c>
      <c r="R1365" s="13">
        <f>'Data Raw'!$M1365+5%</f>
        <v>0.35</v>
      </c>
    </row>
    <row r="1366" spans="1:18" ht="15.75" customHeight="1" x14ac:dyDescent="0.35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'Data Raw'!$I1366-0</f>
        <v>0.85000000000000009</v>
      </c>
      <c r="Q1366" s="12">
        <f>'Data Raw'!$J1366+1000</f>
        <v>5750</v>
      </c>
      <c r="R1366" s="13">
        <f>'Data Raw'!$M1366+5%</f>
        <v>0.25</v>
      </c>
    </row>
    <row r="1367" spans="1:18" ht="15.75" customHeight="1" x14ac:dyDescent="0.35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'Data Raw'!$I1367-0</f>
        <v>0.90000000000000013</v>
      </c>
      <c r="Q1367" s="12">
        <f>'Data Raw'!$J1367+1000</f>
        <v>7000</v>
      </c>
      <c r="R1367" s="13">
        <f>'Data Raw'!$M1367+5%</f>
        <v>0.5</v>
      </c>
    </row>
    <row r="1368" spans="1:18" ht="15.75" customHeight="1" x14ac:dyDescent="0.35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'Data Raw'!$I1368-0</f>
        <v>0.75000000000000011</v>
      </c>
      <c r="Q1368" s="12">
        <f>'Data Raw'!$J1368+1000</f>
        <v>9000</v>
      </c>
      <c r="R1368" s="13">
        <f>'Data Raw'!$M1368+5%</f>
        <v>0.35</v>
      </c>
    </row>
    <row r="1369" spans="1:18" ht="15.75" customHeight="1" x14ac:dyDescent="0.35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'Data Raw'!$I1369-0</f>
        <v>0.8500000000000002</v>
      </c>
      <c r="Q1369" s="12">
        <f>'Data Raw'!$J1369+1000</f>
        <v>9000</v>
      </c>
      <c r="R1369" s="13">
        <f>'Data Raw'!$M1369+5%</f>
        <v>0.3</v>
      </c>
    </row>
    <row r="1370" spans="1:18" ht="15.75" customHeight="1" x14ac:dyDescent="0.35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'Data Raw'!$I1370-0</f>
        <v>0.80000000000000016</v>
      </c>
      <c r="Q1370" s="12">
        <f>'Data Raw'!$J1370+1000</f>
        <v>7000</v>
      </c>
      <c r="R1370" s="13">
        <f>'Data Raw'!$M1370+5%</f>
        <v>0.35</v>
      </c>
    </row>
    <row r="1371" spans="1:18" ht="15.75" customHeight="1" x14ac:dyDescent="0.35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'Data Raw'!$I1371-0</f>
        <v>0.80000000000000016</v>
      </c>
      <c r="Q1371" s="12">
        <f>'Data Raw'!$J1371+1000</f>
        <v>7000</v>
      </c>
      <c r="R1371" s="13">
        <f>'Data Raw'!$M1371+5%</f>
        <v>0.35</v>
      </c>
    </row>
    <row r="1372" spans="1:18" ht="15.75" customHeight="1" x14ac:dyDescent="0.35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'Data Raw'!$I1372-0</f>
        <v>0.90000000000000013</v>
      </c>
      <c r="Q1372" s="12">
        <f>'Data Raw'!$J1372+1000</f>
        <v>6250</v>
      </c>
      <c r="R1372" s="13">
        <f>'Data Raw'!$M1372+5%</f>
        <v>0.25</v>
      </c>
    </row>
    <row r="1373" spans="1:18" ht="15.75" customHeight="1" x14ac:dyDescent="0.35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'Data Raw'!$I1373-0</f>
        <v>0.95000000000000018</v>
      </c>
      <c r="Q1373" s="12">
        <f>'Data Raw'!$J1373+1000</f>
        <v>7250</v>
      </c>
      <c r="R1373" s="13">
        <f>'Data Raw'!$M1373+5%</f>
        <v>0.5</v>
      </c>
    </row>
    <row r="1374" spans="1:18" ht="15.75" customHeight="1" x14ac:dyDescent="0.35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 x14ac:dyDescent="0.35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 x14ac:dyDescent="0.35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 x14ac:dyDescent="0.35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 x14ac:dyDescent="0.35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 x14ac:dyDescent="0.35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 x14ac:dyDescent="0.35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 x14ac:dyDescent="0.35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 x14ac:dyDescent="0.35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 x14ac:dyDescent="0.35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 x14ac:dyDescent="0.35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 x14ac:dyDescent="0.35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 x14ac:dyDescent="0.35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 x14ac:dyDescent="0.35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 x14ac:dyDescent="0.35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 x14ac:dyDescent="0.35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 x14ac:dyDescent="0.35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 x14ac:dyDescent="0.35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 x14ac:dyDescent="0.35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 x14ac:dyDescent="0.35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 x14ac:dyDescent="0.35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 x14ac:dyDescent="0.35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 x14ac:dyDescent="0.35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 x14ac:dyDescent="0.35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 x14ac:dyDescent="0.35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 x14ac:dyDescent="0.35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 x14ac:dyDescent="0.35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 x14ac:dyDescent="0.35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 x14ac:dyDescent="0.35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 x14ac:dyDescent="0.35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 x14ac:dyDescent="0.35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 x14ac:dyDescent="0.35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 x14ac:dyDescent="0.35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 x14ac:dyDescent="0.35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 x14ac:dyDescent="0.35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 x14ac:dyDescent="0.35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 x14ac:dyDescent="0.35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 x14ac:dyDescent="0.35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 x14ac:dyDescent="0.35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 x14ac:dyDescent="0.35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 x14ac:dyDescent="0.35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 x14ac:dyDescent="0.35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 x14ac:dyDescent="0.35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 x14ac:dyDescent="0.35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 x14ac:dyDescent="0.35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 x14ac:dyDescent="0.35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 x14ac:dyDescent="0.35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 x14ac:dyDescent="0.35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 x14ac:dyDescent="0.35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 x14ac:dyDescent="0.35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 x14ac:dyDescent="0.35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 x14ac:dyDescent="0.35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 x14ac:dyDescent="0.35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 x14ac:dyDescent="0.35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 x14ac:dyDescent="0.35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 x14ac:dyDescent="0.35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 x14ac:dyDescent="0.35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 x14ac:dyDescent="0.35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 x14ac:dyDescent="0.35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 x14ac:dyDescent="0.35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 x14ac:dyDescent="0.35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 x14ac:dyDescent="0.35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 x14ac:dyDescent="0.35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 x14ac:dyDescent="0.35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 x14ac:dyDescent="0.35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 x14ac:dyDescent="0.35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 x14ac:dyDescent="0.35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 x14ac:dyDescent="0.35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 x14ac:dyDescent="0.35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 x14ac:dyDescent="0.35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 x14ac:dyDescent="0.35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 x14ac:dyDescent="0.35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 x14ac:dyDescent="0.35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35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35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35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35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35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35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35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35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35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35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35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35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35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35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35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35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35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35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35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35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35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35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35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35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35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35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35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35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35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35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35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35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35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35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35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35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35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35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35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35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35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35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35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35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35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35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35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35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35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35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35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35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35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35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35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35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35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35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35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35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35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35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35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35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35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35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35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35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35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35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35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35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35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35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35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35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35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35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35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35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35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35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35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35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35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35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35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35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35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35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35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35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35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35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35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35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35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35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35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35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35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35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35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35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35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35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35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35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35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35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35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35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35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35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35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35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35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35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35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35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35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35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35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35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35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35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35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35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35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35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35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35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35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35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35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35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35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35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35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35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35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35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35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35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35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35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35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35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35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35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35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35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35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35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35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35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35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35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35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35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35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35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35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35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35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35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35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35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35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35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35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35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35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35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35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35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35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35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35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35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35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35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35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35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35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35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35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35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35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35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35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35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35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35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35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35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35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35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35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35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35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35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35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35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35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35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35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35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35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35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35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35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35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35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35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35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35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35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35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35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35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35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35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35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35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35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35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35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35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35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35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35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35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35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35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35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35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35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35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35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35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35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35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35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35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35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35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35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35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35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35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35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35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35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35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35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35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35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35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35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35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35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35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35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35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35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35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35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35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35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35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35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35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35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35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35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35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35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35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35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35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35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35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35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35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35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35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35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35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35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35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35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35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35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35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35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35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35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35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35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35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35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35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35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35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35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35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35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35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35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35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35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35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35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35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35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35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35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35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35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35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35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35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35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35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35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35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35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35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35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35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35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35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35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35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35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35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35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35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35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35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35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35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35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35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35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35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35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35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35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35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35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35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35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35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35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35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35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35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35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35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35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35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35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35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35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35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35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35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35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35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35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35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35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35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35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35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35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35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35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35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35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35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35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35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35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35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35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35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35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35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35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35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35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35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35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35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35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35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35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35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35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35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35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35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35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35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35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35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35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35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35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35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35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35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35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35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35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35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35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35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35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35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35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35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35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35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35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35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35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35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35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35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35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35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35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35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35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35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35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35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35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35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35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35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35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35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35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35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35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35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35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35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35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35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35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35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35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35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35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35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35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35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35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35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35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35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35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35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35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35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35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35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35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35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35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35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35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35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35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35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35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35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35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35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35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35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35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35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35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35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35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35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35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35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35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35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35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35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35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35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35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35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35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35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35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35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35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35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35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35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35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35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35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35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35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35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35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35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35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35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35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35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35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35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35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35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35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35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35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35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35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35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35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35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35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35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35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35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35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35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35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35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35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35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35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35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35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35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35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35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35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35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35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35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35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35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35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35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35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35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35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35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35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35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35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35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35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35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35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35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35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35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35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35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35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35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35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35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35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35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35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35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35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35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35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35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35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35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35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35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35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35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35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35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35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35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35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35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35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35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35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35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35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35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35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35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35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35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35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35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35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35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35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35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35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35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35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35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35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35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35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35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35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35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35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35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35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35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35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35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35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35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35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35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35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35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35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35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35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35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35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35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35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35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35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35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35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35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35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35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35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35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35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35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35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35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35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35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35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35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35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35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35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35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35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35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35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35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35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35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35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35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35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35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35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35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35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35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35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35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35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35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35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35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35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35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35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35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35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35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35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35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35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35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35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35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35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35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35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35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35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35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35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35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35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35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35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35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35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35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35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35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35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35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35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35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35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35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35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35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35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35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35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35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35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35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35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35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35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35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35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35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35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35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35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35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35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35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35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35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35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35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35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35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35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35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35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35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35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35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35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35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35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35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35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35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35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35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35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35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35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35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35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35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35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35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35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35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35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35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35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35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35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35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35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35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35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35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35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35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35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35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35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35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35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35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35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35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35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35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35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35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35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35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35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35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35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35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35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35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35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35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35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35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35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35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35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35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35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35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35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35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35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35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35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35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35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35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35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35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35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35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35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35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35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35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35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35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35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35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35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35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35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35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35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35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35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35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35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35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35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35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35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35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35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35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35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35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35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35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35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35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35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35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35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35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35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35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35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35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35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35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35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35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35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35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35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35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35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35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35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35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35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35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35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35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35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35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35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35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35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35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35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35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35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35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35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35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35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35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35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35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35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35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35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35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35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35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35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35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35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35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35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35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35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35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35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35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35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35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35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35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35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35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35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35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35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35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35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35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35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35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35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35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35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35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35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35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35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35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35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35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35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35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35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35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35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35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35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35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35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35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35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35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35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35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35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35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35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35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35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35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35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35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35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35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35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35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35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35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35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35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35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35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35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35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35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35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35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35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35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35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35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35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35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35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35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35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35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35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35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35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35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35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35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35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35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35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35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35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35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35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35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35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35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35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35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35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35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35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35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35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35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35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35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35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35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35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35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35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35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35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35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35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35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35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35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35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35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35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35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35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35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35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35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35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35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35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35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35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35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35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35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35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35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35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35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35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35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35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35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35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35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35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35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35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35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35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35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35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35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35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35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35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35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35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35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35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35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35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35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35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35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35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35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35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35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35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35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35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35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35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35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35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35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35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35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35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35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35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35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35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35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35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35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35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35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35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35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35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35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35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35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35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35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35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35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35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35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35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35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35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35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35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35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35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35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35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35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35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35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35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35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35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35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35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35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35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35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35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35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35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35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35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35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35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35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35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35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35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35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35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35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35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35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35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35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35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35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35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35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35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35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35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35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35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35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35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35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35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35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35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35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35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35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35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35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35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35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35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35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35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35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35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35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35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35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35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35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35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35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35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35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35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35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35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35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35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35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35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35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35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35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35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35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35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35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35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35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35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35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35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35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35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35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35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35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35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35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35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35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35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35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35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35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35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35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35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35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35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35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35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35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35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35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35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35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35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35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35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35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35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35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35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35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35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35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35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35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35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35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35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35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35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35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35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35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35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35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35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35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35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35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35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35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35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35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35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35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35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35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35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35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35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35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35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35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35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35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35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35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35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35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35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35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35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35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35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35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35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35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35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35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35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35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35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35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35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35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35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35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35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35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35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35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35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35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35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35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35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35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35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35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35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35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35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35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35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35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35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35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35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35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35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35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35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35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35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35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35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35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35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35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35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35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35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35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35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35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35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35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35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35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35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35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35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35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35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35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35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35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35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35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35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35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35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35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35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35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35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35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35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35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35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35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35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35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35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35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35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35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35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35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35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35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35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35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35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35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35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35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35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35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35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35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35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35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35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35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35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35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35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35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35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35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35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35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35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35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35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35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35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35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35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35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35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35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35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35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35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35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35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35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35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35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35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35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35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35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35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35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35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35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35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35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35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35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35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35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35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35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35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35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35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35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35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35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35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35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35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35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35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35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35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35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35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35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35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35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35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35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35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35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35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35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35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35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35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35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35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35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35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35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35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35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35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35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35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35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35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35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35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35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35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35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35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35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35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35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35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35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35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35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35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35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35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35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35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35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35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35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35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35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35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35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35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35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35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35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35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35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35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35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35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35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35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35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35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35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35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35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35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35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35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35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35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35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35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35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35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35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35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35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35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35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35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35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35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35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35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35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35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35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35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35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35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35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35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35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35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35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35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35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35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35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35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35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35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35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35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35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35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35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35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35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35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35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35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35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35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35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35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35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35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35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35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35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35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35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35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35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35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35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35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35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35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35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35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35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35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35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35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35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35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35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35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35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35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35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35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35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35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35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35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35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35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35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35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35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35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35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35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35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35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35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35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35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35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35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35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35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35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35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35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35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35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35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35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35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35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35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35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35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35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35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35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35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35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35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35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35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35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35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35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35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35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35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35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35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35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35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35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35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35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35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35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35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35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35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35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35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35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35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35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35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35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35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35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35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35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35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35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35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35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35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35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35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35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35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35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35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35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35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35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35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35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35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35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35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35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35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35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35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35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35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35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35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35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35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35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35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35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35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35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35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35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35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35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35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35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35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35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35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35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35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35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35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35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35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35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35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35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35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35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35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35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35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35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35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35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35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35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35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35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35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35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35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35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35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35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35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35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35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35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35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35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35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35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35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35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35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35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35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35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35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35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35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35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35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35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35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35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35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35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35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35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35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35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35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35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35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35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35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35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35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35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35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35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35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35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35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35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35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35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35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35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35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35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35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35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35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35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35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35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35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35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35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35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35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35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35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35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35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35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35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35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35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35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35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35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35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35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35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35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35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35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35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35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35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35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35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35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35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35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35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35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35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35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35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35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35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35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35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35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35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35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35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35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35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35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35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35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35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35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35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35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35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35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35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35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35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35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35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35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35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35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35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35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35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35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35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35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35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35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35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35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35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35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35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35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35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35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35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35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35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35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35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35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35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35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35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35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35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35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35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35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35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35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35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35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35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35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35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35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35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35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35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35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35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35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35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35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35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35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35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35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35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35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35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35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35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35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35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35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35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35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35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35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35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35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35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35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35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35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35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35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35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35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35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35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35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35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35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35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35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35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35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35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35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35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35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35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35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35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35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35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35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35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35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35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35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35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35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35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35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35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35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35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35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35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35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35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35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35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35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35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35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35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35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35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35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35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35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35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35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35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35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35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35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35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35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35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35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35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35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35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35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35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35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35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35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35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35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35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35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35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35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35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35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35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35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35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35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35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35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35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35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35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35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35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35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35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35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35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35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35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35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35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35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35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35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35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35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35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35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35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35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35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35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35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35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35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35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35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35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35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35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35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35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35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35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35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35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35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35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35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35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35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35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35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35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35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35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35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35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35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35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35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35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35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35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35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35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35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35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35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35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35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35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35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35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35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35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35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35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35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35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35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35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35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35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35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35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35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35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35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35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35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35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35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35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35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35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35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35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35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35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35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35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35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35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35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35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35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35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35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35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35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35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35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35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35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35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35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35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35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35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35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35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35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35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35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35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35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35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35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35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35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35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35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35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35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35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35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35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35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35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35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35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35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35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35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35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35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35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35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35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35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35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35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35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35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35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35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35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35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35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35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35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35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35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35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35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35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35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35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35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35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35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35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35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35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35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35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35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35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35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35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35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35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35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35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35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35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35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35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35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35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35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35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35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35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35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35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35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35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35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35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35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35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35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35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35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35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35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35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35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35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35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35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35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35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35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35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35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35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35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35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35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35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35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35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35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35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35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35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35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35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35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35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35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35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35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35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35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35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35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35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35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35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35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35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35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35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35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35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35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35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35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35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35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35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35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35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35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35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35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35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35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35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35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35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35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35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35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35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35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35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35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35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35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35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35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35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35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35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35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35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35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35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35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35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35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35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35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35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35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35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35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35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35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35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35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35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35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35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35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35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35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35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35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35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35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35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35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35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35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35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35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35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35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35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35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35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35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35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35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35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35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35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35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35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35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35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35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35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35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35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35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35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35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35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35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35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35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35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35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35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35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35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35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35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35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35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35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35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35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35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35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35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35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35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35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35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35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35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35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35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35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35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35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35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35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35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35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35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35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35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35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35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35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35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35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35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35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35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35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35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35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35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35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35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35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35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35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35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35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35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35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35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35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35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35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35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35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35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35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35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35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35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35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35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35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35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35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'Data Raw'!$I3822+0.05</f>
        <v>0.60000000000000009</v>
      </c>
      <c r="Q3822" s="12">
        <f>'Data Raw'!$J3822-250</f>
        <v>4750</v>
      </c>
      <c r="R3822" s="13">
        <f>'Data Raw'!$M3822-5%</f>
        <v>0.30000000000000004</v>
      </c>
    </row>
    <row r="3823" spans="1:18" ht="15.75" customHeight="1" x14ac:dyDescent="0.35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'Data Raw'!$I3823+0.05</f>
        <v>0.60000000000000009</v>
      </c>
      <c r="Q3823" s="12">
        <f>'Data Raw'!$J3823-250</f>
        <v>2750</v>
      </c>
      <c r="R3823" s="13">
        <f>'Data Raw'!$M3823-5%</f>
        <v>0.30000000000000004</v>
      </c>
    </row>
    <row r="3824" spans="1:18" ht="15.75" customHeight="1" x14ac:dyDescent="0.35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'Data Raw'!$I3824+0.05</f>
        <v>0.5</v>
      </c>
      <c r="Q3824" s="12">
        <f>'Data Raw'!$J3824-250</f>
        <v>2750</v>
      </c>
      <c r="R3824" s="13">
        <f>'Data Raw'!$M3824-5%</f>
        <v>0.2</v>
      </c>
    </row>
    <row r="3825" spans="1:18" ht="15.75" customHeight="1" x14ac:dyDescent="0.35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'Data Raw'!$I3825+0.05</f>
        <v>0.54999999999999993</v>
      </c>
      <c r="Q3825" s="12">
        <f>'Data Raw'!$J3825-250</f>
        <v>1250</v>
      </c>
      <c r="R3825" s="13">
        <f>'Data Raw'!$M3825-5%</f>
        <v>0.2</v>
      </c>
    </row>
    <row r="3826" spans="1:18" ht="15.75" customHeight="1" x14ac:dyDescent="0.35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'Data Raw'!$I3826+0.05</f>
        <v>0.70000000000000018</v>
      </c>
      <c r="Q3826" s="12">
        <f>'Data Raw'!$J3826-250</f>
        <v>1750</v>
      </c>
      <c r="R3826" s="13">
        <f>'Data Raw'!$M3826-5%</f>
        <v>0.2</v>
      </c>
    </row>
    <row r="3827" spans="1:18" ht="15.75" customHeight="1" x14ac:dyDescent="0.35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'Data Raw'!$I3827+0.05</f>
        <v>0.60000000000000009</v>
      </c>
      <c r="Q3827" s="12">
        <f>'Data Raw'!$J3827-250</f>
        <v>2750</v>
      </c>
      <c r="R3827" s="13">
        <f>'Data Raw'!$M3827-5%</f>
        <v>0.25</v>
      </c>
    </row>
    <row r="3828" spans="1:18" ht="15.75" customHeight="1" x14ac:dyDescent="0.35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'Data Raw'!$I3828+0.05</f>
        <v>0.60000000000000009</v>
      </c>
      <c r="Q3828" s="12">
        <f>'Data Raw'!$J3828-250</f>
        <v>5500</v>
      </c>
      <c r="R3828" s="13">
        <f>'Data Raw'!$M3828-5%</f>
        <v>0.30000000000000004</v>
      </c>
    </row>
    <row r="3829" spans="1:18" ht="15.75" customHeight="1" x14ac:dyDescent="0.35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'Data Raw'!$I3829+0.05</f>
        <v>0.60000000000000009</v>
      </c>
      <c r="Q3829" s="12">
        <f>'Data Raw'!$J3829-250</f>
        <v>2000</v>
      </c>
      <c r="R3829" s="13">
        <f>'Data Raw'!$M3829-5%</f>
        <v>0.30000000000000004</v>
      </c>
    </row>
    <row r="3830" spans="1:18" ht="15.75" customHeight="1" x14ac:dyDescent="0.35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'Data Raw'!$I3830+0.05</f>
        <v>0.5</v>
      </c>
      <c r="Q3830" s="12">
        <f>'Data Raw'!$J3830-250</f>
        <v>2500</v>
      </c>
      <c r="R3830" s="13">
        <f>'Data Raw'!$M3830-5%</f>
        <v>0.2</v>
      </c>
    </row>
    <row r="3831" spans="1:18" ht="15.75" customHeight="1" x14ac:dyDescent="0.35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'Data Raw'!$I3831+0.05</f>
        <v>0.54999999999999993</v>
      </c>
      <c r="Q3831" s="12">
        <f>'Data Raw'!$J3831-250</f>
        <v>1500</v>
      </c>
      <c r="R3831" s="13">
        <f>'Data Raw'!$M3831-5%</f>
        <v>0.2</v>
      </c>
    </row>
    <row r="3832" spans="1:18" ht="15.75" customHeight="1" x14ac:dyDescent="0.35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'Data Raw'!$I3832+0.05</f>
        <v>0.70000000000000018</v>
      </c>
      <c r="Q3832" s="12">
        <f>'Data Raw'!$J3832-250</f>
        <v>2250</v>
      </c>
      <c r="R3832" s="13">
        <f>'Data Raw'!$M3832-5%</f>
        <v>0.2</v>
      </c>
    </row>
    <row r="3833" spans="1:18" ht="15.75" customHeight="1" x14ac:dyDescent="0.35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'Data Raw'!$I3833+0.05</f>
        <v>0.60000000000000009</v>
      </c>
      <c r="Q3833" s="12">
        <f>'Data Raw'!$J3833-250</f>
        <v>3250</v>
      </c>
      <c r="R3833" s="13">
        <f>'Data Raw'!$M3833-5%</f>
        <v>0.25</v>
      </c>
    </row>
    <row r="3834" spans="1:18" ht="15.75" customHeight="1" x14ac:dyDescent="0.35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'Data Raw'!$I3834+0.05</f>
        <v>0.60000000000000009</v>
      </c>
      <c r="Q3834" s="12">
        <f>'Data Raw'!$J3834-250</f>
        <v>5200</v>
      </c>
      <c r="R3834" s="13">
        <f>'Data Raw'!$M3834-5%</f>
        <v>0.30000000000000004</v>
      </c>
    </row>
    <row r="3835" spans="1:18" ht="15.75" customHeight="1" x14ac:dyDescent="0.35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'Data Raw'!$I3835+0.05</f>
        <v>0.60000000000000009</v>
      </c>
      <c r="Q3835" s="12">
        <f>'Data Raw'!$J3835-250</f>
        <v>2250</v>
      </c>
      <c r="R3835" s="13">
        <f>'Data Raw'!$M3835-5%</f>
        <v>0.30000000000000004</v>
      </c>
    </row>
    <row r="3836" spans="1:18" ht="15.75" customHeight="1" x14ac:dyDescent="0.35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'Data Raw'!$I3836+0.05</f>
        <v>0.5</v>
      </c>
      <c r="Q3836" s="12">
        <f>'Data Raw'!$J3836-250</f>
        <v>2500</v>
      </c>
      <c r="R3836" s="13">
        <f>'Data Raw'!$M3836-5%</f>
        <v>0.2</v>
      </c>
    </row>
    <row r="3837" spans="1:18" ht="15.75" customHeight="1" x14ac:dyDescent="0.35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'Data Raw'!$I3837+0.05</f>
        <v>0.54999999999999993</v>
      </c>
      <c r="Q3837" s="12">
        <f>'Data Raw'!$J3837-250</f>
        <v>1000</v>
      </c>
      <c r="R3837" s="13">
        <f>'Data Raw'!$M3837-5%</f>
        <v>0.2</v>
      </c>
    </row>
    <row r="3838" spans="1:18" ht="15.75" customHeight="1" x14ac:dyDescent="0.35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'Data Raw'!$I3838+0.05</f>
        <v>0.70000000000000018</v>
      </c>
      <c r="Q3838" s="12">
        <f>'Data Raw'!$J3838-250</f>
        <v>1500</v>
      </c>
      <c r="R3838" s="13">
        <f>'Data Raw'!$M3838-5%</f>
        <v>0.2</v>
      </c>
    </row>
    <row r="3839" spans="1:18" ht="15.75" customHeight="1" x14ac:dyDescent="0.35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'Data Raw'!$I3839+0.05</f>
        <v>0.60000000000000009</v>
      </c>
      <c r="Q3839" s="12">
        <f>'Data Raw'!$J3839-250</f>
        <v>2500</v>
      </c>
      <c r="R3839" s="13">
        <f>'Data Raw'!$M3839-5%</f>
        <v>0.25</v>
      </c>
    </row>
    <row r="3840" spans="1:18" ht="15.75" customHeight="1" x14ac:dyDescent="0.35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'Data Raw'!$I3840+0.05</f>
        <v>0.60000000000000009</v>
      </c>
      <c r="Q3840" s="12">
        <f>'Data Raw'!$J3840-250</f>
        <v>5000</v>
      </c>
      <c r="R3840" s="13">
        <f>'Data Raw'!$M3840-5%</f>
        <v>0.30000000000000004</v>
      </c>
    </row>
    <row r="3841" spans="1:18" ht="15.75" customHeight="1" x14ac:dyDescent="0.35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'Data Raw'!$I3841+0.05</f>
        <v>0.60000000000000009</v>
      </c>
      <c r="Q3841" s="12">
        <f>'Data Raw'!$J3841-250</f>
        <v>2000</v>
      </c>
      <c r="R3841" s="13">
        <f>'Data Raw'!$M3841-5%</f>
        <v>0.30000000000000004</v>
      </c>
    </row>
    <row r="3842" spans="1:18" ht="15.75" customHeight="1" x14ac:dyDescent="0.35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'Data Raw'!$I3842+0.05</f>
        <v>0.5</v>
      </c>
      <c r="Q3842" s="12">
        <f>'Data Raw'!$J3842-250</f>
        <v>2000</v>
      </c>
      <c r="R3842" s="13">
        <f>'Data Raw'!$M3842-5%</f>
        <v>0.2</v>
      </c>
    </row>
    <row r="3843" spans="1:18" ht="15.75" customHeight="1" x14ac:dyDescent="0.35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'Data Raw'!$I3843+0.05</f>
        <v>0.54999999999999993</v>
      </c>
      <c r="Q3843" s="12">
        <f>'Data Raw'!$J3843-250</f>
        <v>1250</v>
      </c>
      <c r="R3843" s="13">
        <f>'Data Raw'!$M3843-5%</f>
        <v>0.2</v>
      </c>
    </row>
    <row r="3844" spans="1:18" ht="15.75" customHeight="1" x14ac:dyDescent="0.35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'Data Raw'!$I3844+0</f>
        <v>0.60000000000000009</v>
      </c>
      <c r="Q3844" s="12">
        <f>'Data Raw'!$J3844-250</f>
        <v>1250</v>
      </c>
      <c r="R3844" s="13">
        <f>'Data Raw'!$M3844-5%</f>
        <v>0.2</v>
      </c>
    </row>
    <row r="3845" spans="1:18" ht="15.75" customHeight="1" x14ac:dyDescent="0.35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'Data Raw'!$I3845+0</f>
        <v>0.5</v>
      </c>
      <c r="Q3845" s="12">
        <f>'Data Raw'!$J3845-250</f>
        <v>2750</v>
      </c>
      <c r="R3845" s="13">
        <f>'Data Raw'!$M3845-5%</f>
        <v>0.25</v>
      </c>
    </row>
    <row r="3846" spans="1:18" ht="15.75" customHeight="1" x14ac:dyDescent="0.35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'Data Raw'!$I3846+0</f>
        <v>0.65</v>
      </c>
      <c r="Q3846" s="12">
        <f>'Data Raw'!$J3846-250</f>
        <v>5450</v>
      </c>
      <c r="R3846" s="13">
        <f>'Data Raw'!$M3846-5%</f>
        <v>0.30000000000000004</v>
      </c>
    </row>
    <row r="3847" spans="1:18" ht="15.75" customHeight="1" x14ac:dyDescent="0.35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'Data Raw'!$I3847+0</f>
        <v>0.60000000000000009</v>
      </c>
      <c r="Q3847" s="12">
        <f>'Data Raw'!$J3847-250</f>
        <v>2500</v>
      </c>
      <c r="R3847" s="13">
        <f>'Data Raw'!$M3847-5%</f>
        <v>0.30000000000000004</v>
      </c>
    </row>
    <row r="3848" spans="1:18" ht="15.75" customHeight="1" x14ac:dyDescent="0.35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'Data Raw'!$I3848+0</f>
        <v>0.55000000000000004</v>
      </c>
      <c r="Q3848" s="12">
        <f>'Data Raw'!$J3848-250</f>
        <v>2750</v>
      </c>
      <c r="R3848" s="13">
        <f>'Data Raw'!$M3848-5%</f>
        <v>0.2</v>
      </c>
    </row>
    <row r="3849" spans="1:18" ht="15.75" customHeight="1" x14ac:dyDescent="0.35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'Data Raw'!$I3849+0</f>
        <v>0.55000000000000004</v>
      </c>
      <c r="Q3849" s="12">
        <f>'Data Raw'!$J3849-250</f>
        <v>2250</v>
      </c>
      <c r="R3849" s="13">
        <f>'Data Raw'!$M3849-5%</f>
        <v>0.2</v>
      </c>
    </row>
    <row r="3850" spans="1:18" ht="15.75" customHeight="1" x14ac:dyDescent="0.35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'Data Raw'!$I3850+0</f>
        <v>0.65</v>
      </c>
      <c r="Q3850" s="12">
        <f>'Data Raw'!$J3850-250</f>
        <v>2500</v>
      </c>
      <c r="R3850" s="13">
        <f>'Data Raw'!$M3850-5%</f>
        <v>0.2</v>
      </c>
    </row>
    <row r="3851" spans="1:18" ht="15.75" customHeight="1" x14ac:dyDescent="0.35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'Data Raw'!$I3851+0</f>
        <v>0.70000000000000007</v>
      </c>
      <c r="Q3851" s="12">
        <f>'Data Raw'!$J3851-250</f>
        <v>3750</v>
      </c>
      <c r="R3851" s="13">
        <f>'Data Raw'!$M3851-5%</f>
        <v>0.25</v>
      </c>
    </row>
    <row r="3852" spans="1:18" ht="15.75" customHeight="1" x14ac:dyDescent="0.35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'Data Raw'!$I3852+0</f>
        <v>0.65</v>
      </c>
      <c r="Q3852" s="12">
        <f>'Data Raw'!$J3852-250</f>
        <v>6250</v>
      </c>
      <c r="R3852" s="13">
        <f>'Data Raw'!$M3852-5%</f>
        <v>0.30000000000000004</v>
      </c>
    </row>
    <row r="3853" spans="1:18" ht="15.75" customHeight="1" x14ac:dyDescent="0.35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'Data Raw'!$I3853+0</f>
        <v>0.60000000000000009</v>
      </c>
      <c r="Q3853" s="12">
        <f>'Data Raw'!$J3853-250</f>
        <v>3750</v>
      </c>
      <c r="R3853" s="13">
        <f>'Data Raw'!$M3853-5%</f>
        <v>0.30000000000000004</v>
      </c>
    </row>
    <row r="3854" spans="1:18" ht="15.75" customHeight="1" x14ac:dyDescent="0.35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'Data Raw'!$I3854+0</f>
        <v>0.55000000000000004</v>
      </c>
      <c r="Q3854" s="12">
        <f>'Data Raw'!$J3854-250</f>
        <v>3000</v>
      </c>
      <c r="R3854" s="13">
        <f>'Data Raw'!$M3854-5%</f>
        <v>0.2</v>
      </c>
    </row>
    <row r="3855" spans="1:18" ht="15.75" customHeight="1" x14ac:dyDescent="0.35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'Data Raw'!$I3855+0</f>
        <v>0.55000000000000004</v>
      </c>
      <c r="Q3855" s="12">
        <f>'Data Raw'!$J3855-250</f>
        <v>2750</v>
      </c>
      <c r="R3855" s="13">
        <f>'Data Raw'!$M3855-5%</f>
        <v>0.2</v>
      </c>
    </row>
    <row r="3856" spans="1:18" ht="15.75" customHeight="1" x14ac:dyDescent="0.35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'Data Raw'!$I3856+0</f>
        <v>0.65</v>
      </c>
      <c r="Q3856" s="12">
        <f>'Data Raw'!$J3856-250</f>
        <v>2750</v>
      </c>
      <c r="R3856" s="13">
        <f>'Data Raw'!$M3856-5%</f>
        <v>0.2</v>
      </c>
    </row>
    <row r="3857" spans="1:18" ht="15.75" customHeight="1" x14ac:dyDescent="0.35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'Data Raw'!$I3857+0</f>
        <v>0.70000000000000007</v>
      </c>
      <c r="Q3857" s="12">
        <f>'Data Raw'!$J3857-250</f>
        <v>4250</v>
      </c>
      <c r="R3857" s="13">
        <f>'Data Raw'!$M3857-5%</f>
        <v>0.25</v>
      </c>
    </row>
    <row r="3858" spans="1:18" ht="15.75" customHeight="1" x14ac:dyDescent="0.35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'Data Raw'!$I3858+0</f>
        <v>0.65</v>
      </c>
      <c r="Q3858" s="12">
        <f>'Data Raw'!$J3858-250</f>
        <v>6500</v>
      </c>
      <c r="R3858" s="13">
        <f>'Data Raw'!$M3858-5%</f>
        <v>0.30000000000000004</v>
      </c>
    </row>
    <row r="3859" spans="1:18" ht="15.75" customHeight="1" x14ac:dyDescent="0.35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'Data Raw'!$I3859+0</f>
        <v>0.60000000000000009</v>
      </c>
      <c r="Q3859" s="12">
        <f>'Data Raw'!$J3859-250</f>
        <v>4000</v>
      </c>
      <c r="R3859" s="13">
        <f>'Data Raw'!$M3859-5%</f>
        <v>0.30000000000000004</v>
      </c>
    </row>
    <row r="3860" spans="1:18" ht="15.75" customHeight="1" x14ac:dyDescent="0.35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'Data Raw'!$I3860+0</f>
        <v>0.55000000000000004</v>
      </c>
      <c r="Q3860" s="12">
        <f>'Data Raw'!$J3860-250</f>
        <v>3250</v>
      </c>
      <c r="R3860" s="13">
        <f>'Data Raw'!$M3860-5%</f>
        <v>0.2</v>
      </c>
    </row>
    <row r="3861" spans="1:18" ht="15.75" customHeight="1" x14ac:dyDescent="0.35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'Data Raw'!$I3861+0</f>
        <v>0.55000000000000004</v>
      </c>
      <c r="Q3861" s="12">
        <f>'Data Raw'!$J3861-250</f>
        <v>2750</v>
      </c>
      <c r="R3861" s="13">
        <f>'Data Raw'!$M3861-5%</f>
        <v>0.2</v>
      </c>
    </row>
    <row r="3862" spans="1:18" ht="15.75" customHeight="1" x14ac:dyDescent="0.35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'Data Raw'!$I3862+0</f>
        <v>0.65</v>
      </c>
      <c r="Q3862" s="12">
        <f>'Data Raw'!$J3862-250</f>
        <v>3000</v>
      </c>
      <c r="R3862" s="13">
        <f>'Data Raw'!$M3862-5%</f>
        <v>0.2</v>
      </c>
    </row>
    <row r="3863" spans="1:18" ht="15.75" customHeight="1" x14ac:dyDescent="0.35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'Data Raw'!$I3863+0</f>
        <v>0.70000000000000007</v>
      </c>
      <c r="Q3863" s="12">
        <f>'Data Raw'!$J3863-250</f>
        <v>4750</v>
      </c>
      <c r="R3863" s="13">
        <f>'Data Raw'!$M3863-5%</f>
        <v>0.25</v>
      </c>
    </row>
    <row r="3864" spans="1:18" ht="15.75" customHeight="1" x14ac:dyDescent="0.35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'Data Raw'!$I3864+0</f>
        <v>0.65</v>
      </c>
      <c r="Q3864" s="12">
        <f>'Data Raw'!$J3864-250</f>
        <v>6250</v>
      </c>
      <c r="R3864" s="13">
        <f>'Data Raw'!$M3864-5%</f>
        <v>0.30000000000000004</v>
      </c>
    </row>
    <row r="3865" spans="1:18" ht="15.75" customHeight="1" x14ac:dyDescent="0.35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'Data Raw'!$I3865+0</f>
        <v>0.60000000000000009</v>
      </c>
      <c r="Q3865" s="12">
        <f>'Data Raw'!$J3865-250</f>
        <v>4000</v>
      </c>
      <c r="R3865" s="13">
        <f>'Data Raw'!$M3865-5%</f>
        <v>0.30000000000000004</v>
      </c>
    </row>
    <row r="3866" spans="1:18" ht="15.75" customHeight="1" x14ac:dyDescent="0.35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'Data Raw'!$I3866+0</f>
        <v>0.55000000000000004</v>
      </c>
      <c r="Q3866" s="12">
        <f>'Data Raw'!$J3866-250</f>
        <v>3250</v>
      </c>
      <c r="R3866" s="13">
        <f>'Data Raw'!$M3866-5%</f>
        <v>0.2</v>
      </c>
    </row>
    <row r="3867" spans="1:18" ht="15.75" customHeight="1" x14ac:dyDescent="0.35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'Data Raw'!$I3867+0</f>
        <v>0.55000000000000004</v>
      </c>
      <c r="Q3867" s="12">
        <f>'Data Raw'!$J3867-250</f>
        <v>2250</v>
      </c>
      <c r="R3867" s="13">
        <f>'Data Raw'!$M3867-5%</f>
        <v>0.2</v>
      </c>
    </row>
    <row r="3868" spans="1:18" ht="15.75" customHeight="1" x14ac:dyDescent="0.35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'Data Raw'!$I3868+0</f>
        <v>0.65</v>
      </c>
      <c r="Q3868" s="12">
        <f>'Data Raw'!$J3868-250</f>
        <v>2000</v>
      </c>
      <c r="R3868" s="13">
        <f>'Data Raw'!$M3868-5%</f>
        <v>0.2</v>
      </c>
    </row>
    <row r="3869" spans="1:18" ht="15.75" customHeight="1" x14ac:dyDescent="0.35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'Data Raw'!$I3869+0</f>
        <v>0.70000000000000007</v>
      </c>
      <c r="Q3869" s="12">
        <f>'Data Raw'!$J3869-250</f>
        <v>3750</v>
      </c>
      <c r="R3869" s="13">
        <f>'Data Raw'!$M3869-5%</f>
        <v>0.25</v>
      </c>
    </row>
    <row r="3870" spans="1:18" ht="15.75" customHeight="1" x14ac:dyDescent="0.35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'Data Raw'!$I3870+0</f>
        <v>0.65</v>
      </c>
      <c r="Q3870" s="12">
        <f>'Data Raw'!$J3870-250</f>
        <v>5000</v>
      </c>
      <c r="R3870" s="13">
        <f>'Data Raw'!$M3870-5%</f>
        <v>0.30000000000000004</v>
      </c>
    </row>
    <row r="3871" spans="1:18" ht="15.75" customHeight="1" x14ac:dyDescent="0.35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'Data Raw'!$I3871+0</f>
        <v>0.60000000000000009</v>
      </c>
      <c r="Q3871" s="12">
        <f>'Data Raw'!$J3871-250</f>
        <v>3000</v>
      </c>
      <c r="R3871" s="13">
        <f>'Data Raw'!$M3871-5%</f>
        <v>0.30000000000000004</v>
      </c>
    </row>
    <row r="3872" spans="1:18" ht="15.75" customHeight="1" x14ac:dyDescent="0.35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'Data Raw'!$I3872+0</f>
        <v>0.55000000000000004</v>
      </c>
      <c r="Q3872" s="12">
        <f>'Data Raw'!$J3872-250</f>
        <v>2000</v>
      </c>
      <c r="R3872" s="13">
        <f>'Data Raw'!$M3872-5%</f>
        <v>0.2</v>
      </c>
    </row>
    <row r="3873" spans="1:18" ht="15.75" customHeight="1" x14ac:dyDescent="0.35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'Data Raw'!$I3873+0</f>
        <v>0.55000000000000004</v>
      </c>
      <c r="Q3873" s="12">
        <f>'Data Raw'!$J3873-250</f>
        <v>1750</v>
      </c>
      <c r="R3873" s="13">
        <f>'Data Raw'!$M3873-5%</f>
        <v>0.2</v>
      </c>
    </row>
    <row r="3874" spans="1:18" ht="15.75" customHeight="1" x14ac:dyDescent="0.35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'Data Raw'!$I3874+0</f>
        <v>0.65</v>
      </c>
      <c r="Q3874" s="12">
        <f>'Data Raw'!$J3874-250</f>
        <v>1750</v>
      </c>
      <c r="R3874" s="13">
        <f>'Data Raw'!$M3874-5%</f>
        <v>0.2</v>
      </c>
    </row>
    <row r="3875" spans="1:18" ht="15.75" customHeight="1" x14ac:dyDescent="0.35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'Data Raw'!$I3875+0</f>
        <v>0.70000000000000007</v>
      </c>
      <c r="Q3875" s="12">
        <f>'Data Raw'!$J3875-250</f>
        <v>2750</v>
      </c>
      <c r="R3875" s="13">
        <f>'Data Raw'!$M3875-5%</f>
        <v>0.25</v>
      </c>
    </row>
    <row r="3876" spans="1:18" ht="15.75" customHeight="1" x14ac:dyDescent="0.35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'Data Raw'!$I3876+0</f>
        <v>0.70000000000000007</v>
      </c>
      <c r="Q3876" s="12">
        <f>'Data Raw'!$J3876-250</f>
        <v>4250</v>
      </c>
      <c r="R3876" s="13">
        <f>'Data Raw'!$M3876-5%</f>
        <v>0.30000000000000004</v>
      </c>
    </row>
    <row r="3877" spans="1:18" ht="15.75" customHeight="1" x14ac:dyDescent="0.35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'Data Raw'!$I3877+0</f>
        <v>0.65000000000000013</v>
      </c>
      <c r="Q3877" s="12">
        <f>'Data Raw'!$J3877-250</f>
        <v>2500</v>
      </c>
      <c r="R3877" s="13">
        <f>'Data Raw'!$M3877-5%</f>
        <v>0.30000000000000004</v>
      </c>
    </row>
    <row r="3878" spans="1:18" ht="15.75" customHeight="1" x14ac:dyDescent="0.35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'Data Raw'!$I3878+0</f>
        <v>0.65000000000000013</v>
      </c>
      <c r="Q3878" s="12">
        <f>'Data Raw'!$J3878-250</f>
        <v>1500</v>
      </c>
      <c r="R3878" s="13">
        <f>'Data Raw'!$M3878-5%</f>
        <v>0.2</v>
      </c>
    </row>
    <row r="3879" spans="1:18" ht="15.75" customHeight="1" x14ac:dyDescent="0.35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'Data Raw'!$I3879+0</f>
        <v>0.65000000000000013</v>
      </c>
      <c r="Q3879" s="12">
        <f>'Data Raw'!$J3879-250</f>
        <v>1250</v>
      </c>
      <c r="R3879" s="13">
        <f>'Data Raw'!$M3879-5%</f>
        <v>0.2</v>
      </c>
    </row>
    <row r="3880" spans="1:18" ht="15.75" customHeight="1" x14ac:dyDescent="0.35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'Data Raw'!$I3880+0</f>
        <v>0.75000000000000011</v>
      </c>
      <c r="Q3880" s="12">
        <f>'Data Raw'!$J3880-250</f>
        <v>1250</v>
      </c>
      <c r="R3880" s="13">
        <f>'Data Raw'!$M3880-5%</f>
        <v>0.2</v>
      </c>
    </row>
    <row r="3881" spans="1:18" ht="15.75" customHeight="1" x14ac:dyDescent="0.35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'Data Raw'!$I3881+0</f>
        <v>0.8</v>
      </c>
      <c r="Q3881" s="12">
        <f>'Data Raw'!$J3881-250</f>
        <v>2500</v>
      </c>
      <c r="R3881" s="13">
        <f>'Data Raw'!$M3881-5%</f>
        <v>0.25</v>
      </c>
    </row>
    <row r="3882" spans="1:18" ht="15.75" customHeight="1" x14ac:dyDescent="0.35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'Data Raw'!$I3882+0</f>
        <v>0.75000000000000011</v>
      </c>
      <c r="Q3882" s="12">
        <f>'Data Raw'!$J3882-250</f>
        <v>4000</v>
      </c>
      <c r="R3882" s="13">
        <f>'Data Raw'!$M3882-5%</f>
        <v>0.30000000000000004</v>
      </c>
    </row>
    <row r="3883" spans="1:18" ht="15.75" customHeight="1" x14ac:dyDescent="0.35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'Data Raw'!$I3883+0</f>
        <v>0.65000000000000013</v>
      </c>
      <c r="Q3883" s="12">
        <f>'Data Raw'!$J3883-250</f>
        <v>2750</v>
      </c>
      <c r="R3883" s="13">
        <f>'Data Raw'!$M3883-5%</f>
        <v>0.30000000000000004</v>
      </c>
    </row>
    <row r="3884" spans="1:18" ht="15.75" customHeight="1" x14ac:dyDescent="0.35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'Data Raw'!$I3884+0</f>
        <v>0.65000000000000013</v>
      </c>
      <c r="Q3884" s="12">
        <f>'Data Raw'!$J3884-250</f>
        <v>2950</v>
      </c>
      <c r="R3884" s="13">
        <f>'Data Raw'!$M3884-5%</f>
        <v>0.2</v>
      </c>
    </row>
    <row r="3885" spans="1:18" ht="15.75" customHeight="1" x14ac:dyDescent="0.35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'Data Raw'!$I3885+0</f>
        <v>0.65000000000000013</v>
      </c>
      <c r="Q3885" s="12">
        <f>'Data Raw'!$J3885-250</f>
        <v>2750</v>
      </c>
      <c r="R3885" s="13">
        <f>'Data Raw'!$M3885-5%</f>
        <v>0.2</v>
      </c>
    </row>
    <row r="3886" spans="1:18" ht="15.75" customHeight="1" x14ac:dyDescent="0.35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'Data Raw'!$I3886+0</f>
        <v>0.75000000000000011</v>
      </c>
      <c r="Q3886" s="12">
        <f>'Data Raw'!$J3886-250</f>
        <v>2500</v>
      </c>
      <c r="R3886" s="13">
        <f>'Data Raw'!$M3886-5%</f>
        <v>0.2</v>
      </c>
    </row>
    <row r="3887" spans="1:18" ht="15.75" customHeight="1" x14ac:dyDescent="0.35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'Data Raw'!$I3887+0</f>
        <v>0.8</v>
      </c>
      <c r="Q3887" s="12">
        <f>'Data Raw'!$J3887-250</f>
        <v>3500</v>
      </c>
      <c r="R3887" s="13">
        <f>'Data Raw'!$M3887-5%</f>
        <v>0.25</v>
      </c>
    </row>
    <row r="3888" spans="1:18" ht="15.75" customHeight="1" x14ac:dyDescent="0.35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'Data Raw'!$I3888+0</f>
        <v>0.75000000000000011</v>
      </c>
      <c r="Q3888" s="12">
        <f>'Data Raw'!$J3888-250</f>
        <v>5750</v>
      </c>
      <c r="R3888" s="13">
        <f>'Data Raw'!$M3888-5%</f>
        <v>0.30000000000000004</v>
      </c>
    </row>
    <row r="3889" spans="1:18" ht="15.75" customHeight="1" x14ac:dyDescent="0.35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'Data Raw'!$I3889+0</f>
        <v>0.65000000000000013</v>
      </c>
      <c r="Q3889" s="12">
        <f>'Data Raw'!$J3889-250</f>
        <v>3750</v>
      </c>
      <c r="R3889" s="13">
        <f>'Data Raw'!$M3889-5%</f>
        <v>0.30000000000000004</v>
      </c>
    </row>
    <row r="3890" spans="1:18" ht="15.75" customHeight="1" x14ac:dyDescent="0.35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'Data Raw'!$I3890+0</f>
        <v>0.65000000000000013</v>
      </c>
      <c r="Q3890" s="12">
        <f>'Data Raw'!$J3890-250</f>
        <v>3500</v>
      </c>
      <c r="R3890" s="13">
        <f>'Data Raw'!$M3890-5%</f>
        <v>0.2</v>
      </c>
    </row>
    <row r="3891" spans="1:18" ht="15.75" customHeight="1" x14ac:dyDescent="0.35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'Data Raw'!$I3891+0</f>
        <v>0.65000000000000013</v>
      </c>
      <c r="Q3891" s="12">
        <f>'Data Raw'!$J3891-250</f>
        <v>3000</v>
      </c>
      <c r="R3891" s="13">
        <f>'Data Raw'!$M3891-5%</f>
        <v>0.2</v>
      </c>
    </row>
    <row r="3892" spans="1:18" ht="15.75" customHeight="1" x14ac:dyDescent="0.35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'Data Raw'!$I3892+0</f>
        <v>0.75000000000000011</v>
      </c>
      <c r="Q3892" s="12">
        <f>'Data Raw'!$J3892-250</f>
        <v>3000</v>
      </c>
      <c r="R3892" s="13">
        <f>'Data Raw'!$M3892-5%</f>
        <v>0.2</v>
      </c>
    </row>
    <row r="3893" spans="1:18" ht="15.75" customHeight="1" x14ac:dyDescent="0.35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'Data Raw'!$I3893+0</f>
        <v>0.8</v>
      </c>
      <c r="Q3893" s="12">
        <f>'Data Raw'!$J3893-250</f>
        <v>4000</v>
      </c>
      <c r="R3893" s="13">
        <f>'Data Raw'!$M3893-5%</f>
        <v>0.25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Yeshwanth Yesh</cp:lastModifiedBy>
  <dcterms:created xsi:type="dcterms:W3CDTF">2022-04-21T14:05:43Z</dcterms:created>
  <dcterms:modified xsi:type="dcterms:W3CDTF">2025-05-22T15:03:12Z</dcterms:modified>
</cp:coreProperties>
</file>