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anfrankenburg/Desktop/bartBMA/"/>
    </mc:Choice>
  </mc:AlternateContent>
  <xr:revisionPtr revIDLastSave="0" documentId="13_ncr:1_{32D6D4AC-AA61-3649-BF6B-EE608B55227F}" xr6:coauthVersionLast="45" xr6:coauthVersionMax="45" xr10:uidLastSave="{00000000-0000-0000-0000-000000000000}"/>
  <bookViews>
    <workbookView xWindow="440" yWindow="600" windowWidth="28040" windowHeight="17040" xr2:uid="{19DF022F-19AB-7A4B-BB00-5B99AFD164C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3" i="1" l="1"/>
  <c r="Q14" i="1"/>
  <c r="Q12" i="1"/>
  <c r="H4" i="1"/>
  <c r="H5" i="1"/>
  <c r="H6" i="1"/>
</calcChain>
</file>

<file path=xl/sharedStrings.xml><?xml version="1.0" encoding="utf-8"?>
<sst xmlns="http://schemas.openxmlformats.org/spreadsheetml/2006/main" count="82" uniqueCount="26">
  <si>
    <t>Boston Housing</t>
  </si>
  <si>
    <t>Run 1</t>
  </si>
  <si>
    <t>MSE</t>
  </si>
  <si>
    <t>BMA</t>
  </si>
  <si>
    <t>Stacking</t>
  </si>
  <si>
    <t>Random Forest</t>
  </si>
  <si>
    <t>Run 2</t>
  </si>
  <si>
    <t>Run 3</t>
  </si>
  <si>
    <t>Run 4</t>
  </si>
  <si>
    <t>Run 5</t>
  </si>
  <si>
    <t>Model Size</t>
  </si>
  <si>
    <t>p=5,000</t>
  </si>
  <si>
    <t>p=1,000</t>
  </si>
  <si>
    <t>AVG MSE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</si>
  <si>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</si>
  <si>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</si>
  <si>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</si>
  <si>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</si>
  <si>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</si>
  <si>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</si>
  <si>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</si>
  <si>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</si>
  <si>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</si>
  <si>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BART-BMA</t>
  </si>
  <si>
    <t>BART-Stacking</t>
  </si>
  <si>
    <t>Stacking vs. BMA model 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</si>
</sst>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1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1"/>
      <name val="Calibri (Body)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/>
      <bottom style="dashed">
        <color indexed="64"/>
      </bottom>
      <diagonal/>
    </border>
    <border>
      <left/>
      <right/>
      <top style="dashed">
        <color indexed="64"/>
      </top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/>
    <xf numFmtId="3" fontId="0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1" xfId="0" applyFill="1" applyBorder="1"/>
    <xf numFmtId="0" fontId="3" fillId="3" borderId="2" xfId="0" applyFont="1" applyFill="1" applyBorder="1"/>
    <xf numFmtId="0" fontId="0" fillId="3" borderId="2" xfId="0" applyFill="1" applyBorder="1"/>
    <xf numFmtId="0" fontId="3" fillId="0" borderId="2" xfId="0" applyFont="1" applyBorder="1"/>
    <xf numFmtId="0" fontId="0" fillId="0" borderId="2" xfId="0" applyBorder="1"/>
    <xf numFmtId="0" fontId="7" fillId="0" borderId="0" xfId="0" applyFont="1"/>
    <xf numFmtId="0" fontId="0" fillId="3" borderId="4" xfId="0" applyFill="1" applyBorder="1"/>
    <xf numFmtId="0" fontId="0" fillId="0" borderId="4" xfId="0" applyBorder="1"/>
    <xf numFmtId="0" fontId="0" fillId="0" borderId="1" xfId="0" applyBorder="1"/>
    <xf numFmtId="0" fontId="3" fillId="0" borderId="0" xfId="0" applyFont="1" applyFill="1" applyBorder="1"/>
    <xf numFmtId="0" fontId="0" fillId="0" borderId="0" xfId="0" applyFill="1" applyBorder="1"/>
    <xf numFmtId="0" fontId="0" fillId="0" borderId="0" xfId="0" applyFill="1"/>
    <xf numFmtId="0" fontId="5" fillId="0" borderId="0" xfId="0" applyFont="1" applyBorder="1"/>
    <xf numFmtId="0" fontId="4" fillId="0" borderId="5" xfId="0" applyFont="1" applyBorder="1"/>
    <xf numFmtId="0" fontId="7" fillId="0" borderId="5" xfId="0" applyFont="1" applyBorder="1"/>
    <xf numFmtId="0" fontId="0" fillId="0" borderId="5" xfId="0" applyBorder="1"/>
    <xf numFmtId="0" fontId="0" fillId="3" borderId="5" xfId="0" applyFill="1" applyBorder="1"/>
    <xf numFmtId="0" fontId="1" fillId="0" borderId="5" xfId="0" applyFont="1" applyBorder="1"/>
    <xf numFmtId="0" fontId="0" fillId="0" borderId="5" xfId="0" applyFill="1" applyBorder="1"/>
    <xf numFmtId="0" fontId="1" fillId="0" borderId="0" xfId="0" applyFont="1" applyFill="1" applyBorder="1"/>
    <xf numFmtId="11" fontId="0" fillId="0" borderId="0" xfId="0" applyNumberFormat="1" applyFill="1" applyBorder="1"/>
    <xf numFmtId="0" fontId="3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5" xfId="0" applyFont="1" applyFill="1" applyBorder="1"/>
    <xf numFmtId="0" fontId="0" fillId="3" borderId="10" xfId="0" applyFill="1" applyBorder="1"/>
    <xf numFmtId="0" fontId="1" fillId="0" borderId="10" xfId="0" applyFont="1" applyBorder="1"/>
    <xf numFmtId="0" fontId="0" fillId="0" borderId="10" xfId="0" applyFill="1" applyBorder="1"/>
    <xf numFmtId="0" fontId="1" fillId="4" borderId="5" xfId="0" applyFont="1" applyFill="1" applyBorder="1"/>
    <xf numFmtId="0" fontId="0" fillId="4" borderId="5" xfId="0" applyFill="1" applyBorder="1"/>
    <xf numFmtId="11" fontId="0" fillId="0" borderId="0" xfId="0" applyNumberFormat="1"/>
    <xf numFmtId="0" fontId="1" fillId="4" borderId="10" xfId="0" applyFont="1" applyFill="1" applyBorder="1"/>
    <xf numFmtId="0" fontId="0" fillId="4" borderId="10" xfId="0" applyFill="1" applyBorder="1"/>
    <xf numFmtId="0" fontId="1" fillId="4" borderId="6" xfId="0" applyFont="1" applyFill="1" applyBorder="1"/>
    <xf numFmtId="0" fontId="3" fillId="3" borderId="5" xfId="0" applyFont="1" applyFill="1" applyBorder="1"/>
    <xf numFmtId="0" fontId="8" fillId="0" borderId="5" xfId="0" applyFont="1" applyBorder="1" applyAlignment="1">
      <alignment horizontal="center"/>
    </xf>
    <xf numFmtId="168" fontId="0" fillId="3" borderId="5" xfId="0" applyNumberFormat="1" applyFill="1" applyBorder="1"/>
    <xf numFmtId="168" fontId="0" fillId="0" borderId="5" xfId="0" applyNumberFormat="1" applyBorder="1"/>
    <xf numFmtId="168" fontId="0" fillId="0" borderId="5" xfId="0" applyNumberFormat="1" applyFill="1" applyBorder="1"/>
    <xf numFmtId="168" fontId="0" fillId="4" borderId="5" xfId="0" applyNumberFormat="1" applyFill="1" applyBorder="1"/>
    <xf numFmtId="0" fontId="1" fillId="0" borderId="10" xfId="0" applyFont="1" applyFill="1" applyBorder="1"/>
    <xf numFmtId="0" fontId="9" fillId="0" borderId="0" xfId="0" applyFont="1" applyFill="1" applyBorder="1" applyAlignment="1">
      <alignment horizontal="center"/>
    </xf>
    <xf numFmtId="168" fontId="0" fillId="0" borderId="0" xfId="0" applyNumberFormat="1"/>
    <xf numFmtId="0" fontId="10" fillId="0" borderId="5" xfId="0" applyFont="1" applyBorder="1"/>
    <xf numFmtId="0" fontId="10" fillId="0" borderId="5" xfId="0" applyFont="1" applyFill="1" applyBorder="1"/>
    <xf numFmtId="0" fontId="0" fillId="4" borderId="5" xfId="0" applyFont="1" applyFill="1" applyBorder="1"/>
    <xf numFmtId="0" fontId="4" fillId="4" borderId="5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0" xfId="0" applyFont="1" applyFill="1" applyBorder="1" applyAlignment="1"/>
    <xf numFmtId="0" fontId="7" fillId="0" borderId="0" xfId="0" applyFont="1" applyAlignment="1">
      <alignment horizontal="center" vertical="center"/>
    </xf>
    <xf numFmtId="0" fontId="7" fillId="4" borderId="5" xfId="0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0" fontId="3" fillId="3" borderId="3" xfId="0" applyFont="1" applyFill="1" applyBorder="1"/>
    <xf numFmtId="0" fontId="10" fillId="3" borderId="8" xfId="0" applyFont="1" applyFill="1" applyBorder="1"/>
    <xf numFmtId="0" fontId="10" fillId="3" borderId="8" xfId="0" applyFont="1" applyFill="1" applyBorder="1" applyAlignment="1">
      <alignment vertical="center"/>
    </xf>
    <xf numFmtId="0" fontId="0" fillId="3" borderId="8" xfId="0" applyFill="1" applyBorder="1"/>
    <xf numFmtId="0" fontId="7" fillId="0" borderId="5" xfId="0" applyFont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3" fontId="0" fillId="0" borderId="5" xfId="0" applyNumberFormat="1" applyFont="1" applyBorder="1"/>
    <xf numFmtId="0" fontId="6" fillId="0" borderId="5" xfId="0" applyFont="1" applyFill="1" applyBorder="1" applyAlignment="1">
      <alignment vertical="center"/>
    </xf>
    <xf numFmtId="0" fontId="11" fillId="0" borderId="5" xfId="0" applyFont="1" applyFill="1" applyBorder="1" applyAlignment="1">
      <alignment horizontal="center" vertical="center"/>
    </xf>
    <xf numFmtId="0" fontId="0" fillId="3" borderId="11" xfId="0" applyFill="1" applyBorder="1"/>
    <xf numFmtId="0" fontId="12" fillId="0" borderId="0" xfId="0" applyFont="1" applyFill="1" applyBorder="1" applyAlignment="1"/>
    <xf numFmtId="0" fontId="11" fillId="0" borderId="0" xfId="0" applyFont="1" applyFill="1" applyBorder="1" applyAlignment="1"/>
    <xf numFmtId="0" fontId="13" fillId="0" borderId="0" xfId="0" applyFont="1" applyFill="1" applyBorder="1"/>
    <xf numFmtId="0" fontId="4" fillId="0" borderId="0" xfId="0" applyFont="1" applyFill="1" applyBorder="1" applyAlignment="1"/>
    <xf numFmtId="0" fontId="6" fillId="0" borderId="7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center" vertical="center" wrapText="1"/>
    </xf>
    <xf numFmtId="168" fontId="0" fillId="4" borderId="6" xfId="0" applyNumberFormat="1" applyFill="1" applyBorder="1"/>
    <xf numFmtId="0" fontId="4" fillId="4" borderId="6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0" xfId="0" applyBorder="1" applyAlignment="1"/>
    <xf numFmtId="0" fontId="1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1549400</xdr:colOff>
      <xdr:row>56</xdr:row>
      <xdr:rowOff>12700</xdr:rowOff>
    </xdr:from>
    <xdr:to>
      <xdr:col>5</xdr:col>
      <xdr:colOff>690934</xdr:colOff>
      <xdr:row>78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FF2419C-EADF-9549-B10E-705BC7A2CB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02000" y="13589000"/>
          <a:ext cx="3434134" cy="4508500"/>
        </a:xfrm>
        <a:prstGeom prst="rect">
          <a:avLst/>
        </a:prstGeom>
      </xdr:spPr>
    </xdr:pic>
    <xdr:clientData/>
  </xdr:twoCellAnchor>
  <xdr:twoCellAnchor editAs="oneCell">
    <xdr:from>
      <xdr:col>6</xdr:col>
      <xdr:colOff>88900</xdr:colOff>
      <xdr:row>56</xdr:row>
      <xdr:rowOff>78513</xdr:rowOff>
    </xdr:from>
    <xdr:to>
      <xdr:col>10</xdr:col>
      <xdr:colOff>152400</xdr:colOff>
      <xdr:row>78</xdr:row>
      <xdr:rowOff>26507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87C9E1D-F0C3-5A42-9F81-77B61562CF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9600" y="13654813"/>
          <a:ext cx="3365500" cy="4418394"/>
        </a:xfrm>
        <a:prstGeom prst="rect">
          <a:avLst/>
        </a:prstGeom>
      </xdr:spPr>
    </xdr:pic>
    <xdr:clientData/>
  </xdr:twoCellAnchor>
  <xdr:twoCellAnchor editAs="oneCell">
    <xdr:from>
      <xdr:col>11</xdr:col>
      <xdr:colOff>736600</xdr:colOff>
      <xdr:row>56</xdr:row>
      <xdr:rowOff>101599</xdr:rowOff>
    </xdr:from>
    <xdr:to>
      <xdr:col>15</xdr:col>
      <xdr:colOff>812800</xdr:colOff>
      <xdr:row>79</xdr:row>
      <xdr:rowOff>163184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CEB8B9F-2BF3-A34F-BE6F-B582FFA8B3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4000" y="13550899"/>
          <a:ext cx="3606800" cy="4735185"/>
        </a:xfrm>
        <a:prstGeom prst="rect">
          <a:avLst/>
        </a:prstGeom>
      </xdr:spPr>
    </xdr:pic>
    <xdr:clientData/>
  </xdr:twoCellAnchor>
  <xdr:twoCellAnchor editAs="oneCell">
    <xdr:from>
      <xdr:col>17</xdr:col>
      <xdr:colOff>23000</xdr:colOff>
      <xdr:row>55</xdr:row>
      <xdr:rowOff>188099</xdr:rowOff>
    </xdr:from>
    <xdr:to>
      <xdr:col>21</xdr:col>
      <xdr:colOff>368300</xdr:colOff>
      <xdr:row>80</xdr:row>
      <xdr:rowOff>29839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9289BEF-F5EF-464F-BD8C-B99739F3D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52000" y="13434199"/>
          <a:ext cx="3748900" cy="49217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B7A4F-C336-8F4A-BA99-07301DF0F20C}">
  <dimension ref="A1:X56"/>
  <sheetViews>
    <sheetView tabSelected="1" zoomScale="91" workbookViewId="0">
      <selection activeCell="J4" sqref="J4"/>
    </sheetView>
  </sheetViews>
  <sheetFormatPr baseColWidth="10" defaultRowHeight="16"/>
  <cols>
    <col min="1" max="1" width="23" bestFit="1" customWidth="1"/>
    <col min="2" max="2" width="23.83203125" bestFit="1" customWidth="1"/>
    <col min="9" max="9" width="12.1640625" bestFit="1" customWidth="1"/>
    <col min="10" max="10" width="9.5" style="19" bestFit="1" customWidth="1"/>
    <col min="11" max="11" width="10.1640625" bestFit="1" customWidth="1"/>
    <col min="12" max="12" width="11.1640625" bestFit="1" customWidth="1"/>
    <col min="13" max="14" width="12.1640625" bestFit="1" customWidth="1"/>
    <col min="18" max="18" width="12.1640625" bestFit="1" customWidth="1"/>
  </cols>
  <sheetData>
    <row r="1" spans="1:22" ht="26">
      <c r="A1" s="5" t="s">
        <v>12</v>
      </c>
      <c r="B1" s="4" t="s">
        <v>0</v>
      </c>
      <c r="C1" s="4" t="s">
        <v>1</v>
      </c>
      <c r="D1" s="4" t="s">
        <v>6</v>
      </c>
      <c r="E1" s="4" t="s">
        <v>7</v>
      </c>
      <c r="F1" s="4" t="s">
        <v>8</v>
      </c>
      <c r="G1" s="4" t="s">
        <v>9</v>
      </c>
      <c r="K1" s="5"/>
      <c r="L1" s="4"/>
      <c r="M1" s="3"/>
      <c r="N1" s="3"/>
      <c r="O1" s="3"/>
      <c r="P1" s="3"/>
      <c r="Q1" s="3"/>
    </row>
    <row r="2" spans="1:22" ht="21">
      <c r="B2" s="13" t="s">
        <v>10</v>
      </c>
      <c r="C2" s="56">
        <v>11</v>
      </c>
      <c r="D2" s="56">
        <v>2</v>
      </c>
      <c r="E2" s="56">
        <v>2</v>
      </c>
      <c r="F2" s="56">
        <v>2</v>
      </c>
      <c r="G2" s="56">
        <v>6</v>
      </c>
      <c r="L2" s="13"/>
      <c r="M2" s="1"/>
      <c r="N2" s="1"/>
      <c r="O2" s="1"/>
      <c r="P2" s="1"/>
      <c r="Q2" s="1"/>
    </row>
    <row r="3" spans="1:22">
      <c r="B3" s="2"/>
      <c r="H3" s="16" t="s">
        <v>13</v>
      </c>
      <c r="I3" s="18"/>
      <c r="L3" s="2"/>
    </row>
    <row r="4" spans="1:22" ht="26" customHeight="1">
      <c r="A4" s="7" t="s">
        <v>2</v>
      </c>
      <c r="B4" s="9" t="s">
        <v>23</v>
      </c>
      <c r="C4" s="10">
        <v>17.159680000000002</v>
      </c>
      <c r="D4" s="10">
        <v>24.7502</v>
      </c>
      <c r="E4" s="10">
        <v>37.933819999999997</v>
      </c>
      <c r="F4" s="10">
        <v>49.803789999999999</v>
      </c>
      <c r="G4" s="14">
        <v>21.596769999999999</v>
      </c>
      <c r="H4" s="8">
        <f>AVERAGE(C4:G4)</f>
        <v>30.248851999999999</v>
      </c>
      <c r="I4" s="18"/>
      <c r="K4" s="64"/>
      <c r="L4" s="17"/>
      <c r="M4" s="18"/>
      <c r="N4" s="18"/>
      <c r="O4" s="18"/>
      <c r="P4" s="18"/>
      <c r="Q4" s="18"/>
      <c r="R4" s="18"/>
      <c r="S4" s="18"/>
    </row>
    <row r="5" spans="1:22" ht="26" customHeight="1">
      <c r="A5" s="7"/>
      <c r="B5" s="11" t="s">
        <v>24</v>
      </c>
      <c r="C5" s="12">
        <v>17.159680000000002</v>
      </c>
      <c r="D5" s="12">
        <v>24.7514</v>
      </c>
      <c r="E5" s="12">
        <v>38.260300000000001</v>
      </c>
      <c r="F5" s="12">
        <v>48.282640000000001</v>
      </c>
      <c r="G5" s="15">
        <v>22.07525</v>
      </c>
      <c r="H5" s="8">
        <f t="shared" ref="H5:H6" si="0">AVERAGE(C5:G5)</f>
        <v>30.105854000000004</v>
      </c>
      <c r="I5" s="18"/>
      <c r="K5" s="64"/>
      <c r="L5" s="17"/>
      <c r="M5" s="18"/>
      <c r="N5" s="18"/>
      <c r="O5" s="18"/>
      <c r="P5" s="18"/>
      <c r="Q5" s="18"/>
      <c r="R5" s="18"/>
      <c r="S5" s="18"/>
    </row>
    <row r="6" spans="1:22" ht="26" customHeight="1">
      <c r="A6" s="7"/>
      <c r="B6" s="9" t="s">
        <v>5</v>
      </c>
      <c r="C6" s="10">
        <v>20.090769999999999</v>
      </c>
      <c r="D6" s="10">
        <v>32.253790000000002</v>
      </c>
      <c r="E6" s="10">
        <v>31.564710000000002</v>
      </c>
      <c r="F6" s="10">
        <v>47.765949999999997</v>
      </c>
      <c r="G6" s="14">
        <v>21.905729999999998</v>
      </c>
      <c r="H6" s="8">
        <f t="shared" si="0"/>
        <v>30.716190000000001</v>
      </c>
      <c r="I6" s="18"/>
      <c r="K6" s="64"/>
      <c r="L6" s="17"/>
      <c r="M6" s="18"/>
      <c r="N6" s="18"/>
      <c r="O6" s="18"/>
      <c r="P6" s="18"/>
      <c r="Q6" s="18"/>
      <c r="R6" s="18"/>
      <c r="S6" s="18"/>
    </row>
    <row r="7" spans="1:2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2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22" ht="26">
      <c r="A9" s="5" t="s">
        <v>11</v>
      </c>
      <c r="B9" s="21" t="s">
        <v>0</v>
      </c>
      <c r="C9" s="21" t="s">
        <v>1</v>
      </c>
      <c r="D9" s="21" t="s">
        <v>6</v>
      </c>
      <c r="E9" s="21" t="s">
        <v>7</v>
      </c>
      <c r="F9" s="21" t="s">
        <v>8</v>
      </c>
      <c r="G9" s="21" t="s">
        <v>9</v>
      </c>
      <c r="H9" s="21" t="s">
        <v>14</v>
      </c>
      <c r="I9" s="21" t="s">
        <v>15</v>
      </c>
      <c r="J9" s="21" t="s">
        <v>16</v>
      </c>
      <c r="K9" s="21" t="s">
        <v>17</v>
      </c>
      <c r="L9" s="21" t="s">
        <v>18</v>
      </c>
      <c r="M9" s="21" t="s">
        <v>19</v>
      </c>
      <c r="N9" s="21" t="s">
        <v>20</v>
      </c>
      <c r="O9" s="21" t="s">
        <v>21</v>
      </c>
      <c r="P9" s="21" t="s">
        <v>22</v>
      </c>
      <c r="Q9" s="55"/>
      <c r="R9" s="55"/>
      <c r="S9" s="29"/>
      <c r="T9" s="29"/>
      <c r="U9" s="29"/>
      <c r="V9" s="29"/>
    </row>
    <row r="10" spans="1:22" ht="21">
      <c r="B10" s="22" t="s">
        <v>10</v>
      </c>
      <c r="C10" s="69">
        <v>3</v>
      </c>
      <c r="D10" s="69">
        <v>6</v>
      </c>
      <c r="E10" s="69">
        <v>2</v>
      </c>
      <c r="F10" s="69">
        <v>8</v>
      </c>
      <c r="G10" s="69">
        <v>6</v>
      </c>
      <c r="H10" s="69">
        <v>10</v>
      </c>
      <c r="I10" s="69">
        <v>2</v>
      </c>
      <c r="J10" s="70">
        <v>4</v>
      </c>
      <c r="K10" s="70">
        <v>4</v>
      </c>
      <c r="L10" s="70">
        <v>3</v>
      </c>
      <c r="M10" s="70">
        <v>27</v>
      </c>
      <c r="N10" s="73">
        <v>78</v>
      </c>
      <c r="O10" s="70">
        <v>15</v>
      </c>
      <c r="P10" s="70">
        <v>3</v>
      </c>
      <c r="Q10" s="30"/>
      <c r="R10" s="30"/>
      <c r="S10" s="30"/>
      <c r="T10" s="30"/>
      <c r="U10" s="30"/>
      <c r="V10" s="30"/>
    </row>
    <row r="11" spans="1:22" ht="21">
      <c r="B11" s="71"/>
      <c r="C11" s="23"/>
      <c r="D11" s="23"/>
      <c r="E11" s="23"/>
      <c r="F11" s="23"/>
      <c r="G11" s="23"/>
      <c r="H11" s="26"/>
      <c r="I11" s="26"/>
      <c r="J11" s="26"/>
      <c r="K11" s="72"/>
      <c r="L11" s="26"/>
      <c r="M11" s="26"/>
      <c r="N11" s="26"/>
      <c r="O11" s="31"/>
      <c r="P11" s="47"/>
      <c r="Q11" s="16" t="s">
        <v>13</v>
      </c>
      <c r="R11" s="18"/>
      <c r="S11" s="27"/>
      <c r="T11" s="27"/>
      <c r="U11" s="27"/>
      <c r="V11" s="27"/>
    </row>
    <row r="12" spans="1:22" ht="26">
      <c r="A12" s="7" t="s">
        <v>2</v>
      </c>
      <c r="B12" s="65" t="s">
        <v>23</v>
      </c>
      <c r="C12" s="66">
        <v>28.485399999999998</v>
      </c>
      <c r="D12" s="66">
        <v>24.242699999999999</v>
      </c>
      <c r="E12" s="66">
        <v>21.259460000000001</v>
      </c>
      <c r="F12" s="66">
        <v>26.096920000000001</v>
      </c>
      <c r="G12" s="66">
        <v>21.023769999999999</v>
      </c>
      <c r="H12" s="66">
        <v>43.665860000000002</v>
      </c>
      <c r="I12" s="66">
        <v>30.252320000000001</v>
      </c>
      <c r="J12" s="66">
        <v>31.42099</v>
      </c>
      <c r="K12" s="67">
        <v>30.446929999999998</v>
      </c>
      <c r="L12" s="68">
        <v>18.244509999999998</v>
      </c>
      <c r="M12" s="68">
        <v>35.919550000000001</v>
      </c>
      <c r="N12" s="68">
        <v>23.35425</v>
      </c>
      <c r="O12" s="68">
        <v>27.978300000000001</v>
      </c>
      <c r="P12" s="74">
        <v>18.08623</v>
      </c>
      <c r="Q12" s="8">
        <f>AVERAGE(C12:P12)</f>
        <v>27.17694214285714</v>
      </c>
      <c r="R12" s="18"/>
      <c r="S12" s="18"/>
      <c r="T12" s="28"/>
      <c r="U12" s="18"/>
      <c r="V12" s="18"/>
    </row>
    <row r="13" spans="1:22" ht="26">
      <c r="A13" s="7"/>
      <c r="B13" s="11" t="s">
        <v>24</v>
      </c>
      <c r="C13" s="50">
        <v>29.055679999999999</v>
      </c>
      <c r="D13" s="50">
        <v>24.333819999999999</v>
      </c>
      <c r="E13" s="50">
        <v>21.338940000000001</v>
      </c>
      <c r="F13" s="50">
        <v>25.935860000000002</v>
      </c>
      <c r="G13" s="50">
        <v>20.62491</v>
      </c>
      <c r="H13" s="51">
        <v>43.704099999999997</v>
      </c>
      <c r="I13" s="51">
        <v>29.86468</v>
      </c>
      <c r="J13" s="51">
        <v>31.489000000000001</v>
      </c>
      <c r="K13" s="51">
        <v>30.446929999999998</v>
      </c>
      <c r="L13" s="26">
        <v>18.42398</v>
      </c>
      <c r="M13" s="26">
        <v>36.81176</v>
      </c>
      <c r="N13" s="26">
        <v>23.737179999999999</v>
      </c>
      <c r="O13" s="26">
        <v>27.978300000000001</v>
      </c>
      <c r="P13" s="34">
        <v>17.478860000000001</v>
      </c>
      <c r="Q13" s="8">
        <f t="shared" ref="Q13:Q14" si="1">AVERAGE(C13:P13)</f>
        <v>27.230285714285714</v>
      </c>
      <c r="R13" s="18"/>
      <c r="S13" s="18"/>
      <c r="T13" s="28"/>
      <c r="U13" s="18"/>
      <c r="V13" s="18"/>
    </row>
    <row r="14" spans="1:22" ht="26">
      <c r="A14" s="7"/>
      <c r="B14" s="41" t="s">
        <v>5</v>
      </c>
      <c r="C14" s="24">
        <v>24.958590000000001</v>
      </c>
      <c r="D14" s="24">
        <v>23.49568</v>
      </c>
      <c r="E14" s="24">
        <v>39.25855</v>
      </c>
      <c r="F14" s="24">
        <v>30.47438</v>
      </c>
      <c r="G14" s="24">
        <v>46.344900000000003</v>
      </c>
      <c r="H14" s="36"/>
      <c r="I14" s="36"/>
      <c r="J14" s="36"/>
      <c r="K14" s="52"/>
      <c r="L14" s="24">
        <v>21.71312</v>
      </c>
      <c r="M14" s="24">
        <v>16.89405</v>
      </c>
      <c r="N14" s="24">
        <v>15.208780000000001</v>
      </c>
      <c r="O14" s="24">
        <v>25.024760000000001</v>
      </c>
      <c r="P14" s="32">
        <v>30.44115</v>
      </c>
      <c r="Q14" s="8">
        <f t="shared" si="1"/>
        <v>27.381395999999995</v>
      </c>
      <c r="R14" s="18"/>
      <c r="S14" s="18"/>
      <c r="T14" s="28"/>
      <c r="U14" s="18"/>
      <c r="V14" s="18"/>
    </row>
    <row r="15" spans="1:22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8"/>
      <c r="V15" s="18"/>
    </row>
    <row r="16" spans="1:22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8"/>
      <c r="V16" s="18"/>
    </row>
    <row r="17" spans="1:24" ht="26">
      <c r="A17" s="20" t="s">
        <v>11</v>
      </c>
      <c r="B17" s="21" t="s">
        <v>0</v>
      </c>
      <c r="C17" s="85" t="s">
        <v>1</v>
      </c>
      <c r="D17" s="53"/>
      <c r="E17" s="54" t="s">
        <v>6</v>
      </c>
      <c r="F17" s="54"/>
      <c r="G17" s="53" t="s">
        <v>7</v>
      </c>
      <c r="H17" s="53"/>
      <c r="I17" s="54" t="s">
        <v>8</v>
      </c>
      <c r="J17" s="54"/>
      <c r="K17" s="53" t="s">
        <v>9</v>
      </c>
      <c r="L17" s="53"/>
      <c r="M17" s="54" t="s">
        <v>14</v>
      </c>
      <c r="N17" s="54"/>
      <c r="O17" s="53" t="s">
        <v>15</v>
      </c>
      <c r="P17" s="53"/>
      <c r="Q17" s="54" t="s">
        <v>16</v>
      </c>
      <c r="R17" s="54"/>
      <c r="S17" s="53" t="s">
        <v>17</v>
      </c>
      <c r="T17" s="53"/>
      <c r="U17" s="29"/>
      <c r="V17" s="29"/>
      <c r="W17" s="29"/>
      <c r="X17" s="29"/>
    </row>
    <row r="18" spans="1:24" ht="29">
      <c r="A18" s="83"/>
      <c r="B18" s="42" t="s">
        <v>10</v>
      </c>
      <c r="C18" s="86">
        <v>3</v>
      </c>
      <c r="D18" s="57"/>
      <c r="E18" s="58">
        <v>6</v>
      </c>
      <c r="F18" s="58"/>
      <c r="G18" s="57">
        <v>2</v>
      </c>
      <c r="H18" s="57"/>
      <c r="I18" s="58">
        <v>8</v>
      </c>
      <c r="J18" s="58"/>
      <c r="K18" s="57">
        <v>2</v>
      </c>
      <c r="L18" s="57"/>
      <c r="M18" s="59">
        <v>10</v>
      </c>
      <c r="N18" s="60"/>
      <c r="O18" s="61">
        <v>2</v>
      </c>
      <c r="P18" s="62"/>
      <c r="Q18" s="59">
        <v>4</v>
      </c>
      <c r="R18" s="60"/>
      <c r="S18" s="63">
        <v>4</v>
      </c>
      <c r="T18" s="63"/>
      <c r="U18" s="48"/>
      <c r="V18" s="48"/>
      <c r="W18" s="18"/>
      <c r="X18" s="18"/>
    </row>
    <row r="19" spans="1:24" ht="16" customHeight="1">
      <c r="A19" s="83"/>
      <c r="B19" s="81" t="s">
        <v>25</v>
      </c>
      <c r="C19" s="40" t="s">
        <v>3</v>
      </c>
      <c r="D19" s="38" t="s">
        <v>4</v>
      </c>
      <c r="E19" s="25" t="s">
        <v>3</v>
      </c>
      <c r="F19" s="25" t="s">
        <v>4</v>
      </c>
      <c r="G19" s="35" t="s">
        <v>3</v>
      </c>
      <c r="H19" s="35" t="s">
        <v>4</v>
      </c>
      <c r="I19" s="25" t="s">
        <v>3</v>
      </c>
      <c r="J19" s="31" t="s">
        <v>4</v>
      </c>
      <c r="K19" s="35" t="s">
        <v>3</v>
      </c>
      <c r="L19" s="35" t="s">
        <v>4</v>
      </c>
      <c r="M19" s="33" t="s">
        <v>3</v>
      </c>
      <c r="N19" s="31" t="s">
        <v>4</v>
      </c>
      <c r="O19" s="35" t="s">
        <v>3</v>
      </c>
      <c r="P19" s="35" t="s">
        <v>4</v>
      </c>
      <c r="Q19" s="25" t="s">
        <v>3</v>
      </c>
      <c r="R19" s="31" t="s">
        <v>4</v>
      </c>
      <c r="S19" s="35" t="s">
        <v>3</v>
      </c>
      <c r="T19" s="35" t="s">
        <v>4</v>
      </c>
      <c r="U19" s="27"/>
      <c r="V19" s="27"/>
      <c r="W19" s="27"/>
      <c r="X19" s="27"/>
    </row>
    <row r="20" spans="1:24" ht="16" customHeight="1">
      <c r="A20" s="83"/>
      <c r="B20" s="81"/>
      <c r="C20" s="84">
        <v>0.1344265</v>
      </c>
      <c r="D20" s="39">
        <v>0</v>
      </c>
      <c r="E20" s="43">
        <v>2.5202140000000001E-2</v>
      </c>
      <c r="F20" s="24">
        <v>0</v>
      </c>
      <c r="G20" s="46">
        <v>1.5855350000000001E-2</v>
      </c>
      <c r="H20" s="36">
        <v>1</v>
      </c>
      <c r="I20" s="43">
        <v>4.6744216499999998E-2</v>
      </c>
      <c r="J20" s="43">
        <v>0</v>
      </c>
      <c r="K20" s="36">
        <v>0.3770696</v>
      </c>
      <c r="L20" s="39">
        <v>1</v>
      </c>
      <c r="M20" s="43">
        <v>3.1518379999999999E-2</v>
      </c>
      <c r="N20" s="24">
        <v>0</v>
      </c>
      <c r="O20" s="46">
        <v>0.97966390000000003</v>
      </c>
      <c r="P20" s="39">
        <v>0</v>
      </c>
      <c r="Q20" s="43">
        <v>0.32456770000000001</v>
      </c>
      <c r="R20" s="24">
        <v>0.755</v>
      </c>
      <c r="S20" s="36">
        <v>0.25</v>
      </c>
      <c r="T20" s="36">
        <v>0.7</v>
      </c>
      <c r="U20" s="18"/>
      <c r="V20" s="18"/>
    </row>
    <row r="21" spans="1:24" ht="16" customHeight="1">
      <c r="A21" s="83"/>
      <c r="B21" s="81"/>
      <c r="C21" s="84">
        <v>0.1117683</v>
      </c>
      <c r="D21" s="39">
        <v>0</v>
      </c>
      <c r="E21" s="44">
        <v>4.9479919999999997E-2</v>
      </c>
      <c r="F21" s="23">
        <v>0.66400000000000003</v>
      </c>
      <c r="G21" s="46">
        <v>0.98414464999999995</v>
      </c>
      <c r="H21" s="36">
        <v>0</v>
      </c>
      <c r="I21" s="44">
        <v>0.77471362450000003</v>
      </c>
      <c r="J21" s="45">
        <v>0</v>
      </c>
      <c r="K21" s="36">
        <v>0.6229304</v>
      </c>
      <c r="L21" s="39">
        <v>0</v>
      </c>
      <c r="M21" s="45">
        <v>4.1793179999999999E-2</v>
      </c>
      <c r="N21" s="26">
        <v>0</v>
      </c>
      <c r="O21" s="46">
        <v>2.0336099999999999E-2</v>
      </c>
      <c r="P21" s="39">
        <v>1</v>
      </c>
      <c r="Q21" s="45">
        <v>0.44976936000000001</v>
      </c>
      <c r="R21" s="26">
        <v>0.24099999999999999</v>
      </c>
      <c r="S21" s="36">
        <v>0.25</v>
      </c>
      <c r="T21" s="36">
        <v>0</v>
      </c>
      <c r="U21" s="18"/>
      <c r="V21" s="18"/>
    </row>
    <row r="22" spans="1:24" ht="16" customHeight="1">
      <c r="A22" s="83"/>
      <c r="B22" s="81"/>
      <c r="C22" s="84">
        <v>0.75380519999999995</v>
      </c>
      <c r="D22" s="39">
        <v>1</v>
      </c>
      <c r="E22" s="43">
        <v>0.42531794000000001</v>
      </c>
      <c r="F22" s="24">
        <v>0.33500000000000002</v>
      </c>
      <c r="G22" s="18"/>
      <c r="H22" s="18"/>
      <c r="I22" s="43">
        <v>2.4605471E-3</v>
      </c>
      <c r="J22" s="43">
        <v>0.49505840000000001</v>
      </c>
      <c r="K22" s="18"/>
      <c r="L22" s="18"/>
      <c r="M22" s="43">
        <v>3.6753309999999997E-2</v>
      </c>
      <c r="N22" s="24">
        <v>0</v>
      </c>
      <c r="O22" s="18"/>
      <c r="P22" s="18"/>
      <c r="Q22" s="43">
        <v>7.6688859999999998E-2</v>
      </c>
      <c r="R22" s="24">
        <v>4.0000000000000001E-3</v>
      </c>
      <c r="S22" s="36">
        <v>0.25</v>
      </c>
      <c r="T22" s="36">
        <v>0.26400000000000001</v>
      </c>
      <c r="U22" s="18"/>
      <c r="V22" s="18"/>
    </row>
    <row r="23" spans="1:24" ht="16" customHeight="1">
      <c r="A23" s="83"/>
      <c r="B23" s="81"/>
      <c r="C23" s="18"/>
      <c r="D23" s="18"/>
      <c r="E23" s="44">
        <v>2.5202140000000001E-2</v>
      </c>
      <c r="F23" s="23">
        <v>0</v>
      </c>
      <c r="G23" s="18"/>
      <c r="H23" s="18"/>
      <c r="I23" s="44">
        <v>7.2569609999999999E-4</v>
      </c>
      <c r="J23" s="45">
        <v>9.8381060000000006E-2</v>
      </c>
      <c r="K23" s="18"/>
      <c r="L23" s="18"/>
      <c r="M23" s="45">
        <v>0.12204203</v>
      </c>
      <c r="N23" s="26">
        <v>0</v>
      </c>
      <c r="O23" s="18"/>
      <c r="P23" s="18"/>
      <c r="Q23" s="45">
        <v>0.14897409</v>
      </c>
      <c r="R23" s="26">
        <v>0</v>
      </c>
      <c r="S23" s="36">
        <v>0.25</v>
      </c>
      <c r="T23" s="36">
        <v>3.5999999999999997E-2</v>
      </c>
      <c r="U23" s="18"/>
      <c r="V23" s="18"/>
    </row>
    <row r="24" spans="1:24" ht="16" customHeight="1">
      <c r="A24" s="83"/>
      <c r="B24" s="81"/>
      <c r="C24" s="18"/>
      <c r="D24" s="18"/>
      <c r="E24" s="44">
        <v>4.9479919999999997E-2</v>
      </c>
      <c r="F24" s="24">
        <v>0</v>
      </c>
      <c r="G24" s="18"/>
      <c r="H24" s="18"/>
      <c r="I24" s="43">
        <v>8.6084836299999995E-2</v>
      </c>
      <c r="J24" s="43">
        <v>0</v>
      </c>
      <c r="K24" s="18"/>
      <c r="L24" s="18"/>
      <c r="M24" s="43">
        <v>0.2678931</v>
      </c>
      <c r="N24" s="24">
        <v>0</v>
      </c>
      <c r="O24" s="18"/>
      <c r="P24" s="18"/>
      <c r="Q24" s="18"/>
      <c r="R24" s="18"/>
      <c r="S24" s="18"/>
      <c r="T24" s="18"/>
      <c r="U24" s="18"/>
      <c r="V24" s="18"/>
    </row>
    <row r="25" spans="1:24" ht="16" customHeight="1">
      <c r="A25" s="83"/>
      <c r="B25" s="81"/>
      <c r="C25" s="18"/>
      <c r="D25" s="18"/>
      <c r="E25" s="44">
        <v>0.42531794000000001</v>
      </c>
      <c r="F25" s="23">
        <v>0</v>
      </c>
      <c r="G25" s="18"/>
      <c r="H25" s="18"/>
      <c r="I25" s="44">
        <v>2.4605471E-3</v>
      </c>
      <c r="J25" s="45">
        <v>0.40642879999999998</v>
      </c>
      <c r="K25" s="18"/>
      <c r="L25" s="18"/>
      <c r="M25" s="45">
        <v>3.1518379999999999E-2</v>
      </c>
      <c r="N25" s="26">
        <v>0</v>
      </c>
      <c r="O25" s="18"/>
      <c r="P25" s="18"/>
      <c r="Q25" s="18"/>
      <c r="R25" s="18"/>
      <c r="S25" s="18"/>
      <c r="T25" s="18"/>
      <c r="U25" s="18"/>
      <c r="V25" s="18"/>
    </row>
    <row r="26" spans="1:24" ht="16" customHeight="1">
      <c r="A26" s="83"/>
      <c r="B26" s="81"/>
      <c r="C26" s="18"/>
      <c r="D26" s="18"/>
      <c r="E26" s="24"/>
      <c r="F26" s="24"/>
      <c r="G26" s="18"/>
      <c r="H26" s="18"/>
      <c r="I26" s="43">
        <v>7.2569609999999999E-4</v>
      </c>
      <c r="J26" s="43">
        <v>0</v>
      </c>
      <c r="K26" s="18"/>
      <c r="L26" s="18"/>
      <c r="M26" s="43">
        <v>4.1793179999999999E-2</v>
      </c>
      <c r="N26" s="24">
        <v>0</v>
      </c>
    </row>
    <row r="27" spans="1:24" ht="16" customHeight="1">
      <c r="A27" s="83"/>
      <c r="B27" s="81"/>
      <c r="C27" s="18"/>
      <c r="D27" s="18"/>
      <c r="E27" s="23"/>
      <c r="F27" s="23"/>
      <c r="G27" s="18"/>
      <c r="H27" s="18"/>
      <c r="I27" s="44">
        <v>8.6084836299999995E-2</v>
      </c>
      <c r="J27" s="45">
        <v>0</v>
      </c>
      <c r="K27" s="18"/>
      <c r="L27" s="18"/>
      <c r="M27" s="44">
        <v>3.6753309999999997E-2</v>
      </c>
      <c r="N27" s="23">
        <v>0.70599999999999996</v>
      </c>
    </row>
    <row r="28" spans="1:24" ht="16" customHeight="1">
      <c r="B28" s="82"/>
      <c r="I28" s="37"/>
      <c r="J28" s="37"/>
      <c r="M28" s="43">
        <v>0.12204203</v>
      </c>
      <c r="N28" s="24">
        <v>0.29399999999999998</v>
      </c>
    </row>
    <row r="29" spans="1:24">
      <c r="M29" s="44">
        <v>0.2678931</v>
      </c>
      <c r="N29" s="23">
        <v>0</v>
      </c>
    </row>
    <row r="30" spans="1:24">
      <c r="M30" s="49"/>
      <c r="N30" s="49"/>
    </row>
    <row r="32" spans="1:24" ht="26" customHeight="1">
      <c r="B32" s="79" t="s">
        <v>25</v>
      </c>
      <c r="C32" s="53" t="s">
        <v>18</v>
      </c>
      <c r="D32" s="53"/>
      <c r="E32" s="54" t="s">
        <v>21</v>
      </c>
      <c r="F32" s="54"/>
      <c r="G32" s="53" t="s">
        <v>22</v>
      </c>
      <c r="H32" s="53"/>
      <c r="I32" s="78"/>
      <c r="J32" s="78"/>
      <c r="K32" s="78"/>
      <c r="L32" s="78"/>
    </row>
    <row r="33" spans="2:12" ht="21" customHeight="1">
      <c r="B33" s="80"/>
      <c r="C33" s="57">
        <v>3</v>
      </c>
      <c r="D33" s="57"/>
      <c r="E33" s="58">
        <v>15</v>
      </c>
      <c r="F33" s="58"/>
      <c r="G33" s="57">
        <v>3</v>
      </c>
      <c r="H33" s="57"/>
      <c r="I33" s="78"/>
      <c r="J33" s="78"/>
      <c r="K33" s="78"/>
      <c r="L33" s="78"/>
    </row>
    <row r="34" spans="2:12" ht="16" customHeight="1">
      <c r="B34" s="80"/>
      <c r="C34" s="35" t="s">
        <v>3</v>
      </c>
      <c r="D34" s="35" t="s">
        <v>4</v>
      </c>
      <c r="E34" s="25" t="s">
        <v>3</v>
      </c>
      <c r="F34" s="31" t="s">
        <v>4</v>
      </c>
      <c r="G34" s="35" t="s">
        <v>3</v>
      </c>
      <c r="H34" s="35" t="s">
        <v>4</v>
      </c>
      <c r="I34" s="78"/>
      <c r="J34" s="78"/>
      <c r="K34" s="78"/>
      <c r="L34" s="78"/>
    </row>
    <row r="35" spans="2:12" ht="16" customHeight="1">
      <c r="B35" s="80"/>
      <c r="C35" s="46">
        <v>0.25143850000000001</v>
      </c>
      <c r="D35" s="36">
        <v>0</v>
      </c>
      <c r="E35" s="43">
        <v>6.6666669999999997E-2</v>
      </c>
      <c r="F35" s="24">
        <v>7.3999999999999996E-2</v>
      </c>
      <c r="G35" s="46">
        <v>0.56735996</v>
      </c>
      <c r="H35" s="36">
        <v>0</v>
      </c>
      <c r="I35" s="78"/>
      <c r="J35" s="78"/>
      <c r="K35" s="78"/>
      <c r="L35" s="78"/>
    </row>
    <row r="36" spans="2:12" ht="16" customHeight="1">
      <c r="B36" s="80"/>
      <c r="C36" s="46">
        <v>0.49712309999999998</v>
      </c>
      <c r="D36" s="36">
        <v>0</v>
      </c>
      <c r="E36" s="44">
        <v>6.6666669999999997E-2</v>
      </c>
      <c r="F36" s="23">
        <v>0</v>
      </c>
      <c r="G36" s="46">
        <v>3.9244019999999996E-3</v>
      </c>
      <c r="H36" s="36">
        <v>0</v>
      </c>
      <c r="I36" s="78"/>
      <c r="J36" s="78"/>
      <c r="K36" s="78"/>
      <c r="L36" s="78"/>
    </row>
    <row r="37" spans="2:12" ht="16" customHeight="1">
      <c r="B37" s="80"/>
      <c r="C37" s="46">
        <v>0.25143850000000001</v>
      </c>
      <c r="D37" s="36">
        <v>1</v>
      </c>
      <c r="E37" s="43">
        <v>6.6666669999999997E-2</v>
      </c>
      <c r="F37" s="24">
        <v>0.255</v>
      </c>
      <c r="G37" s="46">
        <v>0.42871563800000001</v>
      </c>
      <c r="H37" s="36">
        <v>1</v>
      </c>
      <c r="I37" s="78"/>
      <c r="J37" s="78"/>
      <c r="K37" s="78"/>
      <c r="L37" s="78"/>
    </row>
    <row r="38" spans="2:12" ht="16" customHeight="1">
      <c r="B38" s="80"/>
      <c r="E38" s="44">
        <v>6.6666669999999997E-2</v>
      </c>
      <c r="F38" s="23">
        <v>0</v>
      </c>
      <c r="I38" s="78"/>
      <c r="J38" s="78"/>
      <c r="K38" s="78"/>
      <c r="L38" s="78"/>
    </row>
    <row r="39" spans="2:12" ht="16" customHeight="1">
      <c r="B39" s="80"/>
      <c r="E39" s="43">
        <v>6.6666669999999997E-2</v>
      </c>
      <c r="F39" s="24">
        <v>0</v>
      </c>
      <c r="I39" s="78"/>
      <c r="J39" s="78"/>
      <c r="K39" s="78"/>
      <c r="L39" s="78"/>
    </row>
    <row r="40" spans="2:12" ht="16" customHeight="1">
      <c r="B40" s="80"/>
      <c r="E40" s="44">
        <v>6.6666669999999997E-2</v>
      </c>
      <c r="F40" s="23">
        <v>2.9000000000000001E-2</v>
      </c>
      <c r="I40" s="78"/>
      <c r="J40" s="78"/>
      <c r="K40" s="78"/>
      <c r="L40" s="78"/>
    </row>
    <row r="41" spans="2:12" ht="16" customHeight="1">
      <c r="B41" s="80"/>
      <c r="E41" s="43">
        <v>6.6666669999999997E-2</v>
      </c>
      <c r="F41" s="24">
        <v>0</v>
      </c>
      <c r="I41" s="78"/>
      <c r="J41" s="78"/>
      <c r="K41" s="78"/>
      <c r="L41" s="78"/>
    </row>
    <row r="42" spans="2:12" ht="16" customHeight="1">
      <c r="B42" s="80"/>
      <c r="E42" s="44">
        <v>6.6666669999999997E-2</v>
      </c>
      <c r="F42" s="23">
        <v>0.112</v>
      </c>
      <c r="I42" s="78"/>
      <c r="J42" s="78"/>
      <c r="K42" s="78"/>
      <c r="L42" s="78"/>
    </row>
    <row r="43" spans="2:12" ht="16" customHeight="1">
      <c r="B43" s="80"/>
      <c r="E43" s="43">
        <v>6.6666669999999997E-2</v>
      </c>
      <c r="F43" s="24">
        <v>0</v>
      </c>
      <c r="I43" s="78"/>
      <c r="J43" s="78"/>
      <c r="K43" s="78"/>
      <c r="L43" s="78"/>
    </row>
    <row r="44" spans="2:12" ht="16" customHeight="1">
      <c r="B44" s="80"/>
      <c r="E44" s="44">
        <v>6.6666669999999997E-2</v>
      </c>
      <c r="F44" s="23">
        <v>0</v>
      </c>
      <c r="I44" s="78"/>
      <c r="J44" s="78"/>
      <c r="K44" s="78"/>
      <c r="L44" s="78"/>
    </row>
    <row r="45" spans="2:12" ht="16" customHeight="1">
      <c r="B45" s="80"/>
      <c r="E45" s="43">
        <v>6.6666669999999997E-2</v>
      </c>
      <c r="F45" s="24">
        <v>0</v>
      </c>
      <c r="I45" s="78"/>
      <c r="J45" s="78"/>
      <c r="K45" s="78"/>
      <c r="L45" s="78"/>
    </row>
    <row r="46" spans="2:12" ht="16" customHeight="1">
      <c r="B46" s="80"/>
      <c r="E46" s="44">
        <v>6.6666669999999997E-2</v>
      </c>
      <c r="F46" s="23">
        <v>0.52900000000000003</v>
      </c>
      <c r="I46" s="78"/>
      <c r="J46" s="78"/>
      <c r="K46" s="78"/>
      <c r="L46" s="78"/>
    </row>
    <row r="47" spans="2:12" ht="16" customHeight="1">
      <c r="B47" s="80"/>
      <c r="E47" s="43">
        <v>6.6666669999999997E-2</v>
      </c>
      <c r="F47" s="24">
        <v>0</v>
      </c>
      <c r="I47" s="78"/>
      <c r="J47" s="78"/>
      <c r="K47" s="78"/>
      <c r="L47" s="78"/>
    </row>
    <row r="48" spans="2:12" ht="16" customHeight="1">
      <c r="B48" s="80"/>
      <c r="E48" s="44">
        <v>6.6666669999999997E-2</v>
      </c>
      <c r="F48" s="23">
        <v>0</v>
      </c>
      <c r="I48" s="78"/>
      <c r="J48" s="78"/>
      <c r="K48" s="78"/>
      <c r="L48" s="78"/>
    </row>
    <row r="49" spans="2:21" ht="26">
      <c r="B49" s="92"/>
      <c r="C49" s="75"/>
      <c r="D49" s="75"/>
      <c r="E49" s="43">
        <v>6.6666669999999997E-2</v>
      </c>
      <c r="F49" s="24">
        <v>0</v>
      </c>
      <c r="I49" s="78"/>
      <c r="J49" s="78"/>
      <c r="K49" s="78"/>
      <c r="L49" s="78"/>
    </row>
    <row r="50" spans="2:21" ht="21">
      <c r="B50" s="76"/>
      <c r="C50" s="76"/>
      <c r="D50" s="76"/>
      <c r="E50" s="76"/>
      <c r="I50" s="49"/>
      <c r="J50" s="49"/>
    </row>
    <row r="51" spans="2:21">
      <c r="B51" s="77"/>
      <c r="C51" s="77"/>
      <c r="D51" s="77"/>
      <c r="E51" s="77"/>
    </row>
    <row r="53" spans="2:21" ht="26">
      <c r="C53" s="53" t="s">
        <v>20</v>
      </c>
      <c r="D53" s="53"/>
      <c r="E53" s="53"/>
      <c r="F53" s="53"/>
      <c r="G53" s="53"/>
      <c r="H53" s="53"/>
      <c r="I53" s="53"/>
      <c r="J53" s="53"/>
      <c r="M53" s="54" t="s">
        <v>19</v>
      </c>
      <c r="N53" s="54"/>
      <c r="O53" s="54"/>
      <c r="P53" s="54"/>
      <c r="Q53" s="54"/>
      <c r="R53" s="54"/>
      <c r="S53" s="54"/>
      <c r="T53" s="54"/>
      <c r="U53" s="54"/>
    </row>
    <row r="54" spans="2:21" ht="21">
      <c r="C54" s="57">
        <v>78</v>
      </c>
      <c r="D54" s="57"/>
      <c r="E54" s="57"/>
      <c r="F54" s="57"/>
      <c r="G54" s="57"/>
      <c r="H54" s="57"/>
      <c r="I54" s="57"/>
      <c r="J54" s="57"/>
      <c r="M54" s="58">
        <v>27</v>
      </c>
      <c r="N54" s="58"/>
      <c r="O54" s="58"/>
      <c r="P54" s="58"/>
      <c r="Q54" s="58"/>
      <c r="R54" s="58"/>
      <c r="S54" s="58"/>
      <c r="T54" s="58"/>
      <c r="U54" s="58"/>
    </row>
    <row r="55" spans="2:21">
      <c r="C55" s="87" t="s">
        <v>3</v>
      </c>
      <c r="D55" s="87"/>
      <c r="E55" s="87"/>
      <c r="F55" s="87"/>
      <c r="G55" s="87" t="s">
        <v>4</v>
      </c>
      <c r="H55" s="87"/>
      <c r="I55" s="87"/>
      <c r="J55" s="87"/>
      <c r="M55" s="90" t="s">
        <v>3</v>
      </c>
      <c r="N55" s="90"/>
      <c r="O55" s="90"/>
      <c r="P55" s="90"/>
      <c r="Q55" s="88"/>
      <c r="R55" s="90" t="s">
        <v>4</v>
      </c>
      <c r="S55" s="90"/>
      <c r="T55" s="90"/>
      <c r="U55" s="90"/>
    </row>
    <row r="56" spans="2:21">
      <c r="C56" s="87"/>
      <c r="D56" s="87"/>
      <c r="E56" s="87"/>
      <c r="F56" s="87"/>
      <c r="G56" s="87"/>
      <c r="H56" s="87"/>
      <c r="I56" s="87"/>
      <c r="J56" s="87"/>
      <c r="M56" s="91"/>
      <c r="N56" s="91"/>
      <c r="O56" s="91"/>
      <c r="P56" s="91"/>
      <c r="Q56" s="89"/>
      <c r="R56" s="91"/>
      <c r="S56" s="91"/>
      <c r="T56" s="91"/>
      <c r="U56" s="91"/>
    </row>
  </sheetData>
  <mergeCells count="47">
    <mergeCell ref="C55:F56"/>
    <mergeCell ref="G55:J56"/>
    <mergeCell ref="M53:U53"/>
    <mergeCell ref="M54:U54"/>
    <mergeCell ref="M55:P56"/>
    <mergeCell ref="R55:U56"/>
    <mergeCell ref="A18:A27"/>
    <mergeCell ref="B19:B27"/>
    <mergeCell ref="C53:J53"/>
    <mergeCell ref="C54:J54"/>
    <mergeCell ref="B32:B49"/>
    <mergeCell ref="C33:D33"/>
    <mergeCell ref="E33:F33"/>
    <mergeCell ref="G33:H33"/>
    <mergeCell ref="A7:R8"/>
    <mergeCell ref="A15:T16"/>
    <mergeCell ref="C32:D32"/>
    <mergeCell ref="E32:F32"/>
    <mergeCell ref="G32:H32"/>
    <mergeCell ref="M18:N18"/>
    <mergeCell ref="O18:P18"/>
    <mergeCell ref="W17:X17"/>
    <mergeCell ref="Q18:R18"/>
    <mergeCell ref="S18:T18"/>
    <mergeCell ref="U18:V18"/>
    <mergeCell ref="C17:D17"/>
    <mergeCell ref="M17:N17"/>
    <mergeCell ref="O17:P17"/>
    <mergeCell ref="Q17:R17"/>
    <mergeCell ref="S17:T17"/>
    <mergeCell ref="U17:V17"/>
    <mergeCell ref="S9:T9"/>
    <mergeCell ref="S10:T10"/>
    <mergeCell ref="U9:V9"/>
    <mergeCell ref="U10:V10"/>
    <mergeCell ref="K18:L18"/>
    <mergeCell ref="I18:J18"/>
    <mergeCell ref="G18:H18"/>
    <mergeCell ref="E18:F18"/>
    <mergeCell ref="C18:D18"/>
    <mergeCell ref="Q10:R10"/>
    <mergeCell ref="A4:A6"/>
    <mergeCell ref="A12:A14"/>
    <mergeCell ref="K17:L17"/>
    <mergeCell ref="I17:J17"/>
    <mergeCell ref="G17:H17"/>
    <mergeCell ref="E17:F17"/>
  </mergeCells>
  <phoneticPr fontId="2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2020-06-25T23:32:46Z</cp:lastPrinted>
  <dcterms:created xsi:type="dcterms:W3CDTF">2020-06-25T17:31:33Z</dcterms:created>
  <dcterms:modified xsi:type="dcterms:W3CDTF">2020-06-25T23:37:07Z</dcterms:modified>
</cp:coreProperties>
</file>