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63" documentId="8_{11A91280-DB61-4019-9EC7-B3F316339DD5}" xr6:coauthVersionLast="47" xr6:coauthVersionMax="47" xr10:uidLastSave="{E81FC25A-0E44-4CAE-85BB-DBF6D4ABBB64}"/>
  <bookViews>
    <workbookView xWindow="28680" yWindow="450" windowWidth="29040" windowHeight="15720" activeTab="2" xr2:uid="{6D55FE8F-C9AB-43F7-9348-63EA4D2256B3}"/>
  </bookViews>
  <sheets>
    <sheet name="Group 1" sheetId="6" r:id="rId1"/>
    <sheet name="Group 2" sheetId="7" r:id="rId2"/>
    <sheet name="Group 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" i="6"/>
</calcChain>
</file>

<file path=xl/sharedStrings.xml><?xml version="1.0" encoding="utf-8"?>
<sst xmlns="http://schemas.openxmlformats.org/spreadsheetml/2006/main" count="933" uniqueCount="187">
  <si>
    <t>Description</t>
  </si>
  <si>
    <t>Quote Template Name</t>
  </si>
  <si>
    <t>Action</t>
  </si>
  <si>
    <t>Notes</t>
  </si>
  <si>
    <t>AM - Block of Hours - Blended Rates</t>
  </si>
  <si>
    <t>AM - NRR</t>
  </si>
  <si>
    <t>Training/descriptive template</t>
  </si>
  <si>
    <t>AM - Time and Materials (TnM) - STD</t>
  </si>
  <si>
    <t>Annual NRR Upfront Pay</t>
  </si>
  <si>
    <t>Change Order</t>
  </si>
  <si>
    <t>F1 GCC High Licenses - Add On Orders</t>
  </si>
  <si>
    <t>F1 GCC High Licenses / Contract - Addendum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</si>
  <si>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</si>
  <si>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</si>
  <si>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</si>
  <si>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</si>
  <si>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</si>
  <si>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</si>
  <si>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</si>
  <si>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Non-Recurring</t>
  </si>
  <si>
    <t>Government - Non-Recurring (Legacy Bronze)</t>
  </si>
  <si>
    <t>Government - Renewal</t>
  </si>
  <si>
    <t>HPE Warranty Renewals</t>
  </si>
  <si>
    <t>Network Infrastructure and Security Assessment Template - Paul Wartenberg</t>
  </si>
  <si>
    <t>Nimble Storage Support Renewal -1 Year</t>
  </si>
  <si>
    <t>Non-Recurring</t>
  </si>
  <si>
    <t>NRR - Communications - Cabling - NEW</t>
  </si>
  <si>
    <t>OHD Master Quotes</t>
  </si>
  <si>
    <t>Physical Security - NRR</t>
  </si>
  <si>
    <t>Project to Replace Existing Firewall which is going End Of Service</t>
  </si>
  <si>
    <t>PSEC - Physical Security</t>
  </si>
  <si>
    <t>Renewal</t>
  </si>
  <si>
    <t>Security Risk Assessment</t>
  </si>
  <si>
    <t>VMS NRR - Fixed Labor Rates</t>
  </si>
  <si>
    <t>VMS NRR - PSP Labor Rates</t>
  </si>
  <si>
    <t>VMS Renewals</t>
  </si>
  <si>
    <t>1 Year MRR Subscription</t>
  </si>
  <si>
    <t>AM - Block of Hours - Actual Rates</t>
  </si>
  <si>
    <t>AM - ESTIMATE</t>
  </si>
  <si>
    <t>AM - Meriplex - MRR</t>
  </si>
  <si>
    <t>AM - Meriplex - MRR Cloud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</si>
  <si>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</si>
  <si>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</si>
  <si>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</si>
  <si>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</si>
  <si>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</si>
  <si>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</si>
  <si>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</si>
  <si>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</si>
  <si>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</si>
  <si>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</si>
  <si>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</si>
  <si>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</si>
  <si>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</si>
  <si>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</si>
  <si>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</si>
  <si>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</si>
  <si>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</si>
  <si>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</si>
  <si>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</si>
  <si>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</si>
  <si>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</si>
  <si>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</si>
  <si>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Microsoft 365 NCE Subscription</t>
  </si>
  <si>
    <t>Government - Meriplex Managed Microsoft M365+ Service (Commercial/Non-Profit)</t>
  </si>
  <si>
    <t>Government - MRR - Change Order (CO)/Amendment/Renewal</t>
  </si>
  <si>
    <t>Government MRR - STD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</si>
  <si>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</si>
  <si>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</si>
  <si>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</si>
  <si>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</si>
  <si>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</si>
  <si>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</si>
  <si>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</si>
  <si>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</si>
  <si>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</si>
  <si>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</si>
  <si>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</si>
  <si>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</si>
  <si>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</si>
  <si>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</si>
  <si>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</si>
  <si>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</si>
  <si>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</si>
  <si>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</si>
  <si>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</si>
  <si>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</si>
  <si>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</si>
  <si>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</si>
  <si>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</si>
  <si>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</si>
  <si>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</si>
  <si>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New Microsoft Master Agreement</t>
  </si>
  <si>
    <t>Next Gen Cloud</t>
  </si>
  <si>
    <t>Next Gen Cyber Security Suite</t>
  </si>
  <si>
    <t>Next Gen Managed IT</t>
  </si>
  <si>
    <t>Northstar-MMRC- MSP &amp; MSSP</t>
  </si>
  <si>
    <t>ONI - Basic Quote Template</t>
  </si>
  <si>
    <t>Per Service Ticket # 10549505 - Standard SSL Certificate For classicbevco.com</t>
  </si>
  <si>
    <t>Per Service Ticket # 117342 - Zix Renewal - Annual Subscription</t>
  </si>
  <si>
    <t>Plan Comparison Input 2023</t>
  </si>
  <si>
    <t>Project with Phases Converted</t>
  </si>
  <si>
    <t>Recurring Block - Dollars per Month - Actual Labor Rates</t>
  </si>
  <si>
    <t>Recurring Block - Hours Per Month - Blended Labor Rates</t>
  </si>
  <si>
    <t>Reliable IT (RIT) IT/SRA Security Risk Assessment Template</t>
  </si>
  <si>
    <t>SCI - MRR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</si>
  <si>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</si>
  <si>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</si>
  <si>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</si>
  <si>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</si>
  <si>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</si>
  <si>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</si>
  <si>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</si>
  <si>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</si>
  <si>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</si>
  <si>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</si>
  <si>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Tab Template (Do Not Use or Delete)</t>
  </si>
  <si>
    <t>Brian McShane</t>
  </si>
  <si>
    <t>Cynthia Newsom</t>
  </si>
  <si>
    <t>Jackie Moore</t>
  </si>
  <si>
    <t>Jerry Prestridge</t>
  </si>
  <si>
    <t>John Sobernheim</t>
  </si>
  <si>
    <t>Laura Emery</t>
  </si>
  <si>
    <t>Ron Walker</t>
  </si>
  <si>
    <t>Shaun Kilkenny</t>
  </si>
  <si>
    <t>Anthony Kazlauskas</t>
  </si>
  <si>
    <t>We use this for NRR Annual upfront pay for Microsoft 365, EP</t>
  </si>
  <si>
    <t>Keep</t>
  </si>
  <si>
    <t>TBD</t>
  </si>
  <si>
    <t>New Quote Template Name</t>
  </si>
  <si>
    <t>Company ID</t>
  </si>
  <si>
    <t>Type</t>
  </si>
  <si>
    <t>MPC</t>
  </si>
  <si>
    <t>Initially created by AM's for their specific needs.
Used for NRR Blended Rates Block of Hours</t>
  </si>
  <si>
    <t>Delete</t>
  </si>
  <si>
    <t xml:space="preserve">Redundant to `Non-Recurring` template; </t>
  </si>
  <si>
    <t>Time and Materials</t>
  </si>
  <si>
    <t>NRR</t>
  </si>
  <si>
    <t>Modify</t>
  </si>
  <si>
    <t>Paying for annual licenses upfront</t>
  </si>
  <si>
    <t>Pro-rated pricing for additional licenses needed by the client</t>
  </si>
  <si>
    <t>A new GCC high-client (addendum tab added for products needed after the initial contract has been provisioned)</t>
  </si>
  <si>
    <t>Used for GOV NRR Blended Rates Block of Hours</t>
  </si>
  <si>
    <t>Userd for GOV NRR Actual Rates Block of Hours</t>
  </si>
  <si>
    <t>Physical Security</t>
  </si>
  <si>
    <t>Fixed Labor Rates</t>
  </si>
  <si>
    <t>PSP Labor Rates</t>
  </si>
  <si>
    <t>GOV Non-Recurring</t>
  </si>
  <si>
    <t>Bronze rates customers. Future deprecation</t>
  </si>
  <si>
    <t>Nobody uses it.</t>
  </si>
  <si>
    <t>GOV Renewal</t>
  </si>
  <si>
    <t>Built for Overhead Door</t>
  </si>
  <si>
    <t>VMS</t>
  </si>
  <si>
    <t>Check the terms tab and fields</t>
  </si>
  <si>
    <t>for Firewall end of service</t>
  </si>
  <si>
    <t>NRR Renewal</t>
  </si>
  <si>
    <t>NRR Security Risk Assessment</t>
  </si>
  <si>
    <t>RIT</t>
  </si>
  <si>
    <t>Discuss with Wes Brown what stylistic changes and changes overall can be made.</t>
  </si>
  <si>
    <t>Used for NRR Actual Rates Block of Hours</t>
  </si>
  <si>
    <t>Category</t>
  </si>
  <si>
    <t>HYBRID</t>
  </si>
  <si>
    <t>GOV</t>
  </si>
  <si>
    <t>Used for GOV NRR Actual Rates Block of Hours</t>
  </si>
  <si>
    <t>STANDARD</t>
  </si>
  <si>
    <t>Template Description</t>
  </si>
  <si>
    <t>USER</t>
  </si>
  <si>
    <t>CLIENT</t>
  </si>
  <si>
    <t>Time &amp; Materials</t>
  </si>
  <si>
    <t>Upfront (Annual)</t>
  </si>
  <si>
    <t>Block of Hours - Actual Rates</t>
  </si>
  <si>
    <t>Block of Hours - Blended Rates</t>
  </si>
  <si>
    <t>GCC High Licenses - Add On Orders</t>
  </si>
  <si>
    <t>GCC High Licenses - Contract Addendum</t>
  </si>
  <si>
    <t>Non-Recurring - Legacy Bronze</t>
  </si>
  <si>
    <t>ModifiedBy</t>
  </si>
  <si>
    <t>JSobernheim</t>
  </si>
  <si>
    <t>Firewall End of Service Renewal</t>
  </si>
  <si>
    <t>Non-Recurring; copying over client details and signed information.</t>
  </si>
  <si>
    <t>Michael True</t>
  </si>
  <si>
    <t>Used for NRR Actual Rates Block of Hours
Fixed hours block time
Recommend merge with blended rates and consolidate products or add additional tab</t>
  </si>
  <si>
    <t>Initially created by AM's for their specific needs.
Recommend merge with actual rates and consolidate products or add additional tab
Used for NRR Blended Rates Block of Hours</t>
  </si>
  <si>
    <t>NRR Security Risk Assessment;
Standardize the verbiage, and modify so the Order Porter, Grid Layout, and PDF reflect Meriplex standards.</t>
  </si>
  <si>
    <t>Reach out to Mitch Verma to find out if these can be deprecated</t>
  </si>
  <si>
    <t>SSI-NRR-Basic-Standard</t>
  </si>
  <si>
    <t>SSI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</si>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</sst>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color rgb="FF9C0006"/>
      <name val="Aptos Narrow"/>
      <family val="2"/>
      <scheme val="minor"/>
    </font>
    <font>
      <strike/>
      <sz val="11"/>
      <color rgb="FF9C000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2" fillId="0" borderId="0" xfId="0" applyFont="1"/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4" fillId="5" borderId="0" xfId="2"/>
    <xf numFmtId="0" fontId="4" fillId="5" borderId="0" xfId="2" applyAlignment="1">
      <alignment horizontal="center"/>
    </xf>
    <xf numFmtId="0" fontId="1" fillId="2" borderId="0" xfId="1" applyAlignment="1"/>
    <xf numFmtId="0" fontId="4" fillId="5" borderId="0" xfId="2" applyAlignment="1"/>
    <xf numFmtId="0" fontId="1" fillId="2" borderId="0" xfId="1" applyAlignment="1">
      <alignment wrapText="1"/>
    </xf>
    <xf numFmtId="0" fontId="5" fillId="5" borderId="0" xfId="2" applyFont="1"/>
    <xf numFmtId="0" fontId="5" fillId="5" borderId="0" xfId="2" applyFont="1" applyAlignment="1">
      <alignment horizontal="center"/>
    </xf>
    <xf numFmtId="0" fontId="5" fillId="5" borderId="0" xfId="2" applyFont="1" applyAlignment="1"/>
  </cellXfs>
  <cellStyles count="3">
    <cellStyle name="Bad" xfId="2" builtinId="27"/>
    <cellStyle name="Neutral" xfId="1" builtinId="28"/>
    <cellStyle name="Normal" xfId="0" builtinId="0"/>
  </cellStyles>
  <dxfs count="32"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6E71F-1F09-4E74-AB87-A4B764A79312}" name="Table4" displayName="Table4" ref="A1:N116" totalsRowShown="0" headerRowDxfId="31">
  <autoFilter ref="A1:N116" xr:uid="{C826E71F-1F09-4E74-AB87-A4B764A79312}"/>
  <sortState xmlns:xlrd2="http://schemas.microsoft.com/office/spreadsheetml/2017/richdata2" ref="A2:N116">
    <sortCondition sortBy="cellColor" ref="A1:A116" dxfId="30"/>
  </sortState>
  <tableColumns count="14">
    <tableColumn id="1" xr3:uid="{1CDAD25C-2B9A-49A0-AF29-91C07A6E557F}" name="Quote Template Name"/>
    <tableColumn id="19" xr3:uid="{F94A4E3D-92F7-4C39-A7C1-D68EAC2F3D1A}" name="Company ID"/>
    <tableColumn id="21" xr3:uid="{B5D722DB-41F9-4180-9AA3-EDDABCF851E9}" name="Category"/>
    <tableColumn id="20" xr3:uid="{35674A47-F800-469A-8C5C-DD617AF44734}" name="Template Description"/>
    <tableColumn id="4" xr3:uid="{44A37B7D-BD53-4FF5-843D-F1B07DBB048A}" name="Type"/>
    <tableColumn id="22" xr3:uid="{6E558547-340A-49D0-8009-801D245C0CF2}" name="ModifiedBy"/>
    <tableColumn id="7" xr3:uid="{78D4773A-F41A-4332-990A-390F054BF842}" name="Action" dataDxfId="29"/>
    <tableColumn id="6" xr3:uid="{BA7416B4-3F5E-40EA-AD3C-257EA87B11DA}" name="Description" dataDxfId="28"/>
    <tableColumn id="3" xr3:uid="{5EACD7CE-28E1-4D84-9371-73FEAE60A99A}" name="New Quote Template Name"/>
    <tableColumn id="8" xr3:uid="{3E2DAFC4-4656-494A-8EBC-191A5A3B8CD9}" name="Notes" dataDxfId="27"/>
    <tableColumn id="11" xr3:uid="{D425B706-2CE8-49E4-B19D-803E5519746B}" name="Jackie Moore" dataDxfId="26"/>
    <tableColumn id="12" xr3:uid="{1A6DBD9C-5080-4FDB-AC9D-378744BB47DF}" name="Jerry Prestridge" dataDxfId="25"/>
    <tableColumn id="13" xr3:uid="{917A0CCE-95BA-4484-B3CA-99D29C5F0E5D}" name="John Sobernheim" dataDxfId="24"/>
    <tableColumn id="14" xr3:uid="{34C6A6A8-871B-46B7-8595-DD76FDE12BEA}" name="Laura Emery" dataDxfId="23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CAD70A-275C-45C0-B731-B22CDDAE60F0}" name="Table43" displayName="Table43" ref="A1:O116" totalsRowShown="0" headerRowDxfId="22">
  <autoFilter ref="A1:O116" xr:uid="{C826E71F-1F09-4E74-AB87-A4B764A79312}"/>
  <sortState xmlns:xlrd2="http://schemas.microsoft.com/office/spreadsheetml/2017/richdata2" ref="A2:O116">
    <sortCondition sortBy="cellColor" ref="A1:A116" dxfId="21"/>
  </sortState>
  <tableColumns count="15">
    <tableColumn id="1" xr3:uid="{45394437-3E6A-4F3F-BF78-410AB14265B5}" name="Quote Template Name"/>
    <tableColumn id="19" xr3:uid="{C6948DC3-A71F-4420-8AED-3B9F54CE80F7}" name="Company ID"/>
    <tableColumn id="21" xr3:uid="{47170881-821F-4BF1-8783-C38367DB064B}" name="Category"/>
    <tableColumn id="20" xr3:uid="{0D9EF5A9-F9AE-4E35-A6F4-E02C4767597A}" name="Template Description"/>
    <tableColumn id="4" xr3:uid="{6A0C6F44-DE66-4399-8852-D40F5EC31B6D}" name="Type"/>
    <tableColumn id="22" xr3:uid="{ACE2F589-F42F-4677-AF87-597E2B3FB472}" name="ModifiedBy"/>
    <tableColumn id="7" xr3:uid="{E679A7D9-4E17-42E3-A2AB-BF208BDFF899}" name="Action" dataDxfId="20"/>
    <tableColumn id="6" xr3:uid="{9B74567D-748E-47C4-9942-2EECA3EFB23C}" name="Description" dataDxfId="19"/>
    <tableColumn id="3" xr3:uid="{16587333-4ECC-4E10-8149-3D9EFC0281FC}" name="New Quote Template Name"/>
    <tableColumn id="8" xr3:uid="{2C2F549A-C90B-4728-89B5-8FD86E22B78D}" name="Notes" dataDxfId="18"/>
    <tableColumn id="9" xr3:uid="{7FC7C08A-B805-418E-B672-9B5854AE4609}" name="Brian McShane" dataDxfId="17"/>
    <tableColumn id="10" xr3:uid="{E1D34B11-E59C-4885-BC6E-B5ED745E6B41}" name="Cynthia Newsom" dataDxfId="16"/>
    <tableColumn id="16" xr3:uid="{9FE09AE9-35EE-4245-AB90-A6180AEAE356}" name="Ron Walker" dataDxfId="15"/>
    <tableColumn id="17" xr3:uid="{7D9F976A-122D-436E-9B15-145BAF9BE54B}" name="Shaun Kilkenny" dataDxfId="14"/>
    <tableColumn id="18" xr3:uid="{D1B3E339-E9A6-4E09-A665-C4CCB7A6D180}" name="Anthony Kazlauskas" dataDxfId="13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5C09C-E48B-49E3-91D3-B1F94796B377}" name="Table432" displayName="Table432" ref="A1:M117" totalsRowShown="0" headerRowDxfId="12">
  <autoFilter ref="A1:M117" xr:uid="{C826E71F-1F09-4E74-AB87-A4B764A79312}"/>
  <sortState xmlns:xlrd2="http://schemas.microsoft.com/office/spreadsheetml/2017/richdata2" ref="A2:M117">
    <sortCondition sortBy="cellColor" ref="A1:A117" dxfId="11"/>
  </sortState>
  <tableColumns count="13">
    <tableColumn id="1" xr3:uid="{35E26AB3-7DB7-4BA1-AE09-912A617DAC46}" name="Quote Template Name"/>
    <tableColumn id="19" xr3:uid="{E897A686-9B5F-4020-90AA-05C8A4B3F6CA}" name="Company ID"/>
    <tableColumn id="21" xr3:uid="{63FE4D86-2BC1-4DD2-85D2-D0CC93EA165D}" name="Category"/>
    <tableColumn id="20" xr3:uid="{707287BE-86D8-45D0-88DD-EBBE0D20BD8E}" name="Template Description"/>
    <tableColumn id="4" xr3:uid="{F5251A50-E6EB-4E27-8184-A42E9DFCAB57}" name="Type"/>
    <tableColumn id="22" xr3:uid="{EECB5098-35C9-4AD9-B6AE-52E90C0CBCF0}" name="ModifiedBy"/>
    <tableColumn id="7" xr3:uid="{BA393A1F-2D2D-4D84-8BFE-099153C6F9F4}" name="Action" dataDxfId="10"/>
    <tableColumn id="6" xr3:uid="{CCC4ED4F-86BD-4025-BC11-77138AFC29BD}" name="Description" dataDxfId="9"/>
    <tableColumn id="3" xr3:uid="{67FE4F5D-40AE-4DBE-9858-CFBA67BD4D7A}" name="New Quote Template Name"/>
    <tableColumn id="8" xr3:uid="{E2F74654-1683-4BD2-A3F4-D6F09C39CD23}" name="Notes" dataDxfId="8"/>
    <tableColumn id="16" xr3:uid="{72B88A1B-5DA2-4C1F-9AD2-63FCE71F3608}" name="Michael True" dataDxfId="7"/>
    <tableColumn id="17" xr3:uid="{2BF86793-478E-46BB-A90C-0AC8AD235068}" name="Shaun Kilkenny" dataDxfId="6"/>
    <tableColumn id="18" xr3:uid="{58A4C243-A29A-4937-8ACA-5B85B31E2CFA}" name="Anthony Kazlauskas" dataDxfId="5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E8FE-9516-4800-BF01-34B33BCED5BC}">
  <dimension ref="A1:N116"/>
  <sheetViews>
    <sheetView topLeftCell="J1" workbookViewId="0">
      <selection activeCell="K1" sqref="K1:K1048576"/>
    </sheetView>
  </sheetViews>
  <sheetFormatPr defaultRowHeight="15" x14ac:dyDescent="0.25"/>
  <cols>
    <col min="1" max="1" width="75" bestFit="1" customWidth="1"/>
    <col min="2" max="2" width="14.5703125" bestFit="1" customWidth="1"/>
    <col min="3" max="3" width="11.5703125" bestFit="1" customWidth="1"/>
    <col min="4" max="4" width="23.42578125" bestFit="1" customWidth="1"/>
    <col min="5" max="5" width="10.42578125" bestFit="1" customWidth="1"/>
    <col min="6" max="6" width="13.7109375" bestFit="1" customWidth="1"/>
    <col min="7" max="7" width="9.28515625" bestFit="1" customWidth="1"/>
    <col min="8" max="8" width="102" bestFit="1" customWidth="1"/>
    <col min="9" max="9" width="58.85546875" bestFit="1" customWidth="1"/>
    <col min="10" max="10" width="102" bestFit="1" customWidth="1"/>
    <col min="11" max="11" width="15.42578125" bestFit="1" customWidth="1"/>
    <col min="12" max="12" width="17.5703125" bestFit="1" customWidth="1"/>
    <col min="13" max="13" width="19.28515625" bestFit="1" customWidth="1"/>
    <col min="14" max="14" width="14.7109375" bestFit="1" customWidth="1"/>
    <col min="15" max="17" width="22" bestFit="1" customWidth="1"/>
    <col min="18" max="18" width="19.28515625" bestFit="1" customWidth="1"/>
    <col min="19" max="19" width="14.7109375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22" bestFit="1" customWidth="1"/>
    <col min="24" max="24" width="17.5703125" bestFit="1" customWidth="1"/>
    <col min="25" max="27" width="22" bestFit="1" customWidth="1"/>
    <col min="28" max="28" width="20.7109375" customWidth="1"/>
  </cols>
  <sheetData>
    <row r="1" spans="1:14" x14ac:dyDescent="0.25">
      <c r="A1" s="2" t="s">
        <v>1</v>
      </c>
      <c r="B1" s="2" t="s">
        <v>130</v>
      </c>
      <c r="C1" s="2" t="s">
        <v>160</v>
      </c>
      <c r="D1" s="2" t="s">
        <v>165</v>
      </c>
      <c r="E1" s="2" t="s">
        <v>131</v>
      </c>
      <c r="F1" s="2" t="s">
        <v>175</v>
      </c>
      <c r="G1" s="2" t="s">
        <v>2</v>
      </c>
      <c r="H1" s="2" t="s">
        <v>0</v>
      </c>
      <c r="I1" s="2" t="s">
        <v>129</v>
      </c>
      <c r="J1" s="2" t="s">
        <v>3</v>
      </c>
      <c r="K1" s="4" t="s">
        <v>119</v>
      </c>
      <c r="L1" s="4" t="s">
        <v>120</v>
      </c>
      <c r="M1" s="4" t="s">
        <v>121</v>
      </c>
      <c r="N1" s="3" t="s">
        <v>122</v>
      </c>
    </row>
    <row r="2" spans="1:14" x14ac:dyDescent="0.25">
      <c r="A2" s="1" t="s">
        <v>37</v>
      </c>
      <c r="B2" s="1" t="s">
        <v>132</v>
      </c>
      <c r="C2" s="1" t="s">
        <v>137</v>
      </c>
      <c r="D2" s="1" t="s">
        <v>170</v>
      </c>
      <c r="E2" s="1" t="s">
        <v>164</v>
      </c>
      <c r="F2" s="1"/>
      <c r="G2" s="5" t="s">
        <v>138</v>
      </c>
      <c r="H2" s="9" t="s">
        <v>159</v>
      </c>
      <c r="I2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MPC-NRR-[Block of Hours - Actual Rates]-STANDARD</v>
      </c>
      <c r="J2" s="9" t="s">
        <v>159</v>
      </c>
      <c r="K2" s="5"/>
      <c r="L2" s="5"/>
      <c r="M2" s="5"/>
      <c r="N2" s="5"/>
    </row>
    <row r="3" spans="1:14" x14ac:dyDescent="0.25">
      <c r="A3" s="1" t="s">
        <v>4</v>
      </c>
      <c r="B3" s="1" t="s">
        <v>132</v>
      </c>
      <c r="C3" s="1" t="s">
        <v>137</v>
      </c>
      <c r="D3" s="1" t="s">
        <v>171</v>
      </c>
      <c r="E3" s="1" t="s">
        <v>164</v>
      </c>
      <c r="F3" s="1"/>
      <c r="G3" s="5" t="s">
        <v>138</v>
      </c>
      <c r="H3" s="9" t="s">
        <v>133</v>
      </c>
      <c r="I3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MPC-NRR-[Block of Hours - Blended Rates]-STANDARD</v>
      </c>
      <c r="J3" s="9" t="s">
        <v>133</v>
      </c>
      <c r="K3" s="5"/>
      <c r="L3" s="5"/>
      <c r="M3" s="5" t="s">
        <v>127</v>
      </c>
      <c r="N3" s="5"/>
    </row>
    <row r="4" spans="1:14" x14ac:dyDescent="0.25">
      <c r="A4" s="7" t="s">
        <v>5</v>
      </c>
      <c r="B4" s="7"/>
      <c r="C4" s="7"/>
      <c r="D4" s="7"/>
      <c r="E4" s="7"/>
      <c r="F4" s="7"/>
      <c r="G4" s="8" t="s">
        <v>134</v>
      </c>
      <c r="H4" s="10" t="s">
        <v>6</v>
      </c>
      <c r="I4" s="7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--[]-</v>
      </c>
      <c r="J4" s="10" t="s">
        <v>6</v>
      </c>
      <c r="K4" s="8"/>
      <c r="L4" s="8"/>
      <c r="M4" s="8"/>
      <c r="N4" s="8"/>
    </row>
    <row r="5" spans="1:14" x14ac:dyDescent="0.25">
      <c r="A5" s="1" t="s">
        <v>7</v>
      </c>
      <c r="B5" s="1" t="s">
        <v>132</v>
      </c>
      <c r="C5" s="1" t="s">
        <v>137</v>
      </c>
      <c r="D5" s="1" t="s">
        <v>168</v>
      </c>
      <c r="E5" s="1" t="s">
        <v>164</v>
      </c>
      <c r="F5" s="1"/>
      <c r="G5" s="5" t="s">
        <v>138</v>
      </c>
      <c r="H5" s="9" t="s">
        <v>136</v>
      </c>
      <c r="I5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MPC-NRR-[Time &amp; Materials]-STANDARD</v>
      </c>
      <c r="J5" s="9" t="s">
        <v>136</v>
      </c>
      <c r="K5" s="5"/>
      <c r="L5" s="5"/>
      <c r="M5" s="5" t="s">
        <v>127</v>
      </c>
      <c r="N5" s="5"/>
    </row>
    <row r="6" spans="1:14" x14ac:dyDescent="0.25">
      <c r="A6" s="1" t="s">
        <v>8</v>
      </c>
      <c r="B6" s="1" t="s">
        <v>132</v>
      </c>
      <c r="C6" s="1" t="s">
        <v>137</v>
      </c>
      <c r="D6" s="1" t="s">
        <v>169</v>
      </c>
      <c r="E6" s="1" t="s">
        <v>164</v>
      </c>
      <c r="F6" s="1"/>
      <c r="G6" s="5" t="s">
        <v>138</v>
      </c>
      <c r="H6" s="9" t="s">
        <v>139</v>
      </c>
      <c r="I6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MPC-NRR-[Upfront (Annual)]-STANDARD</v>
      </c>
      <c r="J6" s="9" t="s">
        <v>139</v>
      </c>
      <c r="K6" s="5" t="s">
        <v>127</v>
      </c>
      <c r="L6" s="5" t="s">
        <v>127</v>
      </c>
      <c r="M6" s="5"/>
      <c r="N6" s="5"/>
    </row>
    <row r="7" spans="1:14" x14ac:dyDescent="0.25">
      <c r="A7" s="1" t="s">
        <v>9</v>
      </c>
      <c r="B7" s="1" t="s">
        <v>132</v>
      </c>
      <c r="C7" s="1" t="s">
        <v>161</v>
      </c>
      <c r="D7" s="1" t="s">
        <v>9</v>
      </c>
      <c r="E7" s="1" t="s">
        <v>164</v>
      </c>
      <c r="F7" s="1"/>
      <c r="G7" s="5" t="s">
        <v>138</v>
      </c>
      <c r="H7" s="9" t="s">
        <v>9</v>
      </c>
      <c r="I7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MPC-HYBRID-[Change Order]-STANDARD</v>
      </c>
      <c r="J7" s="9" t="s">
        <v>9</v>
      </c>
      <c r="K7" s="5" t="s">
        <v>127</v>
      </c>
      <c r="L7" s="5" t="s">
        <v>127</v>
      </c>
      <c r="M7" s="5" t="s">
        <v>127</v>
      </c>
      <c r="N7" s="5"/>
    </row>
    <row r="8" spans="1:14" x14ac:dyDescent="0.25">
      <c r="A8" s="1" t="s">
        <v>10</v>
      </c>
      <c r="B8" s="1" t="s">
        <v>162</v>
      </c>
      <c r="C8" s="1" t="s">
        <v>137</v>
      </c>
      <c r="D8" s="1" t="s">
        <v>172</v>
      </c>
      <c r="E8" s="1" t="s">
        <v>164</v>
      </c>
      <c r="F8" s="1"/>
      <c r="G8" s="5" t="s">
        <v>127</v>
      </c>
      <c r="H8" s="9" t="s">
        <v>140</v>
      </c>
      <c r="I8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GOV-NRR-[GCC High Licenses - Add On Orders]-STANDARD</v>
      </c>
      <c r="J8" s="9" t="s">
        <v>140</v>
      </c>
      <c r="K8" s="5"/>
      <c r="L8" s="5"/>
      <c r="M8" s="5"/>
      <c r="N8" s="5" t="s">
        <v>127</v>
      </c>
    </row>
    <row r="9" spans="1:14" x14ac:dyDescent="0.25">
      <c r="A9" s="1" t="s">
        <v>11</v>
      </c>
      <c r="B9" s="1" t="s">
        <v>162</v>
      </c>
      <c r="C9" s="1" t="s">
        <v>137</v>
      </c>
      <c r="D9" s="1" t="s">
        <v>173</v>
      </c>
      <c r="E9" s="1" t="s">
        <v>164</v>
      </c>
      <c r="F9" s="1"/>
      <c r="G9" s="5" t="s">
        <v>127</v>
      </c>
      <c r="H9" s="9" t="s">
        <v>141</v>
      </c>
      <c r="I9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GOV-NRR-[GCC High Licenses - Contract Addendum]-STANDARD</v>
      </c>
      <c r="J9" s="9" t="s">
        <v>141</v>
      </c>
      <c r="K9" s="5"/>
      <c r="L9" s="5"/>
      <c r="M9" s="5"/>
      <c r="N9" s="5" t="s">
        <v>127</v>
      </c>
    </row>
    <row r="10" spans="1:14" x14ac:dyDescent="0.25">
      <c r="A10" s="1" t="s">
        <v>17</v>
      </c>
      <c r="B10" s="1" t="s">
        <v>162</v>
      </c>
      <c r="C10" s="1" t="s">
        <v>137</v>
      </c>
      <c r="D10" s="1" t="s">
        <v>170</v>
      </c>
      <c r="E10" s="1" t="s">
        <v>164</v>
      </c>
      <c r="F10" s="1"/>
      <c r="G10" s="5" t="s">
        <v>127</v>
      </c>
      <c r="H10" s="9" t="s">
        <v>163</v>
      </c>
      <c r="I10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GOV-NRR-[Block of Hours - Actual Rates]-STANDARD</v>
      </c>
      <c r="J10" s="9" t="s">
        <v>143</v>
      </c>
      <c r="K10" s="5"/>
      <c r="L10" s="5"/>
      <c r="M10" s="5" t="s">
        <v>127</v>
      </c>
      <c r="N10" s="5" t="s">
        <v>127</v>
      </c>
    </row>
    <row r="11" spans="1:14" x14ac:dyDescent="0.25">
      <c r="A11" s="1" t="s">
        <v>18</v>
      </c>
      <c r="B11" s="1" t="s">
        <v>162</v>
      </c>
      <c r="C11" s="1" t="s">
        <v>137</v>
      </c>
      <c r="D11" s="1" t="s">
        <v>171</v>
      </c>
      <c r="E11" s="1" t="s">
        <v>164</v>
      </c>
      <c r="F11" s="1"/>
      <c r="G11" s="5" t="s">
        <v>127</v>
      </c>
      <c r="H11" s="9" t="s">
        <v>142</v>
      </c>
      <c r="I11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GOV-NRR-[Block of Hours - Blended Rates]-STANDARD</v>
      </c>
      <c r="J11" s="9" t="s">
        <v>142</v>
      </c>
      <c r="K11" s="5"/>
      <c r="L11" s="5"/>
      <c r="M11" s="5" t="s">
        <v>127</v>
      </c>
      <c r="N11" s="5" t="s">
        <v>127</v>
      </c>
    </row>
    <row r="12" spans="1:14" x14ac:dyDescent="0.25">
      <c r="A12" s="1" t="s">
        <v>19</v>
      </c>
      <c r="B12" s="1" t="s">
        <v>162</v>
      </c>
      <c r="C12" s="1" t="s">
        <v>137</v>
      </c>
      <c r="D12" s="1" t="s">
        <v>25</v>
      </c>
      <c r="E12" s="1" t="s">
        <v>164</v>
      </c>
      <c r="F12" s="1"/>
      <c r="G12" s="5" t="s">
        <v>127</v>
      </c>
      <c r="H12" s="9" t="s">
        <v>147</v>
      </c>
      <c r="I12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GOV-NRR-[Non-Recurring]-STANDARD</v>
      </c>
      <c r="J12" s="9" t="s">
        <v>147</v>
      </c>
      <c r="K12" s="5"/>
      <c r="L12" s="5"/>
      <c r="M12" s="5" t="s">
        <v>127</v>
      </c>
      <c r="N12" s="5" t="s">
        <v>127</v>
      </c>
    </row>
    <row r="13" spans="1:14" x14ac:dyDescent="0.25">
      <c r="A13" s="1" t="s">
        <v>20</v>
      </c>
      <c r="B13" s="1" t="s">
        <v>162</v>
      </c>
      <c r="C13" s="1" t="s">
        <v>137</v>
      </c>
      <c r="D13" s="1" t="s">
        <v>174</v>
      </c>
      <c r="E13" s="1" t="s">
        <v>164</v>
      </c>
      <c r="F13" s="1"/>
      <c r="G13" s="5" t="s">
        <v>127</v>
      </c>
      <c r="H13" s="9" t="s">
        <v>148</v>
      </c>
      <c r="I13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GOV-NRR-[Non-Recurring - Legacy Bronze]-STANDARD</v>
      </c>
      <c r="J13" s="9" t="s">
        <v>148</v>
      </c>
      <c r="K13" s="5"/>
      <c r="L13" s="5"/>
      <c r="M13" s="5" t="s">
        <v>127</v>
      </c>
      <c r="N13" s="5" t="s">
        <v>127</v>
      </c>
    </row>
    <row r="14" spans="1:14" x14ac:dyDescent="0.25">
      <c r="A14" s="1" t="s">
        <v>21</v>
      </c>
      <c r="B14" s="1" t="s">
        <v>162</v>
      </c>
      <c r="C14" s="1" t="s">
        <v>137</v>
      </c>
      <c r="D14" s="1" t="s">
        <v>31</v>
      </c>
      <c r="E14" s="1" t="s">
        <v>164</v>
      </c>
      <c r="F14" s="1"/>
      <c r="G14" s="5" t="s">
        <v>127</v>
      </c>
      <c r="H14" s="9" t="s">
        <v>150</v>
      </c>
      <c r="I14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GOV-NRR-[Renewal]-STANDARD</v>
      </c>
      <c r="J14" s="9" t="s">
        <v>150</v>
      </c>
      <c r="K14" s="5"/>
      <c r="L14" s="5"/>
      <c r="M14" s="5"/>
      <c r="N14" s="5" t="s">
        <v>127</v>
      </c>
    </row>
    <row r="15" spans="1:14" x14ac:dyDescent="0.25">
      <c r="A15" s="7" t="s">
        <v>22</v>
      </c>
      <c r="B15" s="7"/>
      <c r="C15" s="7"/>
      <c r="D15" s="7"/>
      <c r="E15" s="7"/>
      <c r="F15" s="7"/>
      <c r="G15" s="8" t="s">
        <v>134</v>
      </c>
      <c r="H15" s="10"/>
      <c r="I15" s="7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--[]-</v>
      </c>
      <c r="J15" s="10"/>
      <c r="K15" s="8"/>
      <c r="L15" s="8"/>
      <c r="M15" s="8"/>
      <c r="N15" s="8"/>
    </row>
    <row r="16" spans="1:14" x14ac:dyDescent="0.25">
      <c r="A16" s="1" t="s">
        <v>23</v>
      </c>
      <c r="B16" s="1"/>
      <c r="C16" s="1"/>
      <c r="D16" s="1"/>
      <c r="E16" s="1"/>
      <c r="F16" s="1"/>
      <c r="G16" s="5" t="s">
        <v>128</v>
      </c>
      <c r="H16" s="9"/>
      <c r="I16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--[]-</v>
      </c>
      <c r="J16" s="9"/>
      <c r="K16" s="5"/>
      <c r="L16" s="5"/>
      <c r="M16" s="5"/>
      <c r="N16" s="5"/>
    </row>
    <row r="17" spans="1:14" x14ac:dyDescent="0.25">
      <c r="A17" s="7" t="s">
        <v>24</v>
      </c>
      <c r="B17" s="7"/>
      <c r="C17" s="7"/>
      <c r="D17" s="7"/>
      <c r="E17" s="7"/>
      <c r="F17" s="7"/>
      <c r="G17" s="8" t="s">
        <v>134</v>
      </c>
      <c r="H17" s="10"/>
      <c r="I17" s="7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--[]-</v>
      </c>
      <c r="J17" s="10"/>
      <c r="K17" s="8"/>
      <c r="L17" s="8"/>
      <c r="M17" s="8"/>
      <c r="N17" s="8"/>
    </row>
    <row r="18" spans="1:14" x14ac:dyDescent="0.25">
      <c r="A18" s="1" t="s">
        <v>25</v>
      </c>
      <c r="B18" s="1" t="s">
        <v>132</v>
      </c>
      <c r="C18" s="1" t="s">
        <v>137</v>
      </c>
      <c r="D18" s="1" t="s">
        <v>25</v>
      </c>
      <c r="E18" s="1" t="s">
        <v>164</v>
      </c>
      <c r="F18" s="1"/>
      <c r="G18" s="5"/>
      <c r="H18" s="9" t="s">
        <v>25</v>
      </c>
      <c r="I18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MPC-NRR-[Non-Recurring]-STANDARD</v>
      </c>
      <c r="J18" s="9" t="s">
        <v>25</v>
      </c>
      <c r="K18" s="5" t="s">
        <v>127</v>
      </c>
      <c r="L18" s="5" t="s">
        <v>127</v>
      </c>
      <c r="M18" s="5" t="s">
        <v>127</v>
      </c>
      <c r="N18" s="5" t="s">
        <v>127</v>
      </c>
    </row>
    <row r="19" spans="1:14" x14ac:dyDescent="0.25">
      <c r="A19" s="1" t="s">
        <v>26</v>
      </c>
      <c r="B19" s="1"/>
      <c r="C19" s="1"/>
      <c r="D19" s="1"/>
      <c r="E19" s="1"/>
      <c r="F19" s="1"/>
      <c r="G19" s="5"/>
      <c r="H19" s="9"/>
      <c r="I19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--[]-</v>
      </c>
      <c r="J19" s="9"/>
      <c r="K19" s="5"/>
      <c r="L19" s="5"/>
      <c r="M19" s="5"/>
      <c r="N19" s="5"/>
    </row>
    <row r="20" spans="1:14" x14ac:dyDescent="0.25">
      <c r="A20" s="1" t="s">
        <v>27</v>
      </c>
      <c r="B20" s="1" t="s">
        <v>132</v>
      </c>
      <c r="C20" s="1" t="s">
        <v>137</v>
      </c>
      <c r="D20" s="1" t="s">
        <v>27</v>
      </c>
      <c r="E20" s="1" t="s">
        <v>167</v>
      </c>
      <c r="F20" s="1"/>
      <c r="G20" s="5"/>
      <c r="H20" s="9" t="s">
        <v>151</v>
      </c>
      <c r="I20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MPC-NRR-[OHD Master Quotes]-CLIENT</v>
      </c>
      <c r="J20" s="9" t="s">
        <v>151</v>
      </c>
      <c r="K20" s="5" t="s">
        <v>127</v>
      </c>
      <c r="L20" s="5"/>
      <c r="M20" s="5"/>
      <c r="N20" s="5"/>
    </row>
    <row r="21" spans="1:14" x14ac:dyDescent="0.25">
      <c r="A21" s="1" t="s">
        <v>28</v>
      </c>
      <c r="B21" s="1" t="s">
        <v>132</v>
      </c>
      <c r="C21" s="1" t="s">
        <v>137</v>
      </c>
      <c r="D21" s="1" t="s">
        <v>144</v>
      </c>
      <c r="E21" s="1" t="s">
        <v>164</v>
      </c>
      <c r="F21" s="1"/>
      <c r="G21" s="5" t="s">
        <v>138</v>
      </c>
      <c r="H21" s="9" t="s">
        <v>144</v>
      </c>
      <c r="I21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MPC-NRR-[Physical Security]-STANDARD</v>
      </c>
      <c r="J21" s="9" t="s">
        <v>144</v>
      </c>
      <c r="K21" s="5" t="s">
        <v>127</v>
      </c>
      <c r="L21" s="5"/>
      <c r="M21" s="5"/>
      <c r="N21" s="5"/>
    </row>
    <row r="22" spans="1:14" x14ac:dyDescent="0.25">
      <c r="A22" s="1" t="s">
        <v>29</v>
      </c>
      <c r="B22" s="1" t="s">
        <v>132</v>
      </c>
      <c r="C22" s="1" t="s">
        <v>137</v>
      </c>
      <c r="D22" s="1" t="s">
        <v>177</v>
      </c>
      <c r="E22" s="1" t="s">
        <v>166</v>
      </c>
      <c r="F22" s="1" t="s">
        <v>176</v>
      </c>
      <c r="G22" s="5" t="s">
        <v>138</v>
      </c>
      <c r="H22" s="9" t="s">
        <v>154</v>
      </c>
      <c r="I22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MPC-NRR-[Firewall End of Service Renewal]-USER-JSobernheim</v>
      </c>
      <c r="J22" s="9" t="s">
        <v>154</v>
      </c>
      <c r="K22" s="5"/>
      <c r="L22" s="5"/>
      <c r="M22" s="5" t="s">
        <v>127</v>
      </c>
      <c r="N22" s="5"/>
    </row>
    <row r="23" spans="1:14" x14ac:dyDescent="0.25">
      <c r="A23" s="7" t="s">
        <v>30</v>
      </c>
      <c r="B23" s="7"/>
      <c r="C23" s="7"/>
      <c r="D23" s="7"/>
      <c r="E23" s="7"/>
      <c r="F23" s="7"/>
      <c r="G23" s="8"/>
      <c r="H23" s="10"/>
      <c r="I23" s="7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--[]-</v>
      </c>
      <c r="J23" s="10"/>
      <c r="K23" s="8"/>
      <c r="L23" s="8"/>
      <c r="M23" s="8"/>
      <c r="N23" s="8"/>
    </row>
    <row r="24" spans="1:14" x14ac:dyDescent="0.25">
      <c r="A24" s="1" t="s">
        <v>31</v>
      </c>
      <c r="B24" s="1" t="s">
        <v>132</v>
      </c>
      <c r="C24" s="1" t="s">
        <v>137</v>
      </c>
      <c r="D24" s="1" t="s">
        <v>31</v>
      </c>
      <c r="E24" s="1" t="s">
        <v>164</v>
      </c>
      <c r="F24" s="1"/>
      <c r="G24" s="5" t="s">
        <v>127</v>
      </c>
      <c r="H24" s="9" t="s">
        <v>155</v>
      </c>
      <c r="I24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MPC-NRR-[Renewal]-STANDARD</v>
      </c>
      <c r="J24" s="9" t="s">
        <v>155</v>
      </c>
      <c r="K24" s="5" t="s">
        <v>127</v>
      </c>
      <c r="L24" s="5" t="s">
        <v>127</v>
      </c>
      <c r="M24" s="5" t="s">
        <v>127</v>
      </c>
      <c r="N24" s="5"/>
    </row>
    <row r="25" spans="1:14" x14ac:dyDescent="0.25">
      <c r="A25" s="1" t="s">
        <v>32</v>
      </c>
      <c r="B25" s="1" t="s">
        <v>157</v>
      </c>
      <c r="C25" s="1" t="s">
        <v>137</v>
      </c>
      <c r="D25" s="1" t="s">
        <v>32</v>
      </c>
      <c r="E25" s="1" t="s">
        <v>164</v>
      </c>
      <c r="F25" s="1"/>
      <c r="G25" s="5"/>
      <c r="H25" s="9" t="s">
        <v>156</v>
      </c>
      <c r="I25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RIT-NRR-[Security Risk Assessment]-STANDARD</v>
      </c>
      <c r="J25" s="9" t="s">
        <v>156</v>
      </c>
      <c r="K25" s="5"/>
      <c r="L25" s="5"/>
      <c r="M25" s="5"/>
      <c r="N25" s="5"/>
    </row>
    <row r="26" spans="1:14" x14ac:dyDescent="0.25">
      <c r="A26" s="1" t="s">
        <v>33</v>
      </c>
      <c r="B26" s="1" t="s">
        <v>152</v>
      </c>
      <c r="C26" s="1" t="s">
        <v>137</v>
      </c>
      <c r="D26" s="1" t="s">
        <v>145</v>
      </c>
      <c r="E26" s="1"/>
      <c r="F26" s="1"/>
      <c r="G26" s="5"/>
      <c r="H26" s="9"/>
      <c r="I26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VMS-NRR-[Fixed Labor Rates]-</v>
      </c>
      <c r="J26" s="9"/>
      <c r="K26" s="5"/>
      <c r="L26" s="5"/>
      <c r="M26" s="5"/>
      <c r="N26" s="5"/>
    </row>
    <row r="27" spans="1:14" x14ac:dyDescent="0.25">
      <c r="A27" s="1" t="s">
        <v>34</v>
      </c>
      <c r="B27" s="1" t="s">
        <v>152</v>
      </c>
      <c r="C27" s="1" t="s">
        <v>137</v>
      </c>
      <c r="D27" s="1" t="s">
        <v>146</v>
      </c>
      <c r="E27" s="1"/>
      <c r="F27" s="1"/>
      <c r="G27" s="5"/>
      <c r="H27" s="9"/>
      <c r="I27" s="1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VMS-NRR-[PSP Labor Rates]-</v>
      </c>
      <c r="J27" s="9"/>
      <c r="K27" s="5"/>
      <c r="L27" s="5"/>
      <c r="M27" s="5"/>
      <c r="N27" s="5"/>
    </row>
    <row r="28" spans="1:14" x14ac:dyDescent="0.25">
      <c r="A28" s="7" t="s">
        <v>35</v>
      </c>
      <c r="B28" s="7" t="s">
        <v>152</v>
      </c>
      <c r="C28" s="7" t="s">
        <v>137</v>
      </c>
      <c r="D28" s="7" t="s">
        <v>31</v>
      </c>
      <c r="E28" s="7"/>
      <c r="F28" s="7"/>
      <c r="G28" s="8" t="s">
        <v>134</v>
      </c>
      <c r="H28" s="10"/>
      <c r="I28" s="7" t="str">
        <f>_xlfn.CONCAT(Table4[[#This Row],[Company ID]], "-", Table4[[#This Row],[Category]], "-[", Table4[[#This Row],[Template Description]], "]-", IF(Table4[[#This Row],[Type]]="USER", _xlfn.CONCAT(Table4[[#This Row],[Type]], "-", Table4[[#This Row],[ModifiedBy]]), Table4[[#This Row],[Type]]))</f>
        <v>VMS-NRR-[Renewal]-</v>
      </c>
      <c r="J28" s="10"/>
      <c r="K28" s="8"/>
      <c r="L28" s="8"/>
      <c r="M28" s="8"/>
      <c r="N28" s="8"/>
    </row>
    <row r="29" spans="1:14" x14ac:dyDescent="0.25">
      <c r="A29" t="s">
        <v>36</v>
      </c>
      <c r="G29" s="6"/>
      <c r="K29" s="6"/>
      <c r="L29" s="6"/>
      <c r="M29" s="6"/>
      <c r="N29" s="6"/>
    </row>
    <row r="30" spans="1:14" x14ac:dyDescent="0.25">
      <c r="A30" t="s">
        <v>38</v>
      </c>
      <c r="G30" s="6"/>
      <c r="K30" s="6"/>
      <c r="L30" s="6"/>
      <c r="M30" s="6"/>
      <c r="N30" s="6"/>
    </row>
    <row r="31" spans="1:14" x14ac:dyDescent="0.25">
      <c r="A31" t="s">
        <v>39</v>
      </c>
      <c r="G31" s="6"/>
      <c r="H31" t="s">
        <v>135</v>
      </c>
      <c r="K31" s="6"/>
      <c r="L31" s="6"/>
      <c r="M31" s="6"/>
      <c r="N31" s="6"/>
    </row>
    <row r="32" spans="1:14" x14ac:dyDescent="0.25">
      <c r="A32" t="s">
        <v>40</v>
      </c>
      <c r="G32" s="6"/>
      <c r="K32" s="6"/>
      <c r="L32" s="6"/>
      <c r="M32" s="6"/>
      <c r="N32" s="6"/>
    </row>
    <row r="33" spans="1:14" x14ac:dyDescent="0.25">
      <c r="A33" t="s">
        <v>41</v>
      </c>
      <c r="G33" s="6"/>
      <c r="H33" t="s">
        <v>126</v>
      </c>
      <c r="K33" s="6"/>
      <c r="L33" s="6"/>
      <c r="M33" s="6"/>
      <c r="N33" s="6"/>
    </row>
    <row r="34" spans="1:14" x14ac:dyDescent="0.25">
      <c r="A34" t="s">
        <v>42</v>
      </c>
      <c r="G34" s="6"/>
      <c r="K34" s="6"/>
      <c r="L34" s="6"/>
      <c r="M34" s="6"/>
      <c r="N34" s="6"/>
    </row>
    <row r="35" spans="1:14" x14ac:dyDescent="0.25">
      <c r="A35" t="s">
        <v>43</v>
      </c>
      <c r="G35" s="6"/>
      <c r="H35" t="s">
        <v>158</v>
      </c>
      <c r="K35" s="6"/>
      <c r="L35" s="6"/>
      <c r="M35" s="6"/>
      <c r="N35" s="6"/>
    </row>
    <row r="36" spans="1:14" x14ac:dyDescent="0.25">
      <c r="A36" t="s">
        <v>44</v>
      </c>
      <c r="G36" s="6"/>
      <c r="H36" t="s">
        <v>158</v>
      </c>
      <c r="K36" s="6"/>
      <c r="L36" s="6"/>
      <c r="M36" s="6"/>
      <c r="N36" s="6"/>
    </row>
    <row r="37" spans="1:14" x14ac:dyDescent="0.25">
      <c r="A37" t="s">
        <v>45</v>
      </c>
      <c r="G37" s="6"/>
      <c r="H37" t="s">
        <v>158</v>
      </c>
      <c r="K37" s="6"/>
      <c r="L37" s="6"/>
      <c r="M37" s="6"/>
      <c r="N37" s="6"/>
    </row>
    <row r="38" spans="1:14" x14ac:dyDescent="0.25">
      <c r="A38" t="s">
        <v>46</v>
      </c>
      <c r="G38" s="6"/>
      <c r="H38" t="s">
        <v>158</v>
      </c>
      <c r="K38" s="6"/>
      <c r="L38" s="6"/>
      <c r="M38" s="6"/>
      <c r="N38" s="6"/>
    </row>
    <row r="39" spans="1:14" x14ac:dyDescent="0.25">
      <c r="A39" t="s">
        <v>47</v>
      </c>
      <c r="G39" s="6"/>
      <c r="H39" t="s">
        <v>158</v>
      </c>
      <c r="K39" s="6"/>
      <c r="L39" s="6"/>
      <c r="M39" s="6"/>
      <c r="N39" s="6"/>
    </row>
    <row r="40" spans="1:14" x14ac:dyDescent="0.25">
      <c r="A40" t="s">
        <v>48</v>
      </c>
      <c r="G40" s="6"/>
      <c r="H40" t="s">
        <v>158</v>
      </c>
      <c r="K40" s="6"/>
      <c r="L40" s="6"/>
      <c r="M40" s="6"/>
      <c r="N40" s="6"/>
    </row>
    <row r="41" spans="1:14" x14ac:dyDescent="0.25">
      <c r="A41" t="s">
        <v>49</v>
      </c>
      <c r="G41" s="6"/>
      <c r="H41" t="s">
        <v>158</v>
      </c>
      <c r="K41" s="6"/>
      <c r="L41" s="6"/>
      <c r="M41" s="6"/>
      <c r="N41" s="6"/>
    </row>
    <row r="42" spans="1:14" x14ac:dyDescent="0.25">
      <c r="A42" t="s">
        <v>50</v>
      </c>
      <c r="G42" s="6"/>
      <c r="H42" t="s">
        <v>149</v>
      </c>
      <c r="K42" s="6"/>
      <c r="L42" s="6"/>
      <c r="M42" s="6"/>
      <c r="N42" s="6"/>
    </row>
    <row r="43" spans="1:14" x14ac:dyDescent="0.25">
      <c r="A43" t="s">
        <v>51</v>
      </c>
      <c r="G43" s="6"/>
      <c r="K43" s="6"/>
      <c r="L43" s="6"/>
      <c r="M43" s="6"/>
      <c r="N43" s="6"/>
    </row>
    <row r="44" spans="1:14" x14ac:dyDescent="0.25">
      <c r="A44" t="s">
        <v>52</v>
      </c>
      <c r="G44" s="6"/>
      <c r="K44" s="6"/>
      <c r="L44" s="6"/>
      <c r="M44" s="6"/>
      <c r="N44" s="6"/>
    </row>
    <row r="45" spans="1:14" x14ac:dyDescent="0.25">
      <c r="A45" t="s">
        <v>53</v>
      </c>
      <c r="G45" s="6"/>
      <c r="K45" s="6"/>
      <c r="L45" s="6"/>
      <c r="M45" s="6"/>
      <c r="N45" s="6"/>
    </row>
    <row r="46" spans="1:14" x14ac:dyDescent="0.25">
      <c r="A46" t="s">
        <v>54</v>
      </c>
      <c r="G46" s="6"/>
      <c r="K46" s="6"/>
      <c r="L46" s="6"/>
      <c r="M46" s="6"/>
      <c r="N46" s="6"/>
    </row>
    <row r="47" spans="1:14" x14ac:dyDescent="0.25">
      <c r="A47" t="s">
        <v>55</v>
      </c>
      <c r="G47" s="6"/>
      <c r="K47" s="6"/>
      <c r="L47" s="6"/>
      <c r="M47" s="6"/>
      <c r="N47" s="6"/>
    </row>
    <row r="48" spans="1:14" x14ac:dyDescent="0.25">
      <c r="A48" t="s">
        <v>56</v>
      </c>
      <c r="G48" s="6"/>
      <c r="H48" t="s">
        <v>153</v>
      </c>
      <c r="K48" s="6"/>
      <c r="L48" s="6"/>
      <c r="M48" s="6"/>
      <c r="N48" s="6"/>
    </row>
    <row r="49" spans="1:14" x14ac:dyDescent="0.25">
      <c r="A49" t="s">
        <v>57</v>
      </c>
      <c r="G49" s="6"/>
      <c r="K49" s="6"/>
      <c r="L49" s="6"/>
      <c r="M49" s="6"/>
      <c r="N49" s="6"/>
    </row>
    <row r="50" spans="1:14" x14ac:dyDescent="0.25">
      <c r="A50" t="s">
        <v>58</v>
      </c>
      <c r="G50" s="6"/>
      <c r="K50" s="6"/>
      <c r="L50" s="6"/>
      <c r="M50" s="6"/>
      <c r="N50" s="6"/>
    </row>
    <row r="51" spans="1:14" x14ac:dyDescent="0.25">
      <c r="A51" t="s">
        <v>59</v>
      </c>
      <c r="G51" s="6"/>
      <c r="K51" s="6"/>
      <c r="L51" s="6"/>
      <c r="M51" s="6"/>
      <c r="N51" s="6"/>
    </row>
    <row r="52" spans="1:14" x14ac:dyDescent="0.25">
      <c r="A52" t="s">
        <v>60</v>
      </c>
      <c r="G52" s="6"/>
      <c r="K52" s="6"/>
      <c r="L52" s="6"/>
      <c r="M52" s="6"/>
      <c r="N52" s="6"/>
    </row>
    <row r="53" spans="1:14" x14ac:dyDescent="0.25">
      <c r="A53" t="s">
        <v>61</v>
      </c>
      <c r="G53" s="6"/>
      <c r="K53" s="6"/>
      <c r="L53" s="6"/>
      <c r="M53" s="6"/>
      <c r="N53" s="6"/>
    </row>
    <row r="54" spans="1:14" x14ac:dyDescent="0.25">
      <c r="A54" t="s">
        <v>62</v>
      </c>
      <c r="G54" s="6"/>
      <c r="K54" s="6"/>
      <c r="L54" s="6"/>
      <c r="M54" s="6"/>
      <c r="N54" s="6"/>
    </row>
    <row r="55" spans="1:14" x14ac:dyDescent="0.25">
      <c r="A55" t="s">
        <v>63</v>
      </c>
      <c r="G55" s="6"/>
      <c r="K55" s="6"/>
      <c r="L55" s="6"/>
      <c r="M55" s="6"/>
      <c r="N55" s="6"/>
    </row>
    <row r="56" spans="1:14" x14ac:dyDescent="0.25">
      <c r="A56" s="7" t="s">
        <v>12</v>
      </c>
      <c r="B56" s="7"/>
      <c r="C56" s="7"/>
      <c r="D56" s="7"/>
      <c r="E56" s="7"/>
      <c r="F56" s="7"/>
      <c r="G56" s="8"/>
      <c r="H56" s="10"/>
      <c r="I56" s="7"/>
      <c r="J56" s="7"/>
      <c r="K56" s="8"/>
      <c r="L56" s="8"/>
      <c r="M56" s="8"/>
      <c r="N56" s="8" t="s">
        <v>127</v>
      </c>
    </row>
    <row r="57" spans="1:14" x14ac:dyDescent="0.25">
      <c r="A57" s="7" t="s">
        <v>13</v>
      </c>
      <c r="B57" s="7"/>
      <c r="C57" s="7"/>
      <c r="D57" s="7"/>
      <c r="E57" s="7"/>
      <c r="F57" s="7"/>
      <c r="G57" s="8"/>
      <c r="H57" s="10"/>
      <c r="I57" s="7"/>
      <c r="J57" s="7"/>
      <c r="K57" s="8"/>
      <c r="L57" s="8"/>
      <c r="M57" s="8"/>
      <c r="N57" s="8" t="s">
        <v>127</v>
      </c>
    </row>
    <row r="58" spans="1:14" x14ac:dyDescent="0.25">
      <c r="A58" s="7" t="s">
        <v>14</v>
      </c>
      <c r="B58" s="7"/>
      <c r="C58" s="7"/>
      <c r="D58" s="7"/>
      <c r="E58" s="7"/>
      <c r="F58" s="7"/>
      <c r="G58" s="8"/>
      <c r="H58" s="10"/>
      <c r="I58" s="7"/>
      <c r="J58" s="7"/>
      <c r="K58" s="8"/>
      <c r="L58" s="8"/>
      <c r="M58" s="8"/>
      <c r="N58" s="8" t="s">
        <v>127</v>
      </c>
    </row>
    <row r="59" spans="1:14" x14ac:dyDescent="0.25">
      <c r="A59" s="7" t="s">
        <v>15</v>
      </c>
      <c r="B59" s="7"/>
      <c r="C59" s="7"/>
      <c r="D59" s="7"/>
      <c r="E59" s="7"/>
      <c r="F59" s="7"/>
      <c r="G59" s="8"/>
      <c r="H59" s="10"/>
      <c r="I59" s="7"/>
      <c r="J59" s="7"/>
      <c r="K59" s="8"/>
      <c r="L59" s="8"/>
      <c r="M59" s="8"/>
      <c r="N59" s="8" t="s">
        <v>127</v>
      </c>
    </row>
    <row r="60" spans="1:14" x14ac:dyDescent="0.25">
      <c r="A60" s="7" t="s">
        <v>16</v>
      </c>
      <c r="B60" s="7"/>
      <c r="C60" s="7"/>
      <c r="D60" s="7"/>
      <c r="E60" s="7"/>
      <c r="F60" s="7"/>
      <c r="G60" s="8"/>
      <c r="H60" s="10"/>
      <c r="I60" s="7"/>
      <c r="J60" s="7"/>
      <c r="K60" s="8"/>
      <c r="L60" s="8"/>
      <c r="M60" s="8"/>
      <c r="N60" s="8" t="s">
        <v>127</v>
      </c>
    </row>
    <row r="61" spans="1:14" x14ac:dyDescent="0.25">
      <c r="A61" t="s">
        <v>64</v>
      </c>
      <c r="G61" s="6"/>
      <c r="K61" s="6"/>
      <c r="L61" s="6"/>
      <c r="M61" s="6"/>
      <c r="N61" s="6"/>
    </row>
    <row r="62" spans="1:14" x14ac:dyDescent="0.25">
      <c r="A62" t="s">
        <v>65</v>
      </c>
      <c r="G62" s="6"/>
      <c r="K62" s="6"/>
      <c r="L62" s="6"/>
      <c r="M62" s="6"/>
      <c r="N62" s="6"/>
    </row>
    <row r="63" spans="1:14" x14ac:dyDescent="0.25">
      <c r="A63" t="s">
        <v>66</v>
      </c>
      <c r="G63" s="6"/>
      <c r="K63" s="6"/>
      <c r="L63" s="6"/>
      <c r="M63" s="6"/>
      <c r="N63" s="6"/>
    </row>
    <row r="64" spans="1:14" x14ac:dyDescent="0.25">
      <c r="A64" t="s">
        <v>67</v>
      </c>
      <c r="G64" s="6"/>
      <c r="K64" s="6"/>
      <c r="L64" s="6"/>
      <c r="M64" s="6"/>
      <c r="N64" s="6"/>
    </row>
    <row r="65" spans="1:14" x14ac:dyDescent="0.25">
      <c r="A65" t="s">
        <v>68</v>
      </c>
      <c r="G65" s="6"/>
      <c r="K65" s="6"/>
      <c r="L65" s="6"/>
      <c r="M65" s="6"/>
      <c r="N65" s="6"/>
    </row>
    <row r="66" spans="1:14" x14ac:dyDescent="0.25">
      <c r="A66" t="s">
        <v>69</v>
      </c>
      <c r="G66" s="6"/>
      <c r="K66" s="6"/>
      <c r="L66" s="6"/>
      <c r="M66" s="6"/>
      <c r="N66" s="6"/>
    </row>
    <row r="67" spans="1:14" x14ac:dyDescent="0.25">
      <c r="A67" t="s">
        <v>70</v>
      </c>
      <c r="G67" s="6"/>
      <c r="K67" s="6"/>
      <c r="L67" s="6"/>
      <c r="M67" s="6"/>
      <c r="N67" s="6"/>
    </row>
    <row r="68" spans="1:14" x14ac:dyDescent="0.25">
      <c r="A68" t="s">
        <v>71</v>
      </c>
      <c r="G68" s="6"/>
      <c r="K68" s="6"/>
      <c r="L68" s="6"/>
      <c r="M68" s="6"/>
      <c r="N68" s="6"/>
    </row>
    <row r="69" spans="1:14" x14ac:dyDescent="0.25">
      <c r="A69" t="s">
        <v>72</v>
      </c>
      <c r="G69" s="6"/>
      <c r="K69" s="6"/>
      <c r="L69" s="6"/>
      <c r="M69" s="6"/>
      <c r="N69" s="6"/>
    </row>
    <row r="70" spans="1:14" x14ac:dyDescent="0.25">
      <c r="A70" t="s">
        <v>73</v>
      </c>
      <c r="G70" s="6"/>
      <c r="K70" s="6"/>
      <c r="L70" s="6"/>
      <c r="M70" s="6"/>
      <c r="N70" s="6"/>
    </row>
    <row r="71" spans="1:14" x14ac:dyDescent="0.25">
      <c r="A71" t="s">
        <v>74</v>
      </c>
      <c r="G71" s="6"/>
      <c r="K71" s="6"/>
      <c r="L71" s="6"/>
      <c r="M71" s="6"/>
      <c r="N71" s="6"/>
    </row>
    <row r="72" spans="1:14" x14ac:dyDescent="0.25">
      <c r="A72" t="s">
        <v>75</v>
      </c>
      <c r="G72" s="6"/>
      <c r="K72" s="6"/>
      <c r="L72" s="6"/>
      <c r="M72" s="6"/>
      <c r="N72" s="6"/>
    </row>
    <row r="73" spans="1:14" x14ac:dyDescent="0.25">
      <c r="A73" t="s">
        <v>76</v>
      </c>
      <c r="G73" s="6"/>
      <c r="K73" s="6"/>
      <c r="L73" s="6"/>
      <c r="M73" s="6"/>
      <c r="N73" s="6"/>
    </row>
    <row r="74" spans="1:14" x14ac:dyDescent="0.25">
      <c r="A74" t="s">
        <v>77</v>
      </c>
      <c r="G74" s="6"/>
      <c r="K74" s="6"/>
      <c r="L74" s="6"/>
      <c r="M74" s="6"/>
      <c r="N74" s="6"/>
    </row>
    <row r="75" spans="1:14" x14ac:dyDescent="0.25">
      <c r="A75" t="s">
        <v>78</v>
      </c>
      <c r="G75" s="6"/>
      <c r="K75" s="6"/>
      <c r="L75" s="6"/>
      <c r="M75" s="6"/>
      <c r="N75" s="6"/>
    </row>
    <row r="76" spans="1:14" x14ac:dyDescent="0.25">
      <c r="A76" t="s">
        <v>79</v>
      </c>
      <c r="G76" s="6"/>
      <c r="K76" s="6"/>
      <c r="L76" s="6"/>
      <c r="M76" s="6"/>
      <c r="N76" s="6"/>
    </row>
    <row r="77" spans="1:14" x14ac:dyDescent="0.25">
      <c r="A77" t="s">
        <v>80</v>
      </c>
      <c r="G77" s="6"/>
      <c r="K77" s="6"/>
      <c r="L77" s="6"/>
      <c r="M77" s="6"/>
      <c r="N77" s="6"/>
    </row>
    <row r="78" spans="1:14" x14ac:dyDescent="0.25">
      <c r="A78" t="s">
        <v>81</v>
      </c>
      <c r="G78" s="6"/>
      <c r="K78" s="6"/>
      <c r="L78" s="6"/>
      <c r="M78" s="6"/>
      <c r="N78" s="6"/>
    </row>
    <row r="79" spans="1:14" x14ac:dyDescent="0.25">
      <c r="A79" t="s">
        <v>82</v>
      </c>
      <c r="G79" s="6"/>
      <c r="K79" s="6"/>
      <c r="L79" s="6"/>
      <c r="M79" s="6"/>
      <c r="N79" s="6"/>
    </row>
    <row r="80" spans="1:14" x14ac:dyDescent="0.25">
      <c r="A80" t="s">
        <v>83</v>
      </c>
      <c r="G80" s="6"/>
      <c r="K80" s="6"/>
      <c r="L80" s="6"/>
      <c r="M80" s="6"/>
      <c r="N80" s="6"/>
    </row>
    <row r="81" spans="1:14" x14ac:dyDescent="0.25">
      <c r="A81" t="s">
        <v>84</v>
      </c>
      <c r="G81" s="6"/>
      <c r="K81" s="6"/>
      <c r="L81" s="6"/>
      <c r="M81" s="6"/>
      <c r="N81" s="6"/>
    </row>
    <row r="82" spans="1:14" x14ac:dyDescent="0.25">
      <c r="A82" t="s">
        <v>85</v>
      </c>
      <c r="G82" s="6"/>
      <c r="K82" s="6"/>
      <c r="L82" s="6"/>
      <c r="M82" s="6"/>
      <c r="N82" s="6"/>
    </row>
    <row r="83" spans="1:14" x14ac:dyDescent="0.25">
      <c r="A83" t="s">
        <v>85</v>
      </c>
      <c r="G83" s="6"/>
      <c r="K83" s="6"/>
      <c r="L83" s="6"/>
      <c r="M83" s="6"/>
      <c r="N83" s="6"/>
    </row>
    <row r="84" spans="1:14" x14ac:dyDescent="0.25">
      <c r="A84" t="s">
        <v>86</v>
      </c>
      <c r="G84" s="6"/>
      <c r="K84" s="6"/>
      <c r="L84" s="6"/>
      <c r="M84" s="6"/>
      <c r="N84" s="6"/>
    </row>
    <row r="85" spans="1:14" x14ac:dyDescent="0.25">
      <c r="A85" t="s">
        <v>87</v>
      </c>
      <c r="G85" s="6"/>
      <c r="K85" s="6"/>
      <c r="L85" s="6"/>
      <c r="M85" s="6"/>
      <c r="N85" s="6"/>
    </row>
    <row r="86" spans="1:14" x14ac:dyDescent="0.25">
      <c r="A86" t="s">
        <v>88</v>
      </c>
      <c r="G86" s="6"/>
      <c r="K86" s="6"/>
      <c r="L86" s="6"/>
      <c r="M86" s="6"/>
      <c r="N86" s="6"/>
    </row>
    <row r="87" spans="1:14" x14ac:dyDescent="0.25">
      <c r="A87" t="s">
        <v>89</v>
      </c>
      <c r="G87" s="6"/>
      <c r="K87" s="6"/>
      <c r="L87" s="6"/>
      <c r="M87" s="6"/>
      <c r="N87" s="6"/>
    </row>
    <row r="88" spans="1:14" x14ac:dyDescent="0.25">
      <c r="A88" t="s">
        <v>90</v>
      </c>
      <c r="G88" s="6"/>
      <c r="K88" s="6"/>
      <c r="L88" s="6"/>
      <c r="M88" s="6"/>
      <c r="N88" s="6"/>
    </row>
    <row r="89" spans="1:14" x14ac:dyDescent="0.25">
      <c r="A89" t="s">
        <v>91</v>
      </c>
      <c r="G89" s="6"/>
      <c r="K89" s="6"/>
      <c r="L89" s="6"/>
      <c r="M89" s="6"/>
      <c r="N89" s="6"/>
    </row>
    <row r="90" spans="1:14" x14ac:dyDescent="0.25">
      <c r="A90" t="s">
        <v>92</v>
      </c>
      <c r="G90" s="6"/>
      <c r="K90" s="6"/>
      <c r="L90" s="6"/>
      <c r="M90" s="6"/>
      <c r="N90" s="6"/>
    </row>
    <row r="91" spans="1:14" x14ac:dyDescent="0.25">
      <c r="A91" t="s">
        <v>93</v>
      </c>
      <c r="G91" s="6"/>
      <c r="K91" s="6"/>
      <c r="L91" s="6"/>
      <c r="M91" s="6"/>
      <c r="N91" s="6"/>
    </row>
    <row r="92" spans="1:14" x14ac:dyDescent="0.25">
      <c r="A92" t="s">
        <v>94</v>
      </c>
      <c r="G92" s="6"/>
      <c r="K92" s="6"/>
      <c r="L92" s="6"/>
      <c r="M92" s="6"/>
      <c r="N92" s="6"/>
    </row>
    <row r="93" spans="1:14" x14ac:dyDescent="0.25">
      <c r="A93" t="s">
        <v>95</v>
      </c>
      <c r="G93" s="6"/>
      <c r="K93" s="6"/>
      <c r="L93" s="6"/>
      <c r="M93" s="6"/>
      <c r="N93" s="6"/>
    </row>
    <row r="94" spans="1:14" x14ac:dyDescent="0.25">
      <c r="A94" t="s">
        <v>96</v>
      </c>
      <c r="G94" s="6"/>
      <c r="K94" s="6"/>
      <c r="L94" s="6"/>
      <c r="M94" s="6"/>
      <c r="N94" s="6"/>
    </row>
    <row r="95" spans="1:14" x14ac:dyDescent="0.25">
      <c r="A95" t="s">
        <v>97</v>
      </c>
      <c r="G95" s="6"/>
      <c r="K95" s="6"/>
      <c r="L95" s="6"/>
      <c r="M95" s="6"/>
      <c r="N95" s="6"/>
    </row>
    <row r="96" spans="1:14" x14ac:dyDescent="0.25">
      <c r="A96" t="s">
        <v>97</v>
      </c>
      <c r="G96" s="6"/>
      <c r="K96" s="6"/>
      <c r="L96" s="6"/>
      <c r="M96" s="6"/>
      <c r="N96" s="6"/>
    </row>
    <row r="97" spans="1:14" x14ac:dyDescent="0.25">
      <c r="A97" t="s">
        <v>97</v>
      </c>
      <c r="G97" s="6"/>
      <c r="K97" s="6"/>
      <c r="L97" s="6"/>
      <c r="M97" s="6"/>
      <c r="N97" s="6"/>
    </row>
    <row r="98" spans="1:14" x14ac:dyDescent="0.25">
      <c r="A98" t="s">
        <v>98</v>
      </c>
      <c r="G98" s="6"/>
      <c r="K98" s="6"/>
      <c r="L98" s="6"/>
      <c r="M98" s="6"/>
      <c r="N98" s="6"/>
    </row>
    <row r="99" spans="1:14" x14ac:dyDescent="0.25">
      <c r="A99" t="s">
        <v>99</v>
      </c>
      <c r="G99" s="6"/>
      <c r="K99" s="6"/>
      <c r="L99" s="6"/>
      <c r="M99" s="6"/>
      <c r="N99" s="6"/>
    </row>
    <row r="100" spans="1:14" x14ac:dyDescent="0.25">
      <c r="A100" t="s">
        <v>100</v>
      </c>
      <c r="G100" s="6"/>
      <c r="K100" s="6"/>
      <c r="L100" s="6"/>
      <c r="M100" s="6"/>
      <c r="N100" s="6"/>
    </row>
    <row r="101" spans="1:14" x14ac:dyDescent="0.25">
      <c r="A101" t="s">
        <v>101</v>
      </c>
      <c r="G101" s="6"/>
      <c r="K101" s="6"/>
      <c r="L101" s="6"/>
      <c r="M101" s="6"/>
      <c r="N101" s="6"/>
    </row>
    <row r="102" spans="1:14" x14ac:dyDescent="0.25">
      <c r="A102" t="s">
        <v>102</v>
      </c>
      <c r="G102" s="6"/>
      <c r="K102" s="6"/>
      <c r="L102" s="6"/>
      <c r="M102" s="6"/>
      <c r="N102" s="6"/>
    </row>
    <row r="103" spans="1:14" x14ac:dyDescent="0.25">
      <c r="A103" t="s">
        <v>103</v>
      </c>
      <c r="G103" s="6"/>
      <c r="K103" s="6"/>
      <c r="L103" s="6"/>
      <c r="M103" s="6"/>
      <c r="N103" s="6"/>
    </row>
    <row r="104" spans="1:14" x14ac:dyDescent="0.25">
      <c r="A104" t="s">
        <v>104</v>
      </c>
      <c r="G104" s="6"/>
      <c r="K104" s="6"/>
      <c r="L104" s="6"/>
      <c r="M104" s="6"/>
      <c r="N104" s="6"/>
    </row>
    <row r="105" spans="1:14" x14ac:dyDescent="0.25">
      <c r="A105" t="s">
        <v>105</v>
      </c>
      <c r="G105" s="6"/>
      <c r="K105" s="6"/>
      <c r="L105" s="6"/>
      <c r="M105" s="6"/>
      <c r="N105" s="6"/>
    </row>
    <row r="106" spans="1:14" x14ac:dyDescent="0.25">
      <c r="A106" t="s">
        <v>106</v>
      </c>
      <c r="G106" s="6"/>
      <c r="K106" s="6"/>
      <c r="L106" s="6"/>
      <c r="M106" s="6"/>
      <c r="N106" s="6"/>
    </row>
    <row r="107" spans="1:14" x14ac:dyDescent="0.25">
      <c r="A107" t="s">
        <v>107</v>
      </c>
      <c r="G107" s="6"/>
      <c r="K107" s="6"/>
      <c r="L107" s="6"/>
      <c r="M107" s="6"/>
      <c r="N107" s="6"/>
    </row>
    <row r="108" spans="1:14" x14ac:dyDescent="0.25">
      <c r="A108" t="s">
        <v>108</v>
      </c>
      <c r="G108" s="6"/>
      <c r="K108" s="6"/>
      <c r="L108" s="6"/>
      <c r="M108" s="6"/>
      <c r="N108" s="6"/>
    </row>
    <row r="109" spans="1:14" x14ac:dyDescent="0.25">
      <c r="A109" t="s">
        <v>109</v>
      </c>
      <c r="G109" s="6"/>
      <c r="K109" s="6"/>
      <c r="L109" s="6"/>
      <c r="M109" s="6"/>
      <c r="N109" s="6"/>
    </row>
    <row r="110" spans="1:14" x14ac:dyDescent="0.25">
      <c r="A110" t="s">
        <v>110</v>
      </c>
      <c r="G110" s="6"/>
      <c r="K110" s="6"/>
      <c r="L110" s="6"/>
      <c r="M110" s="6"/>
      <c r="N110" s="6"/>
    </row>
    <row r="111" spans="1:14" x14ac:dyDescent="0.25">
      <c r="A111" t="s">
        <v>111</v>
      </c>
      <c r="G111" s="6"/>
      <c r="K111" s="6"/>
      <c r="L111" s="6"/>
      <c r="M111" s="6"/>
      <c r="N111" s="6"/>
    </row>
    <row r="112" spans="1:14" x14ac:dyDescent="0.25">
      <c r="A112" t="s">
        <v>112</v>
      </c>
      <c r="G112" s="6"/>
      <c r="K112" s="6"/>
      <c r="L112" s="6"/>
      <c r="M112" s="6"/>
      <c r="N112" s="6"/>
    </row>
    <row r="113" spans="1:14" x14ac:dyDescent="0.25">
      <c r="A113" t="s">
        <v>113</v>
      </c>
      <c r="G113" s="6"/>
      <c r="K113" s="6"/>
      <c r="L113" s="6"/>
      <c r="M113" s="6"/>
      <c r="N113" s="6"/>
    </row>
    <row r="114" spans="1:14" x14ac:dyDescent="0.25">
      <c r="A114" t="s">
        <v>114</v>
      </c>
      <c r="G114" s="6"/>
      <c r="K114" s="6"/>
      <c r="L114" s="6"/>
      <c r="M114" s="6"/>
      <c r="N114" s="6"/>
    </row>
    <row r="115" spans="1:14" x14ac:dyDescent="0.25">
      <c r="A115" t="s">
        <v>115</v>
      </c>
      <c r="G115" s="6"/>
      <c r="K115" s="6"/>
      <c r="L115" s="6"/>
      <c r="M115" s="6"/>
      <c r="N115" s="6"/>
    </row>
    <row r="116" spans="1:14" x14ac:dyDescent="0.25">
      <c r="A116" t="s">
        <v>116</v>
      </c>
      <c r="G116" s="6"/>
      <c r="K116" s="6"/>
      <c r="L116" s="6"/>
      <c r="M116" s="6"/>
      <c r="N116" s="6"/>
    </row>
  </sheetData>
  <dataValidations count="4">
    <dataValidation type="list" allowBlank="1" showInputMessage="1" showErrorMessage="1" sqref="G2:G116 J29:J116 K2:N116" xr:uid="{DD647EC7-AA3B-456C-B526-D2C7566DD6E9}">
      <formula1>"Keep, Delete, Modify, Merge, TBD"</formula1>
    </dataValidation>
    <dataValidation type="list" allowBlank="1" showInputMessage="1" showErrorMessage="1" sqref="B2:B116" xr:uid="{54042AC1-D16E-4720-848E-1B45FDDF48FD}">
      <formula1>"MPC, F1, VMS, RIT, GOV"</formula1>
    </dataValidation>
    <dataValidation type="list" allowBlank="1" showInputMessage="1" showErrorMessage="1" sqref="C2:C116" xr:uid="{2CC8142C-BD4B-47CC-A6E9-523BF7DE3157}">
      <formula1>"NRR, MRR, HYBRID"</formula1>
    </dataValidation>
    <dataValidation type="list" allowBlank="1" showInputMessage="1" showErrorMessage="1" sqref="E2:E116" xr:uid="{CC9B6F7F-E572-4B81-9218-384AD6E8EEB4}">
      <formula1>"STANDARD, USER, CLIENT"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184F-A1E5-4A2B-B551-77C3606D37CA}">
  <dimension ref="A1:O116"/>
  <sheetViews>
    <sheetView topLeftCell="H1" workbookViewId="0">
      <selection activeCell="M1" sqref="M1"/>
    </sheetView>
  </sheetViews>
  <sheetFormatPr defaultRowHeight="15" x14ac:dyDescent="0.25"/>
  <cols>
    <col min="1" max="1" width="75" bestFit="1" customWidth="1"/>
    <col min="2" max="2" width="14.5703125" bestFit="1" customWidth="1"/>
    <col min="3" max="3" width="11.5703125" bestFit="1" customWidth="1"/>
    <col min="4" max="4" width="23.42578125" bestFit="1" customWidth="1"/>
    <col min="5" max="5" width="10.42578125" bestFit="1" customWidth="1"/>
    <col min="6" max="6" width="13.7109375" bestFit="1" customWidth="1"/>
    <col min="7" max="7" width="9.28515625" bestFit="1" customWidth="1"/>
    <col min="8" max="8" width="102" bestFit="1" customWidth="1"/>
    <col min="9" max="9" width="58.85546875" bestFit="1" customWidth="1"/>
    <col min="10" max="10" width="102" bestFit="1" customWidth="1"/>
    <col min="11" max="11" width="17.42578125" bestFit="1" customWidth="1"/>
    <col min="12" max="12" width="19.140625" bestFit="1" customWidth="1"/>
    <col min="13" max="13" width="13.85546875" bestFit="1" customWidth="1"/>
    <col min="14" max="14" width="17.5703125" bestFit="1" customWidth="1"/>
    <col min="15" max="18" width="22" bestFit="1" customWidth="1"/>
    <col min="19" max="19" width="19.28515625" bestFit="1" customWidth="1"/>
    <col min="20" max="20" width="14.7109375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22" bestFit="1" customWidth="1"/>
    <col min="25" max="25" width="17.5703125" bestFit="1" customWidth="1"/>
    <col min="26" max="28" width="22" bestFit="1" customWidth="1"/>
    <col min="29" max="29" width="20.7109375" customWidth="1"/>
  </cols>
  <sheetData>
    <row r="1" spans="1:15" x14ac:dyDescent="0.25">
      <c r="A1" s="2" t="s">
        <v>1</v>
      </c>
      <c r="B1" s="2" t="s">
        <v>130</v>
      </c>
      <c r="C1" s="2" t="s">
        <v>160</v>
      </c>
      <c r="D1" s="2" t="s">
        <v>165</v>
      </c>
      <c r="E1" s="2" t="s">
        <v>131</v>
      </c>
      <c r="F1" s="2" t="s">
        <v>175</v>
      </c>
      <c r="G1" s="2" t="s">
        <v>2</v>
      </c>
      <c r="H1" s="2" t="s">
        <v>0</v>
      </c>
      <c r="I1" s="2" t="s">
        <v>129</v>
      </c>
      <c r="J1" s="2" t="s">
        <v>3</v>
      </c>
      <c r="K1" s="3" t="s">
        <v>117</v>
      </c>
      <c r="L1" s="3" t="s">
        <v>118</v>
      </c>
      <c r="M1" s="3" t="s">
        <v>123</v>
      </c>
      <c r="N1" s="3" t="s">
        <v>124</v>
      </c>
      <c r="O1" s="3" t="s">
        <v>125</v>
      </c>
    </row>
    <row r="2" spans="1:15" x14ac:dyDescent="0.25">
      <c r="A2" s="1" t="s">
        <v>37</v>
      </c>
      <c r="B2" s="1" t="s">
        <v>132</v>
      </c>
      <c r="C2" s="1" t="s">
        <v>137</v>
      </c>
      <c r="D2" s="1" t="s">
        <v>170</v>
      </c>
      <c r="E2" s="1" t="s">
        <v>164</v>
      </c>
      <c r="F2" s="1"/>
      <c r="G2" s="5" t="s">
        <v>138</v>
      </c>
      <c r="H2" s="9" t="s">
        <v>159</v>
      </c>
      <c r="I2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MPC-NRR-[Block of Hours - Actual Rates]-STANDARD</v>
      </c>
      <c r="J2" s="9" t="s">
        <v>159</v>
      </c>
      <c r="K2" s="5" t="s">
        <v>128</v>
      </c>
      <c r="L2" s="5"/>
      <c r="M2" s="5"/>
      <c r="N2" s="5"/>
      <c r="O2" s="5"/>
    </row>
    <row r="3" spans="1:15" x14ac:dyDescent="0.25">
      <c r="A3" s="1" t="s">
        <v>4</v>
      </c>
      <c r="B3" s="1" t="s">
        <v>132</v>
      </c>
      <c r="C3" s="1" t="s">
        <v>137</v>
      </c>
      <c r="D3" s="1" t="s">
        <v>171</v>
      </c>
      <c r="E3" s="1" t="s">
        <v>164</v>
      </c>
      <c r="F3" s="1"/>
      <c r="G3" s="5" t="s">
        <v>127</v>
      </c>
      <c r="H3" s="9" t="s">
        <v>133</v>
      </c>
      <c r="I3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MPC-NRR-[Block of Hours - Blended Rates]-STANDARD</v>
      </c>
      <c r="J3" s="9" t="s">
        <v>133</v>
      </c>
      <c r="K3" s="5" t="s">
        <v>128</v>
      </c>
      <c r="L3" s="5" t="s">
        <v>127</v>
      </c>
      <c r="M3" s="5"/>
      <c r="N3" s="5"/>
      <c r="O3" s="5" t="s">
        <v>127</v>
      </c>
    </row>
    <row r="4" spans="1:15" x14ac:dyDescent="0.25">
      <c r="A4" s="7" t="s">
        <v>5</v>
      </c>
      <c r="B4" s="7"/>
      <c r="C4" s="7"/>
      <c r="D4" s="7"/>
      <c r="E4" s="7"/>
      <c r="F4" s="7"/>
      <c r="G4" s="8" t="s">
        <v>134</v>
      </c>
      <c r="H4" s="10" t="s">
        <v>6</v>
      </c>
      <c r="I4" s="7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--[]-</v>
      </c>
      <c r="J4" s="10" t="s">
        <v>6</v>
      </c>
      <c r="K4" s="8" t="s">
        <v>128</v>
      </c>
      <c r="L4" s="8" t="s">
        <v>127</v>
      </c>
      <c r="M4" s="8"/>
      <c r="N4" s="8"/>
      <c r="O4" s="8" t="s">
        <v>127</v>
      </c>
    </row>
    <row r="5" spans="1:15" x14ac:dyDescent="0.25">
      <c r="A5" s="1" t="s">
        <v>7</v>
      </c>
      <c r="B5" s="1" t="s">
        <v>132</v>
      </c>
      <c r="C5" s="1" t="s">
        <v>137</v>
      </c>
      <c r="D5" s="1" t="s">
        <v>168</v>
      </c>
      <c r="E5" s="1" t="s">
        <v>164</v>
      </c>
      <c r="F5" s="1"/>
      <c r="G5" s="5" t="s">
        <v>127</v>
      </c>
      <c r="H5" s="9" t="s">
        <v>136</v>
      </c>
      <c r="I5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MPC-NRR-[Time &amp; Materials]-STANDARD</v>
      </c>
      <c r="J5" s="9" t="s">
        <v>136</v>
      </c>
      <c r="K5" s="5" t="s">
        <v>128</v>
      </c>
      <c r="L5" s="5" t="s">
        <v>127</v>
      </c>
      <c r="M5" s="5"/>
      <c r="N5" s="5"/>
      <c r="O5" s="5"/>
    </row>
    <row r="6" spans="1:15" x14ac:dyDescent="0.25">
      <c r="A6" s="1" t="s">
        <v>8</v>
      </c>
      <c r="B6" s="1" t="s">
        <v>132</v>
      </c>
      <c r="C6" s="1" t="s">
        <v>137</v>
      </c>
      <c r="D6" s="1" t="s">
        <v>169</v>
      </c>
      <c r="E6" s="1" t="s">
        <v>164</v>
      </c>
      <c r="F6" s="1"/>
      <c r="G6" s="5" t="s">
        <v>138</v>
      </c>
      <c r="H6" s="9" t="s">
        <v>139</v>
      </c>
      <c r="I6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MPC-NRR-[Upfront (Annual)]-STANDARD</v>
      </c>
      <c r="J6" s="9" t="s">
        <v>139</v>
      </c>
      <c r="K6" s="5" t="s">
        <v>128</v>
      </c>
      <c r="L6" s="5"/>
      <c r="M6" s="5"/>
      <c r="N6" s="5"/>
      <c r="O6" s="5"/>
    </row>
    <row r="7" spans="1:15" x14ac:dyDescent="0.25">
      <c r="A7" s="1" t="s">
        <v>9</v>
      </c>
      <c r="B7" s="1" t="s">
        <v>132</v>
      </c>
      <c r="C7" s="1" t="s">
        <v>161</v>
      </c>
      <c r="D7" s="1" t="s">
        <v>9</v>
      </c>
      <c r="E7" s="1" t="s">
        <v>164</v>
      </c>
      <c r="F7" s="1"/>
      <c r="G7" s="5" t="s">
        <v>138</v>
      </c>
      <c r="H7" s="9" t="s">
        <v>9</v>
      </c>
      <c r="I7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MPC-HYBRID-[Change Order]-STANDARD</v>
      </c>
      <c r="J7" s="9" t="s">
        <v>9</v>
      </c>
      <c r="K7" s="5" t="s">
        <v>128</v>
      </c>
      <c r="L7" s="5"/>
      <c r="M7" s="5"/>
      <c r="N7" s="5" t="s">
        <v>127</v>
      </c>
      <c r="O7" s="5" t="s">
        <v>127</v>
      </c>
    </row>
    <row r="8" spans="1:15" x14ac:dyDescent="0.25">
      <c r="A8" s="1" t="s">
        <v>10</v>
      </c>
      <c r="B8" s="1" t="s">
        <v>162</v>
      </c>
      <c r="C8" s="1" t="s">
        <v>137</v>
      </c>
      <c r="D8" s="1" t="s">
        <v>172</v>
      </c>
      <c r="E8" s="1" t="s">
        <v>164</v>
      </c>
      <c r="F8" s="1"/>
      <c r="G8" s="5" t="s">
        <v>127</v>
      </c>
      <c r="H8" s="9" t="s">
        <v>140</v>
      </c>
      <c r="I8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GOV-NRR-[GCC High Licenses - Add On Orders]-STANDARD</v>
      </c>
      <c r="J8" s="9" t="s">
        <v>140</v>
      </c>
      <c r="K8" s="5" t="s">
        <v>128</v>
      </c>
      <c r="L8" s="5"/>
      <c r="M8" s="5"/>
      <c r="N8" s="5"/>
      <c r="O8" s="5"/>
    </row>
    <row r="9" spans="1:15" x14ac:dyDescent="0.25">
      <c r="A9" s="1" t="s">
        <v>11</v>
      </c>
      <c r="B9" s="1" t="s">
        <v>162</v>
      </c>
      <c r="C9" s="1" t="s">
        <v>137</v>
      </c>
      <c r="D9" s="1" t="s">
        <v>173</v>
      </c>
      <c r="E9" s="1" t="s">
        <v>164</v>
      </c>
      <c r="F9" s="1"/>
      <c r="G9" s="5" t="s">
        <v>127</v>
      </c>
      <c r="H9" s="9" t="s">
        <v>141</v>
      </c>
      <c r="I9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GOV-NRR-[GCC High Licenses - Contract Addendum]-STANDARD</v>
      </c>
      <c r="J9" s="9" t="s">
        <v>141</v>
      </c>
      <c r="K9" s="5" t="s">
        <v>128</v>
      </c>
      <c r="L9" s="5"/>
      <c r="M9" s="5"/>
      <c r="N9" s="5"/>
      <c r="O9" s="5"/>
    </row>
    <row r="10" spans="1:15" x14ac:dyDescent="0.25">
      <c r="A10" s="1" t="s">
        <v>17</v>
      </c>
      <c r="B10" s="1" t="s">
        <v>162</v>
      </c>
      <c r="C10" s="1" t="s">
        <v>137</v>
      </c>
      <c r="D10" s="1" t="s">
        <v>170</v>
      </c>
      <c r="E10" s="1" t="s">
        <v>164</v>
      </c>
      <c r="F10" s="1"/>
      <c r="G10" s="5" t="s">
        <v>127</v>
      </c>
      <c r="H10" s="9" t="s">
        <v>163</v>
      </c>
      <c r="I10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GOV-NRR-[Block of Hours - Actual Rates]-STANDARD</v>
      </c>
      <c r="J10" s="9" t="s">
        <v>143</v>
      </c>
      <c r="K10" s="5" t="s">
        <v>128</v>
      </c>
      <c r="L10" s="5"/>
      <c r="M10" s="5"/>
      <c r="N10" s="5"/>
      <c r="O10" s="5"/>
    </row>
    <row r="11" spans="1:15" x14ac:dyDescent="0.25">
      <c r="A11" s="1" t="s">
        <v>18</v>
      </c>
      <c r="B11" s="1" t="s">
        <v>162</v>
      </c>
      <c r="C11" s="1" t="s">
        <v>137</v>
      </c>
      <c r="D11" s="1" t="s">
        <v>171</v>
      </c>
      <c r="E11" s="1" t="s">
        <v>164</v>
      </c>
      <c r="F11" s="1"/>
      <c r="G11" s="5" t="s">
        <v>127</v>
      </c>
      <c r="H11" s="9" t="s">
        <v>142</v>
      </c>
      <c r="I11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GOV-NRR-[Block of Hours - Blended Rates]-STANDARD</v>
      </c>
      <c r="J11" s="9" t="s">
        <v>142</v>
      </c>
      <c r="K11" s="5" t="s">
        <v>128</v>
      </c>
      <c r="L11" s="5"/>
      <c r="M11" s="5"/>
      <c r="N11" s="5"/>
      <c r="O11" s="5"/>
    </row>
    <row r="12" spans="1:15" x14ac:dyDescent="0.25">
      <c r="A12" s="1" t="s">
        <v>19</v>
      </c>
      <c r="B12" s="1" t="s">
        <v>162</v>
      </c>
      <c r="C12" s="1" t="s">
        <v>137</v>
      </c>
      <c r="D12" s="1" t="s">
        <v>25</v>
      </c>
      <c r="E12" s="1" t="s">
        <v>164</v>
      </c>
      <c r="F12" s="1"/>
      <c r="G12" s="5" t="s">
        <v>127</v>
      </c>
      <c r="H12" s="9" t="s">
        <v>147</v>
      </c>
      <c r="I12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GOV-NRR-[Non-Recurring]-STANDARD</v>
      </c>
      <c r="J12" s="9" t="s">
        <v>147</v>
      </c>
      <c r="K12" s="5" t="s">
        <v>128</v>
      </c>
      <c r="L12" s="5"/>
      <c r="M12" s="5"/>
      <c r="N12" s="5"/>
      <c r="O12" s="5"/>
    </row>
    <row r="13" spans="1:15" x14ac:dyDescent="0.25">
      <c r="A13" s="1" t="s">
        <v>20</v>
      </c>
      <c r="B13" s="1" t="s">
        <v>162</v>
      </c>
      <c r="C13" s="1" t="s">
        <v>137</v>
      </c>
      <c r="D13" s="1" t="s">
        <v>174</v>
      </c>
      <c r="E13" s="1" t="s">
        <v>164</v>
      </c>
      <c r="F13" s="1"/>
      <c r="G13" s="5" t="s">
        <v>127</v>
      </c>
      <c r="H13" s="9" t="s">
        <v>148</v>
      </c>
      <c r="I13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GOV-NRR-[Non-Recurring - Legacy Bronze]-STANDARD</v>
      </c>
      <c r="J13" s="9" t="s">
        <v>148</v>
      </c>
      <c r="K13" s="5" t="s">
        <v>128</v>
      </c>
      <c r="L13" s="5"/>
      <c r="M13" s="5"/>
      <c r="N13" s="5"/>
      <c r="O13" s="5"/>
    </row>
    <row r="14" spans="1:15" x14ac:dyDescent="0.25">
      <c r="A14" s="1" t="s">
        <v>21</v>
      </c>
      <c r="B14" s="1" t="s">
        <v>162</v>
      </c>
      <c r="C14" s="1" t="s">
        <v>137</v>
      </c>
      <c r="D14" s="1" t="s">
        <v>31</v>
      </c>
      <c r="E14" s="1" t="s">
        <v>164</v>
      </c>
      <c r="F14" s="1"/>
      <c r="G14" s="5" t="s">
        <v>127</v>
      </c>
      <c r="H14" s="9" t="s">
        <v>150</v>
      </c>
      <c r="I14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GOV-NRR-[Renewal]-STANDARD</v>
      </c>
      <c r="J14" s="9" t="s">
        <v>150</v>
      </c>
      <c r="K14" s="5" t="s">
        <v>128</v>
      </c>
      <c r="L14" s="5"/>
      <c r="M14" s="5"/>
      <c r="N14" s="5"/>
      <c r="O14" s="5"/>
    </row>
    <row r="15" spans="1:15" x14ac:dyDescent="0.25">
      <c r="A15" s="7" t="s">
        <v>22</v>
      </c>
      <c r="B15" s="7"/>
      <c r="C15" s="7"/>
      <c r="D15" s="7"/>
      <c r="E15" s="7"/>
      <c r="F15" s="7"/>
      <c r="G15" s="8" t="s">
        <v>134</v>
      </c>
      <c r="H15" s="10"/>
      <c r="I15" s="7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--[]-</v>
      </c>
      <c r="J15" s="10"/>
      <c r="K15" s="8" t="s">
        <v>128</v>
      </c>
      <c r="L15" s="8"/>
      <c r="M15" s="8"/>
      <c r="N15" s="8"/>
      <c r="O15" s="8"/>
    </row>
    <row r="16" spans="1:15" x14ac:dyDescent="0.25">
      <c r="A16" s="1" t="s">
        <v>23</v>
      </c>
      <c r="B16" s="1"/>
      <c r="C16" s="1"/>
      <c r="D16" s="1"/>
      <c r="E16" s="1"/>
      <c r="F16" s="1"/>
      <c r="G16" s="5" t="s">
        <v>128</v>
      </c>
      <c r="H16" s="9"/>
      <c r="I16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--[]-</v>
      </c>
      <c r="J16" s="9"/>
      <c r="K16" s="5" t="s">
        <v>128</v>
      </c>
      <c r="L16" s="5"/>
      <c r="M16" s="5"/>
      <c r="N16" s="5"/>
      <c r="O16" s="5"/>
    </row>
    <row r="17" spans="1:15" x14ac:dyDescent="0.25">
      <c r="A17" s="7" t="s">
        <v>24</v>
      </c>
      <c r="B17" s="7"/>
      <c r="C17" s="7"/>
      <c r="D17" s="7"/>
      <c r="E17" s="7"/>
      <c r="F17" s="7"/>
      <c r="G17" s="8" t="s">
        <v>134</v>
      </c>
      <c r="H17" s="10"/>
      <c r="I17" s="7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--[]-</v>
      </c>
      <c r="J17" s="10"/>
      <c r="K17" s="8" t="s">
        <v>128</v>
      </c>
      <c r="L17" s="8"/>
      <c r="M17" s="8"/>
      <c r="N17" s="8"/>
      <c r="O17" s="8"/>
    </row>
    <row r="18" spans="1:15" x14ac:dyDescent="0.25">
      <c r="A18" s="1" t="s">
        <v>25</v>
      </c>
      <c r="B18" s="1" t="s">
        <v>132</v>
      </c>
      <c r="C18" s="1" t="s">
        <v>137</v>
      </c>
      <c r="D18" s="1" t="s">
        <v>25</v>
      </c>
      <c r="E18" s="1" t="s">
        <v>164</v>
      </c>
      <c r="F18" s="1"/>
      <c r="G18" s="5" t="s">
        <v>138</v>
      </c>
      <c r="H18" s="9" t="s">
        <v>178</v>
      </c>
      <c r="I18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MPC-NRR-[Non-Recurring]-STANDARD</v>
      </c>
      <c r="J18" s="9" t="s">
        <v>25</v>
      </c>
      <c r="K18" s="5" t="s">
        <v>127</v>
      </c>
      <c r="L18" s="5"/>
      <c r="M18" s="5"/>
      <c r="N18" s="5" t="s">
        <v>127</v>
      </c>
      <c r="O18" s="5" t="s">
        <v>127</v>
      </c>
    </row>
    <row r="19" spans="1:15" s="7" customFormat="1" x14ac:dyDescent="0.25">
      <c r="A19" s="7" t="s">
        <v>26</v>
      </c>
      <c r="G19" s="8" t="s">
        <v>134</v>
      </c>
      <c r="H19" s="10"/>
      <c r="I19" s="7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--[]-</v>
      </c>
      <c r="J19" s="10"/>
      <c r="K19" s="8" t="s">
        <v>128</v>
      </c>
      <c r="L19" s="8" t="s">
        <v>127</v>
      </c>
      <c r="M19" s="8"/>
      <c r="N19" s="8"/>
      <c r="O19" s="8"/>
    </row>
    <row r="20" spans="1:15" x14ac:dyDescent="0.25">
      <c r="A20" s="1" t="s">
        <v>27</v>
      </c>
      <c r="B20" s="1" t="s">
        <v>132</v>
      </c>
      <c r="C20" s="1" t="s">
        <v>137</v>
      </c>
      <c r="D20" s="1" t="s">
        <v>27</v>
      </c>
      <c r="E20" s="1" t="s">
        <v>167</v>
      </c>
      <c r="F20" s="1"/>
      <c r="G20" s="5"/>
      <c r="H20" s="9" t="s">
        <v>151</v>
      </c>
      <c r="I20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MPC-NRR-[OHD Master Quotes]-CLIENT</v>
      </c>
      <c r="J20" s="9" t="s">
        <v>151</v>
      </c>
      <c r="K20" s="5" t="s">
        <v>128</v>
      </c>
      <c r="L20" s="5"/>
      <c r="M20" s="5"/>
      <c r="N20" s="5"/>
      <c r="O20" s="5"/>
    </row>
    <row r="21" spans="1:15" x14ac:dyDescent="0.25">
      <c r="A21" s="1" t="s">
        <v>28</v>
      </c>
      <c r="B21" s="1" t="s">
        <v>132</v>
      </c>
      <c r="C21" s="1" t="s">
        <v>137</v>
      </c>
      <c r="D21" s="1" t="s">
        <v>144</v>
      </c>
      <c r="E21" s="1" t="s">
        <v>164</v>
      </c>
      <c r="F21" s="1"/>
      <c r="G21" s="5" t="s">
        <v>138</v>
      </c>
      <c r="H21" s="9" t="s">
        <v>144</v>
      </c>
      <c r="I21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MPC-NRR-[Physical Security]-STANDARD</v>
      </c>
      <c r="J21" s="9" t="s">
        <v>144</v>
      </c>
      <c r="K21" s="5" t="s">
        <v>128</v>
      </c>
      <c r="L21" s="5"/>
      <c r="M21" s="5"/>
      <c r="N21" s="5"/>
      <c r="O21" s="5"/>
    </row>
    <row r="22" spans="1:15" x14ac:dyDescent="0.25">
      <c r="A22" s="1" t="s">
        <v>29</v>
      </c>
      <c r="B22" s="1" t="s">
        <v>132</v>
      </c>
      <c r="C22" s="1" t="s">
        <v>137</v>
      </c>
      <c r="D22" s="1" t="s">
        <v>177</v>
      </c>
      <c r="E22" s="1" t="s">
        <v>166</v>
      </c>
      <c r="F22" s="1" t="s">
        <v>176</v>
      </c>
      <c r="G22" s="5" t="s">
        <v>138</v>
      </c>
      <c r="H22" s="9" t="s">
        <v>154</v>
      </c>
      <c r="I22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MPC-NRR-[Firewall End of Service Renewal]-USER-JSobernheim</v>
      </c>
      <c r="J22" s="9" t="s">
        <v>154</v>
      </c>
      <c r="K22" s="5" t="s">
        <v>128</v>
      </c>
      <c r="L22" s="5"/>
      <c r="M22" s="5"/>
      <c r="N22" s="5"/>
      <c r="O22" s="5"/>
    </row>
    <row r="23" spans="1:15" x14ac:dyDescent="0.25">
      <c r="A23" s="7" t="s">
        <v>30</v>
      </c>
      <c r="B23" s="7"/>
      <c r="C23" s="7"/>
      <c r="D23" s="7"/>
      <c r="E23" s="7"/>
      <c r="F23" s="7"/>
      <c r="G23" s="8"/>
      <c r="H23" s="10"/>
      <c r="I23" s="7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--[]-</v>
      </c>
      <c r="J23" s="10"/>
      <c r="K23" s="8" t="s">
        <v>128</v>
      </c>
      <c r="L23" s="8"/>
      <c r="M23" s="8"/>
      <c r="N23" s="8"/>
      <c r="O23" s="8"/>
    </row>
    <row r="24" spans="1:15" x14ac:dyDescent="0.25">
      <c r="A24" s="1" t="s">
        <v>31</v>
      </c>
      <c r="B24" s="1" t="s">
        <v>132</v>
      </c>
      <c r="C24" s="1" t="s">
        <v>137</v>
      </c>
      <c r="D24" s="1" t="s">
        <v>31</v>
      </c>
      <c r="E24" s="1" t="s">
        <v>164</v>
      </c>
      <c r="F24" s="1"/>
      <c r="G24" s="5" t="s">
        <v>127</v>
      </c>
      <c r="H24" s="9" t="s">
        <v>155</v>
      </c>
      <c r="I24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MPC-NRR-[Renewal]-STANDARD</v>
      </c>
      <c r="J24" s="9" t="s">
        <v>155</v>
      </c>
      <c r="K24" s="5" t="s">
        <v>128</v>
      </c>
      <c r="L24" s="5"/>
      <c r="M24" s="5"/>
      <c r="N24" s="5"/>
      <c r="O24" s="5"/>
    </row>
    <row r="25" spans="1:15" x14ac:dyDescent="0.25">
      <c r="A25" s="1" t="s">
        <v>32</v>
      </c>
      <c r="B25" s="1" t="s">
        <v>157</v>
      </c>
      <c r="C25" s="1" t="s">
        <v>137</v>
      </c>
      <c r="D25" s="1" t="s">
        <v>32</v>
      </c>
      <c r="E25" s="1" t="s">
        <v>164</v>
      </c>
      <c r="F25" s="1"/>
      <c r="G25" s="5"/>
      <c r="H25" s="9" t="s">
        <v>156</v>
      </c>
      <c r="I25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RIT-NRR-[Security Risk Assessment]-STANDARD</v>
      </c>
      <c r="J25" s="9" t="s">
        <v>156</v>
      </c>
      <c r="K25" s="5" t="s">
        <v>128</v>
      </c>
      <c r="L25" s="5"/>
      <c r="M25" s="5"/>
      <c r="N25" s="5"/>
      <c r="O25" s="5"/>
    </row>
    <row r="26" spans="1:15" x14ac:dyDescent="0.25">
      <c r="A26" s="1" t="s">
        <v>33</v>
      </c>
      <c r="B26" s="1" t="s">
        <v>152</v>
      </c>
      <c r="C26" s="1" t="s">
        <v>137</v>
      </c>
      <c r="D26" s="1" t="s">
        <v>145</v>
      </c>
      <c r="E26" s="1"/>
      <c r="F26" s="1"/>
      <c r="G26" s="5"/>
      <c r="H26" s="9"/>
      <c r="I26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VMS-NRR-[Fixed Labor Rates]-</v>
      </c>
      <c r="J26" s="9"/>
      <c r="K26" s="5" t="s">
        <v>128</v>
      </c>
      <c r="L26" s="5"/>
      <c r="M26" s="5"/>
      <c r="N26" s="5"/>
      <c r="O26" s="5"/>
    </row>
    <row r="27" spans="1:15" x14ac:dyDescent="0.25">
      <c r="A27" s="1" t="s">
        <v>34</v>
      </c>
      <c r="B27" s="1" t="s">
        <v>152</v>
      </c>
      <c r="C27" s="1" t="s">
        <v>137</v>
      </c>
      <c r="D27" s="1" t="s">
        <v>146</v>
      </c>
      <c r="E27" s="1"/>
      <c r="F27" s="1"/>
      <c r="G27" s="5"/>
      <c r="H27" s="9"/>
      <c r="I27" s="1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VMS-NRR-[PSP Labor Rates]-</v>
      </c>
      <c r="J27" s="9"/>
      <c r="K27" s="5" t="s">
        <v>128</v>
      </c>
      <c r="L27" s="5"/>
      <c r="M27" s="5"/>
      <c r="N27" s="5"/>
      <c r="O27" s="5"/>
    </row>
    <row r="28" spans="1:15" x14ac:dyDescent="0.25">
      <c r="A28" s="7" t="s">
        <v>35</v>
      </c>
      <c r="B28" s="7" t="s">
        <v>152</v>
      </c>
      <c r="C28" s="7" t="s">
        <v>137</v>
      </c>
      <c r="D28" s="7" t="s">
        <v>31</v>
      </c>
      <c r="E28" s="7"/>
      <c r="F28" s="7"/>
      <c r="G28" s="8" t="s">
        <v>134</v>
      </c>
      <c r="H28" s="10"/>
      <c r="I28" s="7" t="str">
        <f>_xlfn.CONCAT(Table43[[#This Row],[Company ID]], "-", Table43[[#This Row],[Category]], "-[", Table43[[#This Row],[Template Description]], "]-", IF(Table43[[#This Row],[Type]]="USER", _xlfn.CONCAT(Table43[[#This Row],[Type]], "-", Table43[[#This Row],[ModifiedBy]]), Table43[[#This Row],[Type]]))</f>
        <v>VMS-NRR-[Renewal]-</v>
      </c>
      <c r="J28" s="10"/>
      <c r="K28" s="8" t="s">
        <v>128</v>
      </c>
      <c r="L28" s="8"/>
      <c r="M28" s="8"/>
      <c r="N28" s="8"/>
      <c r="O28" s="8"/>
    </row>
    <row r="29" spans="1:15" x14ac:dyDescent="0.25">
      <c r="A29" t="s">
        <v>36</v>
      </c>
      <c r="G29" s="6"/>
      <c r="K29" s="6"/>
      <c r="L29" s="6"/>
      <c r="M29" s="6"/>
      <c r="N29" s="6"/>
      <c r="O29" s="6"/>
    </row>
    <row r="30" spans="1:15" x14ac:dyDescent="0.25">
      <c r="A30" t="s">
        <v>38</v>
      </c>
      <c r="G30" s="6"/>
      <c r="K30" s="6"/>
      <c r="L30" s="6"/>
      <c r="M30" s="6"/>
      <c r="N30" s="6"/>
      <c r="O30" s="6"/>
    </row>
    <row r="31" spans="1:15" x14ac:dyDescent="0.25">
      <c r="A31" t="s">
        <v>39</v>
      </c>
      <c r="G31" s="6"/>
      <c r="H31" t="s">
        <v>135</v>
      </c>
      <c r="K31" s="6"/>
      <c r="L31" s="6"/>
      <c r="M31" s="6"/>
      <c r="N31" s="6"/>
      <c r="O31" s="6"/>
    </row>
    <row r="32" spans="1:15" x14ac:dyDescent="0.25">
      <c r="A32" t="s">
        <v>40</v>
      </c>
      <c r="G32" s="6"/>
      <c r="K32" s="6"/>
      <c r="L32" s="6"/>
      <c r="M32" s="6"/>
      <c r="N32" s="6"/>
      <c r="O32" s="6"/>
    </row>
    <row r="33" spans="1:15" x14ac:dyDescent="0.25">
      <c r="A33" t="s">
        <v>41</v>
      </c>
      <c r="G33" s="6"/>
      <c r="H33" t="s">
        <v>126</v>
      </c>
      <c r="K33" s="6"/>
      <c r="L33" s="6"/>
      <c r="M33" s="6"/>
      <c r="N33" s="6"/>
      <c r="O33" s="6"/>
    </row>
    <row r="34" spans="1:15" x14ac:dyDescent="0.25">
      <c r="A34" t="s">
        <v>42</v>
      </c>
      <c r="G34" s="6"/>
      <c r="K34" s="6"/>
      <c r="L34" s="6"/>
      <c r="M34" s="6"/>
      <c r="N34" s="6"/>
      <c r="O34" s="6"/>
    </row>
    <row r="35" spans="1:15" x14ac:dyDescent="0.25">
      <c r="A35" t="s">
        <v>43</v>
      </c>
      <c r="G35" s="6"/>
      <c r="H35" t="s">
        <v>158</v>
      </c>
      <c r="K35" s="6"/>
      <c r="L35" s="6"/>
      <c r="M35" s="6"/>
      <c r="N35" s="6"/>
      <c r="O35" s="6"/>
    </row>
    <row r="36" spans="1:15" x14ac:dyDescent="0.25">
      <c r="A36" t="s">
        <v>44</v>
      </c>
      <c r="G36" s="6"/>
      <c r="H36" t="s">
        <v>158</v>
      </c>
      <c r="K36" s="6"/>
      <c r="L36" s="6"/>
      <c r="M36" s="6"/>
      <c r="N36" s="6"/>
      <c r="O36" s="6"/>
    </row>
    <row r="37" spans="1:15" x14ac:dyDescent="0.25">
      <c r="A37" t="s">
        <v>45</v>
      </c>
      <c r="G37" s="6"/>
      <c r="H37" t="s">
        <v>158</v>
      </c>
      <c r="K37" s="6"/>
      <c r="L37" s="6"/>
      <c r="M37" s="6"/>
      <c r="N37" s="6"/>
      <c r="O37" s="6"/>
    </row>
    <row r="38" spans="1:15" x14ac:dyDescent="0.25">
      <c r="A38" t="s">
        <v>46</v>
      </c>
      <c r="G38" s="6"/>
      <c r="H38" t="s">
        <v>158</v>
      </c>
      <c r="K38" s="6"/>
      <c r="L38" s="6"/>
      <c r="M38" s="6"/>
      <c r="N38" s="6"/>
      <c r="O38" s="6"/>
    </row>
    <row r="39" spans="1:15" x14ac:dyDescent="0.25">
      <c r="A39" t="s">
        <v>47</v>
      </c>
      <c r="G39" s="6"/>
      <c r="H39" t="s">
        <v>158</v>
      </c>
      <c r="K39" s="6"/>
      <c r="L39" s="6"/>
      <c r="M39" s="6"/>
      <c r="N39" s="6"/>
      <c r="O39" s="6"/>
    </row>
    <row r="40" spans="1:15" x14ac:dyDescent="0.25">
      <c r="A40" t="s">
        <v>48</v>
      </c>
      <c r="G40" s="6"/>
      <c r="H40" t="s">
        <v>158</v>
      </c>
      <c r="K40" s="6"/>
      <c r="L40" s="6"/>
      <c r="M40" s="6"/>
      <c r="N40" s="6"/>
      <c r="O40" s="6"/>
    </row>
    <row r="41" spans="1:15" x14ac:dyDescent="0.25">
      <c r="A41" t="s">
        <v>49</v>
      </c>
      <c r="G41" s="6"/>
      <c r="H41" t="s">
        <v>158</v>
      </c>
      <c r="K41" s="6"/>
      <c r="L41" s="6"/>
      <c r="M41" s="6"/>
      <c r="N41" s="6"/>
      <c r="O41" s="6"/>
    </row>
    <row r="42" spans="1:15" x14ac:dyDescent="0.25">
      <c r="A42" t="s">
        <v>50</v>
      </c>
      <c r="G42" s="6"/>
      <c r="H42" t="s">
        <v>149</v>
      </c>
      <c r="K42" s="6"/>
      <c r="L42" s="6"/>
      <c r="M42" s="6"/>
      <c r="N42" s="6"/>
      <c r="O42" s="6"/>
    </row>
    <row r="43" spans="1:15" x14ac:dyDescent="0.25">
      <c r="A43" t="s">
        <v>51</v>
      </c>
      <c r="G43" s="6"/>
      <c r="K43" s="6"/>
      <c r="L43" s="6"/>
      <c r="M43" s="6"/>
      <c r="N43" s="6"/>
      <c r="O43" s="6"/>
    </row>
    <row r="44" spans="1:15" x14ac:dyDescent="0.25">
      <c r="A44" t="s">
        <v>52</v>
      </c>
      <c r="G44" s="6"/>
      <c r="K44" s="6"/>
      <c r="L44" s="6"/>
      <c r="M44" s="6"/>
      <c r="N44" s="6"/>
      <c r="O44" s="6"/>
    </row>
    <row r="45" spans="1:15" x14ac:dyDescent="0.25">
      <c r="A45" t="s">
        <v>53</v>
      </c>
      <c r="G45" s="6"/>
      <c r="K45" s="6"/>
      <c r="L45" s="6"/>
      <c r="M45" s="6"/>
      <c r="N45" s="6"/>
      <c r="O45" s="6"/>
    </row>
    <row r="46" spans="1:15" x14ac:dyDescent="0.25">
      <c r="A46" t="s">
        <v>54</v>
      </c>
      <c r="G46" s="6"/>
      <c r="K46" s="6"/>
      <c r="L46" s="6"/>
      <c r="M46" s="6"/>
      <c r="N46" s="6"/>
      <c r="O46" s="6"/>
    </row>
    <row r="47" spans="1:15" x14ac:dyDescent="0.25">
      <c r="A47" t="s">
        <v>55</v>
      </c>
      <c r="G47" s="6"/>
      <c r="K47" s="6"/>
      <c r="L47" s="6"/>
      <c r="M47" s="6"/>
      <c r="N47" s="6"/>
      <c r="O47" s="6"/>
    </row>
    <row r="48" spans="1:15" x14ac:dyDescent="0.25">
      <c r="A48" t="s">
        <v>56</v>
      </c>
      <c r="G48" s="6"/>
      <c r="H48" t="s">
        <v>153</v>
      </c>
      <c r="K48" s="6"/>
      <c r="L48" s="6"/>
      <c r="M48" s="6"/>
      <c r="N48" s="6"/>
      <c r="O48" s="6"/>
    </row>
    <row r="49" spans="1:15" x14ac:dyDescent="0.25">
      <c r="A49" t="s">
        <v>57</v>
      </c>
      <c r="G49" s="6"/>
      <c r="K49" s="6"/>
      <c r="L49" s="6"/>
      <c r="M49" s="6"/>
      <c r="N49" s="6"/>
      <c r="O49" s="6"/>
    </row>
    <row r="50" spans="1:15" x14ac:dyDescent="0.25">
      <c r="A50" t="s">
        <v>58</v>
      </c>
      <c r="G50" s="6"/>
      <c r="K50" s="6"/>
      <c r="L50" s="6"/>
      <c r="M50" s="6"/>
      <c r="N50" s="6"/>
      <c r="O50" s="6"/>
    </row>
    <row r="51" spans="1:15" x14ac:dyDescent="0.25">
      <c r="A51" t="s">
        <v>59</v>
      </c>
      <c r="G51" s="6"/>
      <c r="K51" s="6"/>
      <c r="L51" s="6"/>
      <c r="M51" s="6"/>
      <c r="N51" s="6"/>
      <c r="O51" s="6"/>
    </row>
    <row r="52" spans="1:15" x14ac:dyDescent="0.25">
      <c r="A52" t="s">
        <v>60</v>
      </c>
      <c r="G52" s="6"/>
      <c r="K52" s="6"/>
      <c r="L52" s="6"/>
      <c r="M52" s="6"/>
      <c r="N52" s="6"/>
      <c r="O52" s="6"/>
    </row>
    <row r="53" spans="1:15" x14ac:dyDescent="0.25">
      <c r="A53" t="s">
        <v>61</v>
      </c>
      <c r="G53" s="6"/>
      <c r="K53" s="6"/>
      <c r="L53" s="6"/>
      <c r="M53" s="6"/>
      <c r="N53" s="6"/>
      <c r="O53" s="6"/>
    </row>
    <row r="54" spans="1:15" x14ac:dyDescent="0.25">
      <c r="A54" t="s">
        <v>62</v>
      </c>
      <c r="G54" s="6"/>
      <c r="K54" s="6"/>
      <c r="L54" s="6"/>
      <c r="M54" s="6"/>
      <c r="N54" s="6"/>
      <c r="O54" s="6"/>
    </row>
    <row r="55" spans="1:15" x14ac:dyDescent="0.25">
      <c r="A55" t="s">
        <v>63</v>
      </c>
      <c r="G55" s="6"/>
      <c r="K55" s="6"/>
      <c r="L55" s="6"/>
      <c r="M55" s="6"/>
      <c r="N55" s="6"/>
      <c r="O55" s="6"/>
    </row>
    <row r="56" spans="1:15" x14ac:dyDescent="0.25">
      <c r="A56" s="7" t="s">
        <v>12</v>
      </c>
      <c r="B56" s="7"/>
      <c r="C56" s="7"/>
      <c r="D56" s="7"/>
      <c r="E56" s="7"/>
      <c r="F56" s="7"/>
      <c r="G56" s="8"/>
      <c r="H56" s="10"/>
      <c r="I56" s="7"/>
      <c r="J56" s="7"/>
      <c r="K56" s="8"/>
      <c r="L56" s="8"/>
      <c r="M56" s="8"/>
      <c r="N56" s="8"/>
      <c r="O56" s="8"/>
    </row>
    <row r="57" spans="1:15" x14ac:dyDescent="0.25">
      <c r="A57" s="7" t="s">
        <v>13</v>
      </c>
      <c r="B57" s="7"/>
      <c r="C57" s="7"/>
      <c r="D57" s="7"/>
      <c r="E57" s="7"/>
      <c r="F57" s="7"/>
      <c r="G57" s="8"/>
      <c r="H57" s="10"/>
      <c r="I57" s="7"/>
      <c r="J57" s="7"/>
      <c r="K57" s="8"/>
      <c r="L57" s="8"/>
      <c r="M57" s="8"/>
      <c r="N57" s="8"/>
      <c r="O57" s="8"/>
    </row>
    <row r="58" spans="1:15" x14ac:dyDescent="0.25">
      <c r="A58" s="7" t="s">
        <v>14</v>
      </c>
      <c r="B58" s="7"/>
      <c r="C58" s="7"/>
      <c r="D58" s="7"/>
      <c r="E58" s="7"/>
      <c r="F58" s="7"/>
      <c r="G58" s="8"/>
      <c r="H58" s="10"/>
      <c r="I58" s="7"/>
      <c r="J58" s="7"/>
      <c r="K58" s="8"/>
      <c r="L58" s="8"/>
      <c r="M58" s="8"/>
      <c r="N58" s="8"/>
      <c r="O58" s="8"/>
    </row>
    <row r="59" spans="1:15" x14ac:dyDescent="0.25">
      <c r="A59" s="7" t="s">
        <v>15</v>
      </c>
      <c r="B59" s="7"/>
      <c r="C59" s="7"/>
      <c r="D59" s="7"/>
      <c r="E59" s="7"/>
      <c r="F59" s="7"/>
      <c r="G59" s="8"/>
      <c r="H59" s="10"/>
      <c r="I59" s="7"/>
      <c r="J59" s="7"/>
      <c r="K59" s="8"/>
      <c r="L59" s="8"/>
      <c r="M59" s="8"/>
      <c r="N59" s="8"/>
      <c r="O59" s="8"/>
    </row>
    <row r="60" spans="1:15" x14ac:dyDescent="0.25">
      <c r="A60" s="7" t="s">
        <v>16</v>
      </c>
      <c r="B60" s="7"/>
      <c r="C60" s="7"/>
      <c r="D60" s="7"/>
      <c r="E60" s="7"/>
      <c r="F60" s="7"/>
      <c r="G60" s="8"/>
      <c r="H60" s="10"/>
      <c r="I60" s="7"/>
      <c r="J60" s="7"/>
      <c r="K60" s="8"/>
      <c r="L60" s="8"/>
      <c r="M60" s="8"/>
      <c r="N60" s="8"/>
      <c r="O60" s="8"/>
    </row>
    <row r="61" spans="1:15" x14ac:dyDescent="0.25">
      <c r="A61" t="s">
        <v>64</v>
      </c>
      <c r="G61" s="6"/>
      <c r="K61" s="6"/>
      <c r="L61" s="6"/>
      <c r="M61" s="6"/>
      <c r="N61" s="6"/>
      <c r="O61" s="6"/>
    </row>
    <row r="62" spans="1:15" x14ac:dyDescent="0.25">
      <c r="A62" t="s">
        <v>65</v>
      </c>
      <c r="G62" s="6"/>
      <c r="K62" s="6"/>
      <c r="L62" s="6"/>
      <c r="M62" s="6"/>
      <c r="N62" s="6"/>
      <c r="O62" s="6"/>
    </row>
    <row r="63" spans="1:15" x14ac:dyDescent="0.25">
      <c r="A63" t="s">
        <v>66</v>
      </c>
      <c r="G63" s="6"/>
      <c r="K63" s="6"/>
      <c r="L63" s="6"/>
      <c r="M63" s="6"/>
      <c r="N63" s="6"/>
      <c r="O63" s="6"/>
    </row>
    <row r="64" spans="1:15" x14ac:dyDescent="0.25">
      <c r="A64" t="s">
        <v>67</v>
      </c>
      <c r="G64" s="6"/>
      <c r="K64" s="6"/>
      <c r="L64" s="6"/>
      <c r="M64" s="6"/>
      <c r="N64" s="6"/>
      <c r="O64" s="6"/>
    </row>
    <row r="65" spans="1:15" x14ac:dyDescent="0.25">
      <c r="A65" t="s">
        <v>68</v>
      </c>
      <c r="G65" s="6"/>
      <c r="K65" s="6"/>
      <c r="L65" s="6"/>
      <c r="M65" s="6"/>
      <c r="N65" s="6"/>
      <c r="O65" s="6"/>
    </row>
    <row r="66" spans="1:15" x14ac:dyDescent="0.25">
      <c r="A66" t="s">
        <v>69</v>
      </c>
      <c r="G66" s="6"/>
      <c r="K66" s="6"/>
      <c r="L66" s="6"/>
      <c r="M66" s="6"/>
      <c r="N66" s="6"/>
      <c r="O66" s="6"/>
    </row>
    <row r="67" spans="1:15" x14ac:dyDescent="0.25">
      <c r="A67" t="s">
        <v>70</v>
      </c>
      <c r="G67" s="6"/>
      <c r="K67" s="6"/>
      <c r="L67" s="6"/>
      <c r="M67" s="6"/>
      <c r="N67" s="6"/>
      <c r="O67" s="6"/>
    </row>
    <row r="68" spans="1:15" x14ac:dyDescent="0.25">
      <c r="A68" t="s">
        <v>71</v>
      </c>
      <c r="G68" s="6"/>
      <c r="K68" s="6"/>
      <c r="L68" s="6"/>
      <c r="M68" s="6"/>
      <c r="N68" s="6"/>
      <c r="O68" s="6"/>
    </row>
    <row r="69" spans="1:15" x14ac:dyDescent="0.25">
      <c r="A69" t="s">
        <v>72</v>
      </c>
      <c r="G69" s="6"/>
      <c r="K69" s="6"/>
      <c r="L69" s="6"/>
      <c r="M69" s="6"/>
      <c r="N69" s="6"/>
      <c r="O69" s="6"/>
    </row>
    <row r="70" spans="1:15" x14ac:dyDescent="0.25">
      <c r="A70" t="s">
        <v>73</v>
      </c>
      <c r="G70" s="6"/>
      <c r="K70" s="6"/>
      <c r="L70" s="6"/>
      <c r="M70" s="6"/>
      <c r="N70" s="6"/>
      <c r="O70" s="6"/>
    </row>
    <row r="71" spans="1:15" x14ac:dyDescent="0.25">
      <c r="A71" t="s">
        <v>74</v>
      </c>
      <c r="G71" s="6"/>
      <c r="K71" s="6"/>
      <c r="L71" s="6"/>
      <c r="M71" s="6"/>
      <c r="N71" s="6"/>
      <c r="O71" s="6"/>
    </row>
    <row r="72" spans="1:15" x14ac:dyDescent="0.25">
      <c r="A72" t="s">
        <v>75</v>
      </c>
      <c r="G72" s="6"/>
      <c r="K72" s="6"/>
      <c r="L72" s="6"/>
      <c r="M72" s="6"/>
      <c r="N72" s="6"/>
      <c r="O72" s="6"/>
    </row>
    <row r="73" spans="1:15" x14ac:dyDescent="0.25">
      <c r="A73" t="s">
        <v>76</v>
      </c>
      <c r="G73" s="6"/>
      <c r="K73" s="6"/>
      <c r="L73" s="6"/>
      <c r="M73" s="6"/>
      <c r="N73" s="6"/>
      <c r="O73" s="6"/>
    </row>
    <row r="74" spans="1:15" x14ac:dyDescent="0.25">
      <c r="A74" t="s">
        <v>77</v>
      </c>
      <c r="G74" s="6"/>
      <c r="K74" s="6"/>
      <c r="L74" s="6"/>
      <c r="M74" s="6"/>
      <c r="N74" s="6"/>
      <c r="O74" s="6"/>
    </row>
    <row r="75" spans="1:15" x14ac:dyDescent="0.25">
      <c r="A75" t="s">
        <v>78</v>
      </c>
      <c r="G75" s="6"/>
      <c r="K75" s="6"/>
      <c r="L75" s="6"/>
      <c r="M75" s="6"/>
      <c r="N75" s="6"/>
      <c r="O75" s="6"/>
    </row>
    <row r="76" spans="1:15" x14ac:dyDescent="0.25">
      <c r="A76" t="s">
        <v>79</v>
      </c>
      <c r="G76" s="6"/>
      <c r="K76" s="6"/>
      <c r="L76" s="6"/>
      <c r="M76" s="6"/>
      <c r="N76" s="6"/>
      <c r="O76" s="6"/>
    </row>
    <row r="77" spans="1:15" x14ac:dyDescent="0.25">
      <c r="A77" t="s">
        <v>80</v>
      </c>
      <c r="G77" s="6"/>
      <c r="K77" s="6"/>
      <c r="L77" s="6"/>
      <c r="M77" s="6"/>
      <c r="N77" s="6"/>
      <c r="O77" s="6"/>
    </row>
    <row r="78" spans="1:15" x14ac:dyDescent="0.25">
      <c r="A78" t="s">
        <v>81</v>
      </c>
      <c r="G78" s="6"/>
      <c r="K78" s="6"/>
      <c r="L78" s="6"/>
      <c r="M78" s="6"/>
      <c r="N78" s="6"/>
      <c r="O78" s="6"/>
    </row>
    <row r="79" spans="1:15" x14ac:dyDescent="0.25">
      <c r="A79" t="s">
        <v>82</v>
      </c>
      <c r="G79" s="6"/>
      <c r="K79" s="6"/>
      <c r="L79" s="6"/>
      <c r="M79" s="6"/>
      <c r="N79" s="6"/>
      <c r="O79" s="6"/>
    </row>
    <row r="80" spans="1:15" x14ac:dyDescent="0.25">
      <c r="A80" t="s">
        <v>83</v>
      </c>
      <c r="G80" s="6"/>
      <c r="K80" s="6"/>
      <c r="L80" s="6"/>
      <c r="M80" s="6"/>
      <c r="N80" s="6"/>
      <c r="O80" s="6"/>
    </row>
    <row r="81" spans="1:15" x14ac:dyDescent="0.25">
      <c r="A81" t="s">
        <v>84</v>
      </c>
      <c r="G81" s="6"/>
      <c r="K81" s="6"/>
      <c r="L81" s="6"/>
      <c r="M81" s="6"/>
      <c r="N81" s="6"/>
      <c r="O81" s="6"/>
    </row>
    <row r="82" spans="1:15" x14ac:dyDescent="0.25">
      <c r="A82" t="s">
        <v>85</v>
      </c>
      <c r="G82" s="6"/>
      <c r="K82" s="6"/>
      <c r="L82" s="6"/>
      <c r="M82" s="6"/>
      <c r="N82" s="6"/>
      <c r="O82" s="6"/>
    </row>
    <row r="83" spans="1:15" x14ac:dyDescent="0.25">
      <c r="A83" t="s">
        <v>85</v>
      </c>
      <c r="G83" s="6"/>
      <c r="K83" s="6"/>
      <c r="L83" s="6"/>
      <c r="M83" s="6"/>
      <c r="N83" s="6"/>
      <c r="O83" s="6"/>
    </row>
    <row r="84" spans="1:15" x14ac:dyDescent="0.25">
      <c r="A84" t="s">
        <v>86</v>
      </c>
      <c r="G84" s="6"/>
      <c r="K84" s="6"/>
      <c r="L84" s="6"/>
      <c r="M84" s="6"/>
      <c r="N84" s="6"/>
      <c r="O84" s="6"/>
    </row>
    <row r="85" spans="1:15" x14ac:dyDescent="0.25">
      <c r="A85" t="s">
        <v>87</v>
      </c>
      <c r="G85" s="6"/>
      <c r="K85" s="6"/>
      <c r="L85" s="6"/>
      <c r="M85" s="6"/>
      <c r="N85" s="6"/>
      <c r="O85" s="6"/>
    </row>
    <row r="86" spans="1:15" x14ac:dyDescent="0.25">
      <c r="A86" t="s">
        <v>88</v>
      </c>
      <c r="G86" s="6"/>
      <c r="K86" s="6"/>
      <c r="L86" s="6"/>
      <c r="M86" s="6"/>
      <c r="N86" s="6"/>
      <c r="O86" s="6"/>
    </row>
    <row r="87" spans="1:15" x14ac:dyDescent="0.25">
      <c r="A87" t="s">
        <v>89</v>
      </c>
      <c r="G87" s="6"/>
      <c r="K87" s="6"/>
      <c r="L87" s="6"/>
      <c r="M87" s="6"/>
      <c r="N87" s="6"/>
      <c r="O87" s="6"/>
    </row>
    <row r="88" spans="1:15" x14ac:dyDescent="0.25">
      <c r="A88" t="s">
        <v>90</v>
      </c>
      <c r="G88" s="6"/>
      <c r="K88" s="6"/>
      <c r="L88" s="6"/>
      <c r="M88" s="6"/>
      <c r="N88" s="6"/>
      <c r="O88" s="6"/>
    </row>
    <row r="89" spans="1:15" x14ac:dyDescent="0.25">
      <c r="A89" t="s">
        <v>91</v>
      </c>
      <c r="G89" s="6"/>
      <c r="K89" s="6"/>
      <c r="L89" s="6"/>
      <c r="M89" s="6"/>
      <c r="N89" s="6"/>
      <c r="O89" s="6"/>
    </row>
    <row r="90" spans="1:15" x14ac:dyDescent="0.25">
      <c r="A90" t="s">
        <v>92</v>
      </c>
      <c r="G90" s="6"/>
      <c r="K90" s="6"/>
      <c r="L90" s="6"/>
      <c r="M90" s="6"/>
      <c r="N90" s="6"/>
      <c r="O90" s="6"/>
    </row>
    <row r="91" spans="1:15" x14ac:dyDescent="0.25">
      <c r="A91" t="s">
        <v>93</v>
      </c>
      <c r="G91" s="6"/>
      <c r="K91" s="6"/>
      <c r="L91" s="6"/>
      <c r="M91" s="6"/>
      <c r="N91" s="6"/>
      <c r="O91" s="6"/>
    </row>
    <row r="92" spans="1:15" x14ac:dyDescent="0.25">
      <c r="A92" t="s">
        <v>94</v>
      </c>
      <c r="G92" s="6"/>
      <c r="K92" s="6"/>
      <c r="L92" s="6"/>
      <c r="M92" s="6"/>
      <c r="N92" s="6"/>
      <c r="O92" s="6"/>
    </row>
    <row r="93" spans="1:15" x14ac:dyDescent="0.25">
      <c r="A93" t="s">
        <v>95</v>
      </c>
      <c r="G93" s="6"/>
      <c r="K93" s="6"/>
      <c r="L93" s="6"/>
      <c r="M93" s="6"/>
      <c r="N93" s="6"/>
      <c r="O93" s="6"/>
    </row>
    <row r="94" spans="1:15" x14ac:dyDescent="0.25">
      <c r="A94" t="s">
        <v>96</v>
      </c>
      <c r="G94" s="6"/>
      <c r="K94" s="6"/>
      <c r="L94" s="6"/>
      <c r="M94" s="6"/>
      <c r="N94" s="6"/>
      <c r="O94" s="6"/>
    </row>
    <row r="95" spans="1:15" x14ac:dyDescent="0.25">
      <c r="A95" t="s">
        <v>97</v>
      </c>
      <c r="G95" s="6"/>
      <c r="K95" s="6"/>
      <c r="L95" s="6"/>
      <c r="M95" s="6"/>
      <c r="N95" s="6"/>
      <c r="O95" s="6"/>
    </row>
    <row r="96" spans="1:15" x14ac:dyDescent="0.25">
      <c r="A96" t="s">
        <v>97</v>
      </c>
      <c r="G96" s="6"/>
      <c r="K96" s="6"/>
      <c r="L96" s="6"/>
      <c r="M96" s="6"/>
      <c r="N96" s="6"/>
      <c r="O96" s="6"/>
    </row>
    <row r="97" spans="1:15" x14ac:dyDescent="0.25">
      <c r="A97" t="s">
        <v>97</v>
      </c>
      <c r="G97" s="6"/>
      <c r="K97" s="6"/>
      <c r="L97" s="6"/>
      <c r="M97" s="6"/>
      <c r="N97" s="6"/>
      <c r="O97" s="6"/>
    </row>
    <row r="98" spans="1:15" x14ac:dyDescent="0.25">
      <c r="A98" t="s">
        <v>98</v>
      </c>
      <c r="G98" s="6"/>
      <c r="K98" s="6"/>
      <c r="L98" s="6"/>
      <c r="M98" s="6"/>
      <c r="N98" s="6"/>
      <c r="O98" s="6"/>
    </row>
    <row r="99" spans="1:15" x14ac:dyDescent="0.25">
      <c r="A99" t="s">
        <v>99</v>
      </c>
      <c r="G99" s="6"/>
      <c r="K99" s="6"/>
      <c r="L99" s="6"/>
      <c r="M99" s="6"/>
      <c r="N99" s="6"/>
      <c r="O99" s="6"/>
    </row>
    <row r="100" spans="1:15" x14ac:dyDescent="0.25">
      <c r="A100" t="s">
        <v>100</v>
      </c>
      <c r="G100" s="6"/>
      <c r="K100" s="6"/>
      <c r="L100" s="6"/>
      <c r="M100" s="6"/>
      <c r="N100" s="6"/>
      <c r="O100" s="6"/>
    </row>
    <row r="101" spans="1:15" x14ac:dyDescent="0.25">
      <c r="A101" t="s">
        <v>101</v>
      </c>
      <c r="G101" s="6"/>
      <c r="K101" s="6"/>
      <c r="L101" s="6"/>
      <c r="M101" s="6"/>
      <c r="N101" s="6"/>
      <c r="O101" s="6"/>
    </row>
    <row r="102" spans="1:15" x14ac:dyDescent="0.25">
      <c r="A102" t="s">
        <v>102</v>
      </c>
      <c r="G102" s="6"/>
      <c r="K102" s="6"/>
      <c r="L102" s="6"/>
      <c r="M102" s="6"/>
      <c r="N102" s="6"/>
      <c r="O102" s="6"/>
    </row>
    <row r="103" spans="1:15" x14ac:dyDescent="0.25">
      <c r="A103" t="s">
        <v>103</v>
      </c>
      <c r="G103" s="6"/>
      <c r="K103" s="6"/>
      <c r="L103" s="6"/>
      <c r="M103" s="6"/>
      <c r="N103" s="6"/>
      <c r="O103" s="6"/>
    </row>
    <row r="104" spans="1:15" x14ac:dyDescent="0.25">
      <c r="A104" t="s">
        <v>104</v>
      </c>
      <c r="G104" s="6"/>
      <c r="K104" s="6"/>
      <c r="L104" s="6"/>
      <c r="M104" s="6"/>
      <c r="N104" s="6"/>
      <c r="O104" s="6"/>
    </row>
    <row r="105" spans="1:15" x14ac:dyDescent="0.25">
      <c r="A105" t="s">
        <v>105</v>
      </c>
      <c r="G105" s="6"/>
      <c r="K105" s="6"/>
      <c r="L105" s="6"/>
      <c r="M105" s="6"/>
      <c r="N105" s="6"/>
      <c r="O105" s="6"/>
    </row>
    <row r="106" spans="1:15" x14ac:dyDescent="0.25">
      <c r="A106" t="s">
        <v>106</v>
      </c>
      <c r="G106" s="6"/>
      <c r="K106" s="6"/>
      <c r="L106" s="6"/>
      <c r="M106" s="6"/>
      <c r="N106" s="6"/>
      <c r="O106" s="6"/>
    </row>
    <row r="107" spans="1:15" x14ac:dyDescent="0.25">
      <c r="A107" t="s">
        <v>107</v>
      </c>
      <c r="G107" s="6"/>
      <c r="K107" s="6"/>
      <c r="L107" s="6"/>
      <c r="M107" s="6"/>
      <c r="N107" s="6"/>
      <c r="O107" s="6"/>
    </row>
    <row r="108" spans="1:15" x14ac:dyDescent="0.25">
      <c r="A108" t="s">
        <v>108</v>
      </c>
      <c r="G108" s="6"/>
      <c r="K108" s="6"/>
      <c r="L108" s="6"/>
      <c r="M108" s="6"/>
      <c r="N108" s="6"/>
      <c r="O108" s="6"/>
    </row>
    <row r="109" spans="1:15" x14ac:dyDescent="0.25">
      <c r="A109" t="s">
        <v>109</v>
      </c>
      <c r="G109" s="6"/>
      <c r="K109" s="6"/>
      <c r="L109" s="6"/>
      <c r="M109" s="6"/>
      <c r="N109" s="6"/>
      <c r="O109" s="6"/>
    </row>
    <row r="110" spans="1:15" x14ac:dyDescent="0.25">
      <c r="A110" t="s">
        <v>110</v>
      </c>
      <c r="G110" s="6"/>
      <c r="K110" s="6"/>
      <c r="L110" s="6"/>
      <c r="M110" s="6"/>
      <c r="N110" s="6"/>
      <c r="O110" s="6"/>
    </row>
    <row r="111" spans="1:15" x14ac:dyDescent="0.25">
      <c r="A111" t="s">
        <v>111</v>
      </c>
      <c r="G111" s="6"/>
      <c r="K111" s="6"/>
      <c r="L111" s="6"/>
      <c r="M111" s="6"/>
      <c r="N111" s="6"/>
      <c r="O111" s="6"/>
    </row>
    <row r="112" spans="1:15" x14ac:dyDescent="0.25">
      <c r="A112" t="s">
        <v>112</v>
      </c>
      <c r="G112" s="6"/>
      <c r="K112" s="6"/>
      <c r="L112" s="6"/>
      <c r="M112" s="6"/>
      <c r="N112" s="6"/>
      <c r="O112" s="6"/>
    </row>
    <row r="113" spans="1:15" x14ac:dyDescent="0.25">
      <c r="A113" t="s">
        <v>113</v>
      </c>
      <c r="G113" s="6"/>
      <c r="K113" s="6"/>
      <c r="L113" s="6"/>
      <c r="M113" s="6"/>
      <c r="N113" s="6"/>
      <c r="O113" s="6"/>
    </row>
    <row r="114" spans="1:15" x14ac:dyDescent="0.25">
      <c r="A114" t="s">
        <v>114</v>
      </c>
      <c r="G114" s="6"/>
      <c r="K114" s="6"/>
      <c r="L114" s="6"/>
      <c r="M114" s="6"/>
      <c r="N114" s="6"/>
      <c r="O114" s="6"/>
    </row>
    <row r="115" spans="1:15" x14ac:dyDescent="0.25">
      <c r="A115" t="s">
        <v>115</v>
      </c>
      <c r="G115" s="6"/>
      <c r="K115" s="6"/>
      <c r="L115" s="6"/>
      <c r="M115" s="6"/>
      <c r="N115" s="6"/>
      <c r="O115" s="6"/>
    </row>
    <row r="116" spans="1:15" x14ac:dyDescent="0.25">
      <c r="A116" t="s">
        <v>116</v>
      </c>
      <c r="G116" s="6"/>
      <c r="K116" s="6"/>
      <c r="L116" s="6"/>
      <c r="M116" s="6"/>
      <c r="N116" s="6"/>
      <c r="O116" s="6"/>
    </row>
  </sheetData>
  <dataValidations count="4">
    <dataValidation type="list" allowBlank="1" showInputMessage="1" showErrorMessage="1" sqref="E2:E116" xr:uid="{8EF3C4DA-EA17-4EAF-9AD0-10DBE44C796F}">
      <formula1>"STANDARD, USER, CLIENT"</formula1>
    </dataValidation>
    <dataValidation type="list" allowBlank="1" showInputMessage="1" showErrorMessage="1" sqref="C2:C116" xr:uid="{1A4A821F-9E71-44FC-BFFD-030A98CC0CA0}">
      <formula1>"NRR, MRR, HYBRID"</formula1>
    </dataValidation>
    <dataValidation type="list" allowBlank="1" showInputMessage="1" showErrorMessage="1" sqref="B2:B116" xr:uid="{C6D306E4-CE52-4B68-99BA-5F0C165B392E}">
      <formula1>"MPC, F1, VMS, RIT, GOV"</formula1>
    </dataValidation>
    <dataValidation type="list" allowBlank="1" showInputMessage="1" showErrorMessage="1" sqref="G2:G116 J29:J116 K2:O116" xr:uid="{8F7A75C9-35BF-4FF4-92AF-EC9BE8297E89}">
      <formula1>"Keep, Delete, Modify, Merge, TBD"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CFB3-69A9-46C7-BF8F-BFEC7559D5C6}">
  <dimension ref="A1:M117"/>
  <sheetViews>
    <sheetView tabSelected="1" workbookViewId="0">
      <selection activeCell="A23" activeCellId="5" sqref="A4:M4 A15:M15 A16:M16 A17:M17 A19:M19 A23:M23"/>
    </sheetView>
  </sheetViews>
  <sheetFormatPr defaultRowHeight="15" x14ac:dyDescent="0.25"/>
  <cols>
    <col min="1" max="1" width="75" bestFit="1" customWidth="1"/>
    <col min="2" max="2" width="14.5703125" bestFit="1" customWidth="1"/>
    <col min="3" max="3" width="11.5703125" bestFit="1" customWidth="1"/>
    <col min="4" max="4" width="23.42578125" bestFit="1" customWidth="1"/>
    <col min="5" max="5" width="10.42578125" bestFit="1" customWidth="1"/>
    <col min="6" max="6" width="13.7109375" bestFit="1" customWidth="1"/>
    <col min="7" max="7" width="9.28515625" bestFit="1" customWidth="1"/>
    <col min="8" max="8" width="102" bestFit="1" customWidth="1"/>
    <col min="9" max="9" width="58.85546875" bestFit="1" customWidth="1"/>
    <col min="10" max="10" width="102" bestFit="1" customWidth="1"/>
    <col min="11" max="11" width="13.85546875" bestFit="1" customWidth="1"/>
    <col min="12" max="12" width="17.5703125" bestFit="1" customWidth="1"/>
    <col min="13" max="16" width="22" bestFit="1" customWidth="1"/>
    <col min="17" max="17" width="19.28515625" bestFit="1" customWidth="1"/>
    <col min="18" max="18" width="14.7109375" bestFit="1" customWidth="1"/>
    <col min="19" max="19" width="15.140625" bestFit="1" customWidth="1"/>
    <col min="20" max="20" width="13.85546875" bestFit="1" customWidth="1"/>
    <col min="21" max="21" width="17.5703125" bestFit="1" customWidth="1"/>
    <col min="22" max="22" width="22" bestFit="1" customWidth="1"/>
    <col min="23" max="23" width="17.5703125" bestFit="1" customWidth="1"/>
    <col min="24" max="26" width="22" bestFit="1" customWidth="1"/>
    <col min="27" max="27" width="20.7109375" customWidth="1"/>
  </cols>
  <sheetData>
    <row r="1" spans="1:13" x14ac:dyDescent="0.25">
      <c r="A1" s="2" t="s">
        <v>1</v>
      </c>
      <c r="B1" s="2" t="s">
        <v>130</v>
      </c>
      <c r="C1" s="2" t="s">
        <v>160</v>
      </c>
      <c r="D1" s="2" t="s">
        <v>165</v>
      </c>
      <c r="E1" s="2" t="s">
        <v>131</v>
      </c>
      <c r="F1" s="2" t="s">
        <v>175</v>
      </c>
      <c r="G1" s="2" t="s">
        <v>2</v>
      </c>
      <c r="H1" s="2" t="s">
        <v>0</v>
      </c>
      <c r="I1" s="2" t="s">
        <v>129</v>
      </c>
      <c r="J1" s="2" t="s">
        <v>3</v>
      </c>
      <c r="K1" s="3" t="s">
        <v>179</v>
      </c>
      <c r="L1" s="3" t="s">
        <v>124</v>
      </c>
      <c r="M1" s="3" t="s">
        <v>125</v>
      </c>
    </row>
    <row r="2" spans="1:13" ht="45" x14ac:dyDescent="0.25">
      <c r="A2" s="1" t="s">
        <v>37</v>
      </c>
      <c r="B2" s="1" t="s">
        <v>132</v>
      </c>
      <c r="C2" s="1" t="s">
        <v>137</v>
      </c>
      <c r="D2" s="1" t="s">
        <v>170</v>
      </c>
      <c r="E2" s="1" t="s">
        <v>164</v>
      </c>
      <c r="F2" s="1"/>
      <c r="G2" s="5" t="s">
        <v>138</v>
      </c>
      <c r="H2" s="11" t="s">
        <v>180</v>
      </c>
      <c r="I2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MPC-NRR-[Block of Hours - Actual Rates]-STANDARD</v>
      </c>
      <c r="J2" s="9" t="s">
        <v>159</v>
      </c>
      <c r="K2" s="5"/>
      <c r="L2" s="5"/>
      <c r="M2" s="5"/>
    </row>
    <row r="3" spans="1:13" ht="45" x14ac:dyDescent="0.25">
      <c r="A3" s="1" t="s">
        <v>4</v>
      </c>
      <c r="B3" s="1" t="s">
        <v>132</v>
      </c>
      <c r="C3" s="1" t="s">
        <v>137</v>
      </c>
      <c r="D3" s="1" t="s">
        <v>171</v>
      </c>
      <c r="E3" s="1" t="s">
        <v>164</v>
      </c>
      <c r="F3" s="1"/>
      <c r="G3" s="5" t="s">
        <v>127</v>
      </c>
      <c r="H3" s="11" t="s">
        <v>181</v>
      </c>
      <c r="I3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MPC-NRR-[Block of Hours - Blended Rates]-STANDARD</v>
      </c>
      <c r="J3" s="9" t="s">
        <v>133</v>
      </c>
      <c r="K3" s="5"/>
      <c r="L3" s="5"/>
      <c r="M3" s="5" t="s">
        <v>127</v>
      </c>
    </row>
    <row r="4" spans="1:13" x14ac:dyDescent="0.25">
      <c r="A4" s="12" t="s">
        <v>5</v>
      </c>
      <c r="B4" s="12"/>
      <c r="C4" s="12"/>
      <c r="D4" s="12"/>
      <c r="E4" s="12"/>
      <c r="F4" s="12"/>
      <c r="G4" s="13" t="s">
        <v>134</v>
      </c>
      <c r="H4" s="14" t="s">
        <v>6</v>
      </c>
      <c r="I4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4" s="14" t="s">
        <v>6</v>
      </c>
      <c r="K4" s="13"/>
      <c r="L4" s="13"/>
      <c r="M4" s="13" t="s">
        <v>127</v>
      </c>
    </row>
    <row r="5" spans="1:13" x14ac:dyDescent="0.25">
      <c r="A5" s="1" t="s">
        <v>7</v>
      </c>
      <c r="B5" s="1" t="s">
        <v>132</v>
      </c>
      <c r="C5" s="1" t="s">
        <v>137</v>
      </c>
      <c r="D5" s="1" t="s">
        <v>168</v>
      </c>
      <c r="E5" s="1" t="s">
        <v>164</v>
      </c>
      <c r="F5" s="1"/>
      <c r="G5" s="5" t="s">
        <v>127</v>
      </c>
      <c r="H5" s="9" t="s">
        <v>136</v>
      </c>
      <c r="I5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MPC-NRR-[Time &amp; Materials]-STANDARD</v>
      </c>
      <c r="J5" s="9" t="s">
        <v>136</v>
      </c>
      <c r="K5" s="5"/>
      <c r="L5" s="5"/>
      <c r="M5" s="5"/>
    </row>
    <row r="6" spans="1:13" x14ac:dyDescent="0.25">
      <c r="A6" s="1" t="s">
        <v>8</v>
      </c>
      <c r="B6" s="1" t="s">
        <v>132</v>
      </c>
      <c r="C6" s="1" t="s">
        <v>137</v>
      </c>
      <c r="D6" s="1" t="s">
        <v>169</v>
      </c>
      <c r="E6" s="1" t="s">
        <v>164</v>
      </c>
      <c r="F6" s="1"/>
      <c r="G6" s="5" t="s">
        <v>138</v>
      </c>
      <c r="H6" s="9" t="s">
        <v>139</v>
      </c>
      <c r="I6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MPC-NRR-[Upfront (Annual)]-STANDARD</v>
      </c>
      <c r="J6" s="9" t="s">
        <v>139</v>
      </c>
      <c r="K6" s="5"/>
      <c r="L6" s="5"/>
      <c r="M6" s="5"/>
    </row>
    <row r="7" spans="1:13" x14ac:dyDescent="0.25">
      <c r="A7" s="1" t="s">
        <v>9</v>
      </c>
      <c r="B7" s="1" t="s">
        <v>132</v>
      </c>
      <c r="C7" s="1" t="s">
        <v>161</v>
      </c>
      <c r="D7" s="1" t="s">
        <v>9</v>
      </c>
      <c r="E7" s="1" t="s">
        <v>164</v>
      </c>
      <c r="F7" s="1"/>
      <c r="G7" s="5" t="s">
        <v>138</v>
      </c>
      <c r="H7" s="9" t="s">
        <v>9</v>
      </c>
      <c r="I7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MPC-HYBRID-[Change Order]-STANDARD</v>
      </c>
      <c r="J7" s="9" t="s">
        <v>9</v>
      </c>
      <c r="K7" s="5"/>
      <c r="L7" s="5" t="s">
        <v>127</v>
      </c>
      <c r="M7" s="5" t="s">
        <v>127</v>
      </c>
    </row>
    <row r="8" spans="1:13" x14ac:dyDescent="0.25">
      <c r="A8" s="1" t="s">
        <v>10</v>
      </c>
      <c r="B8" s="1" t="s">
        <v>162</v>
      </c>
      <c r="C8" s="1" t="s">
        <v>137</v>
      </c>
      <c r="D8" s="1" t="s">
        <v>172</v>
      </c>
      <c r="E8" s="1" t="s">
        <v>164</v>
      </c>
      <c r="F8" s="1"/>
      <c r="G8" s="5" t="s">
        <v>127</v>
      </c>
      <c r="H8" s="9" t="s">
        <v>140</v>
      </c>
      <c r="I8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GOV-NRR-[GCC High Licenses - Add On Orders]-STANDARD</v>
      </c>
      <c r="J8" s="9" t="s">
        <v>140</v>
      </c>
      <c r="K8" s="5"/>
      <c r="L8" s="5"/>
      <c r="M8" s="5"/>
    </row>
    <row r="9" spans="1:13" x14ac:dyDescent="0.25">
      <c r="A9" s="1" t="s">
        <v>11</v>
      </c>
      <c r="B9" s="1" t="s">
        <v>162</v>
      </c>
      <c r="C9" s="1" t="s">
        <v>137</v>
      </c>
      <c r="D9" s="1" t="s">
        <v>173</v>
      </c>
      <c r="E9" s="1" t="s">
        <v>164</v>
      </c>
      <c r="F9" s="1"/>
      <c r="G9" s="5" t="s">
        <v>127</v>
      </c>
      <c r="H9" s="9" t="s">
        <v>141</v>
      </c>
      <c r="I9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GOV-NRR-[GCC High Licenses - Contract Addendum]-STANDARD</v>
      </c>
      <c r="J9" s="9" t="s">
        <v>141</v>
      </c>
      <c r="K9" s="5"/>
      <c r="L9" s="5"/>
      <c r="M9" s="5"/>
    </row>
    <row r="10" spans="1:13" x14ac:dyDescent="0.25">
      <c r="A10" s="1" t="s">
        <v>17</v>
      </c>
      <c r="B10" s="1" t="s">
        <v>162</v>
      </c>
      <c r="C10" s="1" t="s">
        <v>137</v>
      </c>
      <c r="D10" s="1" t="s">
        <v>170</v>
      </c>
      <c r="E10" s="1" t="s">
        <v>164</v>
      </c>
      <c r="F10" s="1"/>
      <c r="G10" s="5" t="s">
        <v>127</v>
      </c>
      <c r="H10" s="9" t="s">
        <v>163</v>
      </c>
      <c r="I10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GOV-NRR-[Block of Hours - Actual Rates]-STANDARD</v>
      </c>
      <c r="J10" s="9" t="s">
        <v>143</v>
      </c>
      <c r="K10" s="5"/>
      <c r="L10" s="5"/>
      <c r="M10" s="5"/>
    </row>
    <row r="11" spans="1:13" x14ac:dyDescent="0.25">
      <c r="A11" s="1" t="s">
        <v>18</v>
      </c>
      <c r="B11" s="1" t="s">
        <v>162</v>
      </c>
      <c r="C11" s="1" t="s">
        <v>137</v>
      </c>
      <c r="D11" s="1" t="s">
        <v>171</v>
      </c>
      <c r="E11" s="1" t="s">
        <v>164</v>
      </c>
      <c r="F11" s="1"/>
      <c r="G11" s="5" t="s">
        <v>127</v>
      </c>
      <c r="H11" s="9" t="s">
        <v>142</v>
      </c>
      <c r="I11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GOV-NRR-[Block of Hours - Blended Rates]-STANDARD</v>
      </c>
      <c r="J11" s="9" t="s">
        <v>142</v>
      </c>
      <c r="K11" s="5"/>
      <c r="L11" s="5"/>
      <c r="M11" s="5"/>
    </row>
    <row r="12" spans="1:13" x14ac:dyDescent="0.25">
      <c r="A12" s="1" t="s">
        <v>19</v>
      </c>
      <c r="B12" s="1" t="s">
        <v>162</v>
      </c>
      <c r="C12" s="1" t="s">
        <v>137</v>
      </c>
      <c r="D12" s="1" t="s">
        <v>25</v>
      </c>
      <c r="E12" s="1" t="s">
        <v>164</v>
      </c>
      <c r="F12" s="1"/>
      <c r="G12" s="5" t="s">
        <v>127</v>
      </c>
      <c r="H12" s="9" t="s">
        <v>147</v>
      </c>
      <c r="I12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GOV-NRR-[Non-Recurring]-STANDARD</v>
      </c>
      <c r="J12" s="9" t="s">
        <v>147</v>
      </c>
      <c r="K12" s="5"/>
      <c r="L12" s="5"/>
      <c r="M12" s="5"/>
    </row>
    <row r="13" spans="1:13" x14ac:dyDescent="0.25">
      <c r="A13" s="1" t="s">
        <v>20</v>
      </c>
      <c r="B13" s="1" t="s">
        <v>162</v>
      </c>
      <c r="C13" s="1" t="s">
        <v>137</v>
      </c>
      <c r="D13" s="1" t="s">
        <v>174</v>
      </c>
      <c r="E13" s="1" t="s">
        <v>164</v>
      </c>
      <c r="F13" s="1"/>
      <c r="G13" s="5" t="s">
        <v>127</v>
      </c>
      <c r="H13" s="9" t="s">
        <v>148</v>
      </c>
      <c r="I13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GOV-NRR-[Non-Recurring - Legacy Bronze]-STANDARD</v>
      </c>
      <c r="J13" s="9" t="s">
        <v>148</v>
      </c>
      <c r="K13" s="5"/>
      <c r="L13" s="5"/>
      <c r="M13" s="5"/>
    </row>
    <row r="14" spans="1:13" x14ac:dyDescent="0.25">
      <c r="A14" s="1" t="s">
        <v>21</v>
      </c>
      <c r="B14" s="1" t="s">
        <v>162</v>
      </c>
      <c r="C14" s="1" t="s">
        <v>137</v>
      </c>
      <c r="D14" s="1" t="s">
        <v>31</v>
      </c>
      <c r="E14" s="1" t="s">
        <v>164</v>
      </c>
      <c r="F14" s="1"/>
      <c r="G14" s="5" t="s">
        <v>127</v>
      </c>
      <c r="H14" s="9" t="s">
        <v>150</v>
      </c>
      <c r="I14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GOV-NRR-[Renewal]-STANDARD</v>
      </c>
      <c r="J14" s="9" t="s">
        <v>150</v>
      </c>
      <c r="K14" s="5"/>
      <c r="L14" s="5"/>
      <c r="M14" s="5"/>
    </row>
    <row r="15" spans="1:13" x14ac:dyDescent="0.25">
      <c r="A15" s="12" t="s">
        <v>22</v>
      </c>
      <c r="B15" s="12"/>
      <c r="C15" s="12"/>
      <c r="D15" s="12"/>
      <c r="E15" s="12"/>
      <c r="F15" s="12"/>
      <c r="G15" s="13" t="s">
        <v>134</v>
      </c>
      <c r="H15" s="14"/>
      <c r="I15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5" s="14"/>
      <c r="K15" s="13"/>
      <c r="L15" s="13"/>
      <c r="M15" s="13"/>
    </row>
    <row r="16" spans="1:13" x14ac:dyDescent="0.25">
      <c r="A16" s="12" t="s">
        <v>23</v>
      </c>
      <c r="B16" s="12"/>
      <c r="C16" s="12"/>
      <c r="D16" s="12"/>
      <c r="E16" s="12"/>
      <c r="F16" s="12"/>
      <c r="G16" s="13" t="s">
        <v>134</v>
      </c>
      <c r="H16" s="14"/>
      <c r="I16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6" s="14"/>
      <c r="K16" s="13"/>
      <c r="L16" s="13"/>
      <c r="M16" s="13"/>
    </row>
    <row r="17" spans="1:13" x14ac:dyDescent="0.25">
      <c r="A17" s="12" t="s">
        <v>24</v>
      </c>
      <c r="B17" s="12"/>
      <c r="C17" s="12"/>
      <c r="D17" s="12"/>
      <c r="E17" s="12"/>
      <c r="F17" s="12"/>
      <c r="G17" s="13" t="s">
        <v>134</v>
      </c>
      <c r="H17" s="14"/>
      <c r="I17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7" s="14"/>
      <c r="K17" s="13"/>
      <c r="L17" s="13"/>
      <c r="M17" s="13"/>
    </row>
    <row r="18" spans="1:13" x14ac:dyDescent="0.25">
      <c r="A18" s="1" t="s">
        <v>25</v>
      </c>
      <c r="B18" s="1" t="s">
        <v>132</v>
      </c>
      <c r="C18" s="1" t="s">
        <v>137</v>
      </c>
      <c r="D18" s="1" t="s">
        <v>25</v>
      </c>
      <c r="E18" s="1" t="s">
        <v>164</v>
      </c>
      <c r="F18" s="1"/>
      <c r="G18" s="5" t="s">
        <v>138</v>
      </c>
      <c r="H18" s="9" t="s">
        <v>178</v>
      </c>
      <c r="I18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MPC-NRR-[Non-Recurring]-STANDARD</v>
      </c>
      <c r="J18" s="9" t="s">
        <v>25</v>
      </c>
      <c r="K18" s="5"/>
      <c r="L18" s="5" t="s">
        <v>127</v>
      </c>
      <c r="M18" s="5" t="s">
        <v>127</v>
      </c>
    </row>
    <row r="19" spans="1:13" s="7" customFormat="1" x14ac:dyDescent="0.25">
      <c r="A19" s="12" t="s">
        <v>26</v>
      </c>
      <c r="B19" s="12"/>
      <c r="C19" s="12"/>
      <c r="D19" s="12"/>
      <c r="E19" s="12"/>
      <c r="F19" s="12"/>
      <c r="G19" s="13" t="s">
        <v>134</v>
      </c>
      <c r="H19" s="14"/>
      <c r="I19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9" s="14"/>
      <c r="K19" s="13"/>
      <c r="L19" s="13"/>
      <c r="M19" s="13"/>
    </row>
    <row r="20" spans="1:13" x14ac:dyDescent="0.25">
      <c r="A20" s="1" t="s">
        <v>27</v>
      </c>
      <c r="B20" s="1" t="s">
        <v>132</v>
      </c>
      <c r="C20" s="1" t="s">
        <v>137</v>
      </c>
      <c r="D20" s="1" t="s">
        <v>27</v>
      </c>
      <c r="E20" s="1" t="s">
        <v>167</v>
      </c>
      <c r="F20" s="1"/>
      <c r="G20" s="5"/>
      <c r="H20" s="9" t="s">
        <v>151</v>
      </c>
      <c r="I20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MPC-NRR-[OHD Master Quotes]-CLIENT</v>
      </c>
      <c r="J20" s="9" t="s">
        <v>151</v>
      </c>
      <c r="K20" s="5"/>
      <c r="L20" s="5"/>
      <c r="M20" s="5"/>
    </row>
    <row r="21" spans="1:13" x14ac:dyDescent="0.25">
      <c r="A21" s="1" t="s">
        <v>28</v>
      </c>
      <c r="B21" s="1" t="s">
        <v>132</v>
      </c>
      <c r="C21" s="1" t="s">
        <v>137</v>
      </c>
      <c r="D21" s="1" t="s">
        <v>144</v>
      </c>
      <c r="E21" s="1" t="s">
        <v>164</v>
      </c>
      <c r="F21" s="1"/>
      <c r="G21" s="5" t="s">
        <v>138</v>
      </c>
      <c r="H21" s="9" t="s">
        <v>144</v>
      </c>
      <c r="I21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MPC-NRR-[Physical Security]-STANDARD</v>
      </c>
      <c r="J21" s="9" t="s">
        <v>144</v>
      </c>
      <c r="K21" s="5"/>
      <c r="L21" s="5"/>
      <c r="M21" s="5"/>
    </row>
    <row r="22" spans="1:13" x14ac:dyDescent="0.25">
      <c r="A22" s="1" t="s">
        <v>29</v>
      </c>
      <c r="B22" s="1" t="s">
        <v>132</v>
      </c>
      <c r="C22" s="1" t="s">
        <v>137</v>
      </c>
      <c r="D22" s="1" t="s">
        <v>177</v>
      </c>
      <c r="E22" s="1" t="s">
        <v>166</v>
      </c>
      <c r="F22" s="1" t="s">
        <v>176</v>
      </c>
      <c r="G22" s="5" t="s">
        <v>138</v>
      </c>
      <c r="H22" s="9" t="s">
        <v>154</v>
      </c>
      <c r="I22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MPC-NRR-[Firewall End of Service Renewal]-USER-JSobernheim</v>
      </c>
      <c r="J22" s="9" t="s">
        <v>154</v>
      </c>
      <c r="K22" s="5"/>
      <c r="L22" s="5"/>
      <c r="M22" s="5"/>
    </row>
    <row r="23" spans="1:13" x14ac:dyDescent="0.25">
      <c r="A23" s="12" t="s">
        <v>30</v>
      </c>
      <c r="B23" s="12"/>
      <c r="C23" s="12"/>
      <c r="D23" s="12"/>
      <c r="E23" s="12"/>
      <c r="F23" s="12"/>
      <c r="G23" s="13" t="s">
        <v>134</v>
      </c>
      <c r="H23" s="14"/>
      <c r="I23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23" s="14"/>
      <c r="K23" s="13"/>
      <c r="L23" s="13"/>
      <c r="M23" s="13"/>
    </row>
    <row r="24" spans="1:13" x14ac:dyDescent="0.25">
      <c r="A24" s="1" t="s">
        <v>31</v>
      </c>
      <c r="B24" s="1" t="s">
        <v>132</v>
      </c>
      <c r="C24" s="1" t="s">
        <v>137</v>
      </c>
      <c r="D24" s="1" t="s">
        <v>31</v>
      </c>
      <c r="E24" s="1" t="s">
        <v>164</v>
      </c>
      <c r="F24" s="1"/>
      <c r="G24" s="5" t="s">
        <v>127</v>
      </c>
      <c r="H24" s="9" t="s">
        <v>155</v>
      </c>
      <c r="I24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MPC-NRR-[Renewal]-STANDARD</v>
      </c>
      <c r="J24" s="9" t="s">
        <v>155</v>
      </c>
      <c r="K24" s="5"/>
      <c r="L24" s="5"/>
      <c r="M24" s="5"/>
    </row>
    <row r="25" spans="1:13" ht="30" x14ac:dyDescent="0.25">
      <c r="A25" s="1" t="s">
        <v>32</v>
      </c>
      <c r="B25" s="1" t="s">
        <v>157</v>
      </c>
      <c r="C25" s="1" t="s">
        <v>137</v>
      </c>
      <c r="D25" s="1" t="s">
        <v>32</v>
      </c>
      <c r="E25" s="1" t="s">
        <v>164</v>
      </c>
      <c r="F25" s="1"/>
      <c r="G25" s="5" t="s">
        <v>138</v>
      </c>
      <c r="H25" s="11" t="s">
        <v>182</v>
      </c>
      <c r="I25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RIT-NRR-[Security Risk Assessment]-STANDARD</v>
      </c>
      <c r="J25" s="9" t="s">
        <v>156</v>
      </c>
      <c r="K25" s="5"/>
      <c r="L25" s="5"/>
      <c r="M25" s="5"/>
    </row>
    <row r="26" spans="1:13" x14ac:dyDescent="0.25">
      <c r="A26" s="1" t="s">
        <v>33</v>
      </c>
      <c r="B26" s="1" t="s">
        <v>152</v>
      </c>
      <c r="C26" s="1" t="s">
        <v>137</v>
      </c>
      <c r="D26" s="1" t="s">
        <v>145</v>
      </c>
      <c r="E26" s="1"/>
      <c r="F26" s="1"/>
      <c r="G26" s="5" t="s">
        <v>128</v>
      </c>
      <c r="H26" s="9" t="s">
        <v>183</v>
      </c>
      <c r="I26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VMS-NRR-[Fixed Labor Rates]-</v>
      </c>
      <c r="J26" s="9"/>
      <c r="K26" s="5"/>
      <c r="L26" s="5"/>
      <c r="M26" s="5"/>
    </row>
    <row r="27" spans="1:13" x14ac:dyDescent="0.25">
      <c r="A27" s="1" t="s">
        <v>34</v>
      </c>
      <c r="B27" s="1" t="s">
        <v>152</v>
      </c>
      <c r="C27" s="1" t="s">
        <v>137</v>
      </c>
      <c r="D27" s="1" t="s">
        <v>146</v>
      </c>
      <c r="E27" s="1"/>
      <c r="F27" s="1"/>
      <c r="G27" s="5" t="s">
        <v>128</v>
      </c>
      <c r="H27" s="9" t="s">
        <v>183</v>
      </c>
      <c r="I27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VMS-NRR-[PSP Labor Rates]-</v>
      </c>
      <c r="J27" s="9"/>
      <c r="K27" s="5"/>
      <c r="L27" s="5"/>
      <c r="M27" s="5"/>
    </row>
    <row r="28" spans="1:13" x14ac:dyDescent="0.25">
      <c r="A28" s="1" t="s">
        <v>35</v>
      </c>
      <c r="B28" s="1" t="s">
        <v>152</v>
      </c>
      <c r="C28" s="1" t="s">
        <v>137</v>
      </c>
      <c r="D28" s="1" t="s">
        <v>31</v>
      </c>
      <c r="E28" s="1"/>
      <c r="F28" s="1"/>
      <c r="G28" s="5" t="s">
        <v>128</v>
      </c>
      <c r="H28" s="9" t="s">
        <v>183</v>
      </c>
      <c r="I28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VMS-NRR-[Renewal]-</v>
      </c>
      <c r="J28" s="9"/>
      <c r="K28" s="5"/>
      <c r="L28" s="5"/>
      <c r="M28" s="5"/>
    </row>
    <row r="29" spans="1:13" x14ac:dyDescent="0.25">
      <c r="A29" s="1" t="s">
        <v>184</v>
      </c>
      <c r="B29" s="1" t="s">
        <v>185</v>
      </c>
      <c r="C29" s="1" t="s">
        <v>137</v>
      </c>
      <c r="D29" s="1" t="s">
        <v>186</v>
      </c>
      <c r="E29" s="1" t="s">
        <v>164</v>
      </c>
      <c r="F29" s="1"/>
      <c r="G29" s="5" t="s">
        <v>138</v>
      </c>
      <c r="H29" s="9"/>
      <c r="I29" s="1"/>
      <c r="J29" s="5"/>
      <c r="K29" s="5"/>
      <c r="L29" s="5"/>
      <c r="M29" s="5"/>
    </row>
    <row r="30" spans="1:13" x14ac:dyDescent="0.25">
      <c r="A30" t="s">
        <v>36</v>
      </c>
      <c r="G30" s="6"/>
      <c r="K30" s="6"/>
      <c r="L30" s="6"/>
      <c r="M30" s="6"/>
    </row>
    <row r="31" spans="1:13" x14ac:dyDescent="0.25">
      <c r="A31" t="s">
        <v>38</v>
      </c>
      <c r="G31" s="6"/>
      <c r="K31" s="6"/>
      <c r="L31" s="6"/>
      <c r="M31" s="6"/>
    </row>
    <row r="32" spans="1:13" x14ac:dyDescent="0.25">
      <c r="A32" t="s">
        <v>39</v>
      </c>
      <c r="G32" s="6"/>
      <c r="H32" t="s">
        <v>135</v>
      </c>
      <c r="K32" s="6"/>
      <c r="L32" s="6"/>
      <c r="M32" s="6"/>
    </row>
    <row r="33" spans="1:13" x14ac:dyDescent="0.25">
      <c r="A33" t="s">
        <v>40</v>
      </c>
      <c r="G33" s="6"/>
      <c r="K33" s="6"/>
      <c r="L33" s="6"/>
      <c r="M33" s="6"/>
    </row>
    <row r="34" spans="1:13" x14ac:dyDescent="0.25">
      <c r="A34" t="s">
        <v>41</v>
      </c>
      <c r="G34" s="6"/>
      <c r="H34" t="s">
        <v>126</v>
      </c>
      <c r="K34" s="6"/>
      <c r="L34" s="6"/>
      <c r="M34" s="6"/>
    </row>
    <row r="35" spans="1:13" x14ac:dyDescent="0.25">
      <c r="A35" t="s">
        <v>42</v>
      </c>
      <c r="G35" s="6"/>
      <c r="K35" s="6"/>
      <c r="L35" s="6"/>
      <c r="M35" s="6"/>
    </row>
    <row r="36" spans="1:13" x14ac:dyDescent="0.25">
      <c r="A36" t="s">
        <v>43</v>
      </c>
      <c r="G36" s="6"/>
      <c r="H36" t="s">
        <v>158</v>
      </c>
      <c r="K36" s="6"/>
      <c r="L36" s="6"/>
      <c r="M36" s="6"/>
    </row>
    <row r="37" spans="1:13" x14ac:dyDescent="0.25">
      <c r="A37" t="s">
        <v>44</v>
      </c>
      <c r="G37" s="6"/>
      <c r="H37" t="s">
        <v>158</v>
      </c>
      <c r="K37" s="6"/>
      <c r="L37" s="6"/>
      <c r="M37" s="6"/>
    </row>
    <row r="38" spans="1:13" x14ac:dyDescent="0.25">
      <c r="A38" t="s">
        <v>45</v>
      </c>
      <c r="G38" s="6"/>
      <c r="H38" t="s">
        <v>158</v>
      </c>
      <c r="K38" s="6"/>
      <c r="L38" s="6"/>
      <c r="M38" s="6"/>
    </row>
    <row r="39" spans="1:13" x14ac:dyDescent="0.25">
      <c r="A39" t="s">
        <v>46</v>
      </c>
      <c r="G39" s="6"/>
      <c r="H39" t="s">
        <v>158</v>
      </c>
      <c r="K39" s="6"/>
      <c r="L39" s="6"/>
      <c r="M39" s="6"/>
    </row>
    <row r="40" spans="1:13" x14ac:dyDescent="0.25">
      <c r="A40" t="s">
        <v>47</v>
      </c>
      <c r="G40" s="6"/>
      <c r="H40" t="s">
        <v>158</v>
      </c>
      <c r="K40" s="6"/>
      <c r="L40" s="6"/>
      <c r="M40" s="6"/>
    </row>
    <row r="41" spans="1:13" x14ac:dyDescent="0.25">
      <c r="A41" t="s">
        <v>48</v>
      </c>
      <c r="G41" s="6"/>
      <c r="H41" t="s">
        <v>158</v>
      </c>
      <c r="K41" s="6"/>
      <c r="L41" s="6"/>
      <c r="M41" s="6"/>
    </row>
    <row r="42" spans="1:13" x14ac:dyDescent="0.25">
      <c r="A42" t="s">
        <v>49</v>
      </c>
      <c r="G42" s="6"/>
      <c r="H42" t="s">
        <v>158</v>
      </c>
      <c r="K42" s="6"/>
      <c r="L42" s="6"/>
      <c r="M42" s="6"/>
    </row>
    <row r="43" spans="1:13" x14ac:dyDescent="0.25">
      <c r="A43" t="s">
        <v>50</v>
      </c>
      <c r="G43" s="6"/>
      <c r="H43" t="s">
        <v>149</v>
      </c>
      <c r="K43" s="6"/>
      <c r="L43" s="6"/>
      <c r="M43" s="6"/>
    </row>
    <row r="44" spans="1:13" x14ac:dyDescent="0.25">
      <c r="A44" t="s">
        <v>51</v>
      </c>
      <c r="G44" s="6"/>
      <c r="K44" s="6"/>
      <c r="L44" s="6"/>
      <c r="M44" s="6"/>
    </row>
    <row r="45" spans="1:13" x14ac:dyDescent="0.25">
      <c r="A45" t="s">
        <v>52</v>
      </c>
      <c r="G45" s="6"/>
      <c r="K45" s="6"/>
      <c r="L45" s="6"/>
      <c r="M45" s="6"/>
    </row>
    <row r="46" spans="1:13" x14ac:dyDescent="0.25">
      <c r="A46" t="s">
        <v>53</v>
      </c>
      <c r="G46" s="6"/>
      <c r="K46" s="6"/>
      <c r="L46" s="6"/>
      <c r="M46" s="6"/>
    </row>
    <row r="47" spans="1:13" x14ac:dyDescent="0.25">
      <c r="A47" t="s">
        <v>54</v>
      </c>
      <c r="G47" s="6"/>
      <c r="K47" s="6"/>
      <c r="L47" s="6"/>
      <c r="M47" s="6"/>
    </row>
    <row r="48" spans="1:13" x14ac:dyDescent="0.25">
      <c r="A48" t="s">
        <v>55</v>
      </c>
      <c r="G48" s="6"/>
      <c r="K48" s="6"/>
      <c r="L48" s="6"/>
      <c r="M48" s="6"/>
    </row>
    <row r="49" spans="1:13" x14ac:dyDescent="0.25">
      <c r="A49" t="s">
        <v>56</v>
      </c>
      <c r="G49" s="6"/>
      <c r="H49" t="s">
        <v>153</v>
      </c>
      <c r="K49" s="6"/>
      <c r="L49" s="6"/>
      <c r="M49" s="6"/>
    </row>
    <row r="50" spans="1:13" x14ac:dyDescent="0.25">
      <c r="A50" t="s">
        <v>57</v>
      </c>
      <c r="G50" s="6"/>
      <c r="K50" s="6"/>
      <c r="L50" s="6"/>
      <c r="M50" s="6"/>
    </row>
    <row r="51" spans="1:13" x14ac:dyDescent="0.25">
      <c r="A51" t="s">
        <v>58</v>
      </c>
      <c r="G51" s="6"/>
      <c r="K51" s="6"/>
      <c r="L51" s="6"/>
      <c r="M51" s="6"/>
    </row>
    <row r="52" spans="1:13" x14ac:dyDescent="0.25">
      <c r="A52" t="s">
        <v>59</v>
      </c>
      <c r="G52" s="6"/>
      <c r="K52" s="6"/>
      <c r="L52" s="6"/>
      <c r="M52" s="6"/>
    </row>
    <row r="53" spans="1:13" x14ac:dyDescent="0.25">
      <c r="A53" t="s">
        <v>60</v>
      </c>
      <c r="G53" s="6"/>
      <c r="K53" s="6"/>
      <c r="L53" s="6"/>
      <c r="M53" s="6"/>
    </row>
    <row r="54" spans="1:13" x14ac:dyDescent="0.25">
      <c r="A54" t="s">
        <v>61</v>
      </c>
      <c r="G54" s="6"/>
      <c r="K54" s="6"/>
      <c r="L54" s="6"/>
      <c r="M54" s="6"/>
    </row>
    <row r="55" spans="1:13" x14ac:dyDescent="0.25">
      <c r="A55" t="s">
        <v>62</v>
      </c>
      <c r="G55" s="6"/>
      <c r="K55" s="6"/>
      <c r="L55" s="6"/>
      <c r="M55" s="6"/>
    </row>
    <row r="56" spans="1:13" x14ac:dyDescent="0.25">
      <c r="A56" t="s">
        <v>63</v>
      </c>
      <c r="G56" s="6"/>
      <c r="K56" s="6"/>
      <c r="L56" s="6"/>
      <c r="M56" s="6"/>
    </row>
    <row r="57" spans="1:13" x14ac:dyDescent="0.25">
      <c r="A57" s="7" t="s">
        <v>12</v>
      </c>
      <c r="B57" s="7"/>
      <c r="C57" s="7"/>
      <c r="D57" s="7"/>
      <c r="E57" s="7"/>
      <c r="F57" s="7"/>
      <c r="G57" s="8"/>
      <c r="H57" s="10"/>
      <c r="I57" s="7"/>
      <c r="J57" s="7"/>
      <c r="K57" s="8"/>
      <c r="L57" s="8"/>
      <c r="M57" s="8"/>
    </row>
    <row r="58" spans="1:13" x14ac:dyDescent="0.25">
      <c r="A58" s="7" t="s">
        <v>13</v>
      </c>
      <c r="B58" s="7"/>
      <c r="C58" s="7"/>
      <c r="D58" s="7"/>
      <c r="E58" s="7"/>
      <c r="F58" s="7"/>
      <c r="G58" s="8"/>
      <c r="H58" s="10"/>
      <c r="I58" s="7"/>
      <c r="J58" s="7"/>
      <c r="K58" s="8"/>
      <c r="L58" s="8"/>
      <c r="M58" s="8"/>
    </row>
    <row r="59" spans="1:13" x14ac:dyDescent="0.25">
      <c r="A59" s="7" t="s">
        <v>14</v>
      </c>
      <c r="B59" s="7"/>
      <c r="C59" s="7"/>
      <c r="D59" s="7"/>
      <c r="E59" s="7"/>
      <c r="F59" s="7"/>
      <c r="G59" s="8"/>
      <c r="H59" s="10"/>
      <c r="I59" s="7"/>
      <c r="J59" s="7"/>
      <c r="K59" s="8"/>
      <c r="L59" s="8"/>
      <c r="M59" s="8"/>
    </row>
    <row r="60" spans="1:13" x14ac:dyDescent="0.25">
      <c r="A60" s="7" t="s">
        <v>15</v>
      </c>
      <c r="B60" s="7"/>
      <c r="C60" s="7"/>
      <c r="D60" s="7"/>
      <c r="E60" s="7"/>
      <c r="F60" s="7"/>
      <c r="G60" s="8"/>
      <c r="H60" s="10"/>
      <c r="I60" s="7"/>
      <c r="J60" s="7"/>
      <c r="K60" s="8"/>
      <c r="L60" s="8"/>
      <c r="M60" s="8"/>
    </row>
    <row r="61" spans="1:13" x14ac:dyDescent="0.25">
      <c r="A61" s="7" t="s">
        <v>16</v>
      </c>
      <c r="B61" s="7"/>
      <c r="C61" s="7"/>
      <c r="D61" s="7"/>
      <c r="E61" s="7"/>
      <c r="F61" s="7"/>
      <c r="G61" s="8"/>
      <c r="H61" s="10"/>
      <c r="I61" s="7"/>
      <c r="J61" s="7"/>
      <c r="K61" s="8"/>
      <c r="L61" s="8"/>
      <c r="M61" s="8"/>
    </row>
    <row r="62" spans="1:13" x14ac:dyDescent="0.25">
      <c r="A62" t="s">
        <v>64</v>
      </c>
      <c r="G62" s="6"/>
      <c r="K62" s="6"/>
      <c r="L62" s="6"/>
      <c r="M62" s="6"/>
    </row>
    <row r="63" spans="1:13" x14ac:dyDescent="0.25">
      <c r="A63" t="s">
        <v>65</v>
      </c>
      <c r="G63" s="6"/>
      <c r="K63" s="6"/>
      <c r="L63" s="6"/>
      <c r="M63" s="6"/>
    </row>
    <row r="64" spans="1:13" x14ac:dyDescent="0.25">
      <c r="A64" t="s">
        <v>66</v>
      </c>
      <c r="G64" s="6"/>
      <c r="K64" s="6"/>
      <c r="L64" s="6"/>
      <c r="M64" s="6"/>
    </row>
    <row r="65" spans="1:13" x14ac:dyDescent="0.25">
      <c r="A65" t="s">
        <v>67</v>
      </c>
      <c r="G65" s="6"/>
      <c r="K65" s="6"/>
      <c r="L65" s="6"/>
      <c r="M65" s="6"/>
    </row>
    <row r="66" spans="1:13" x14ac:dyDescent="0.25">
      <c r="A66" t="s">
        <v>68</v>
      </c>
      <c r="G66" s="6"/>
      <c r="K66" s="6"/>
      <c r="L66" s="6"/>
      <c r="M66" s="6"/>
    </row>
    <row r="67" spans="1:13" x14ac:dyDescent="0.25">
      <c r="A67" t="s">
        <v>69</v>
      </c>
      <c r="G67" s="6"/>
      <c r="K67" s="6"/>
      <c r="L67" s="6"/>
      <c r="M67" s="6"/>
    </row>
    <row r="68" spans="1:13" x14ac:dyDescent="0.25">
      <c r="A68" t="s">
        <v>70</v>
      </c>
      <c r="G68" s="6"/>
      <c r="K68" s="6"/>
      <c r="L68" s="6"/>
      <c r="M68" s="6"/>
    </row>
    <row r="69" spans="1:13" x14ac:dyDescent="0.25">
      <c r="A69" t="s">
        <v>71</v>
      </c>
      <c r="G69" s="6"/>
      <c r="K69" s="6"/>
      <c r="L69" s="6"/>
      <c r="M69" s="6"/>
    </row>
    <row r="70" spans="1:13" x14ac:dyDescent="0.25">
      <c r="A70" t="s">
        <v>72</v>
      </c>
      <c r="G70" s="6"/>
      <c r="K70" s="6"/>
      <c r="L70" s="6"/>
      <c r="M70" s="6"/>
    </row>
    <row r="71" spans="1:13" x14ac:dyDescent="0.25">
      <c r="A71" t="s">
        <v>73</v>
      </c>
      <c r="G71" s="6"/>
      <c r="K71" s="6"/>
      <c r="L71" s="6"/>
      <c r="M71" s="6"/>
    </row>
    <row r="72" spans="1:13" x14ac:dyDescent="0.25">
      <c r="A72" t="s">
        <v>74</v>
      </c>
      <c r="G72" s="6"/>
      <c r="K72" s="6"/>
      <c r="L72" s="6"/>
      <c r="M72" s="6"/>
    </row>
    <row r="73" spans="1:13" x14ac:dyDescent="0.25">
      <c r="A73" t="s">
        <v>75</v>
      </c>
      <c r="G73" s="6"/>
      <c r="K73" s="6"/>
      <c r="L73" s="6"/>
      <c r="M73" s="6"/>
    </row>
    <row r="74" spans="1:13" x14ac:dyDescent="0.25">
      <c r="A74" t="s">
        <v>76</v>
      </c>
      <c r="G74" s="6"/>
      <c r="K74" s="6"/>
      <c r="L74" s="6"/>
      <c r="M74" s="6"/>
    </row>
    <row r="75" spans="1:13" x14ac:dyDescent="0.25">
      <c r="A75" t="s">
        <v>77</v>
      </c>
      <c r="G75" s="6"/>
      <c r="K75" s="6"/>
      <c r="L75" s="6"/>
      <c r="M75" s="6"/>
    </row>
    <row r="76" spans="1:13" x14ac:dyDescent="0.25">
      <c r="A76" t="s">
        <v>78</v>
      </c>
      <c r="G76" s="6"/>
      <c r="K76" s="6"/>
      <c r="L76" s="6"/>
      <c r="M76" s="6"/>
    </row>
    <row r="77" spans="1:13" x14ac:dyDescent="0.25">
      <c r="A77" t="s">
        <v>79</v>
      </c>
      <c r="G77" s="6"/>
      <c r="K77" s="6"/>
      <c r="L77" s="6"/>
      <c r="M77" s="6"/>
    </row>
    <row r="78" spans="1:13" x14ac:dyDescent="0.25">
      <c r="A78" t="s">
        <v>80</v>
      </c>
      <c r="G78" s="6"/>
      <c r="K78" s="6"/>
      <c r="L78" s="6"/>
      <c r="M78" s="6"/>
    </row>
    <row r="79" spans="1:13" x14ac:dyDescent="0.25">
      <c r="A79" t="s">
        <v>81</v>
      </c>
      <c r="G79" s="6"/>
      <c r="K79" s="6"/>
      <c r="L79" s="6"/>
      <c r="M79" s="6"/>
    </row>
    <row r="80" spans="1:13" x14ac:dyDescent="0.25">
      <c r="A80" t="s">
        <v>82</v>
      </c>
      <c r="G80" s="6"/>
      <c r="K80" s="6"/>
      <c r="L80" s="6"/>
      <c r="M80" s="6"/>
    </row>
    <row r="81" spans="1:13" x14ac:dyDescent="0.25">
      <c r="A81" t="s">
        <v>83</v>
      </c>
      <c r="G81" s="6"/>
      <c r="K81" s="6"/>
      <c r="L81" s="6"/>
      <c r="M81" s="6"/>
    </row>
    <row r="82" spans="1:13" x14ac:dyDescent="0.25">
      <c r="A82" t="s">
        <v>84</v>
      </c>
      <c r="G82" s="6"/>
      <c r="K82" s="6"/>
      <c r="L82" s="6"/>
      <c r="M82" s="6"/>
    </row>
    <row r="83" spans="1:13" x14ac:dyDescent="0.25">
      <c r="A83" t="s">
        <v>85</v>
      </c>
      <c r="G83" s="6"/>
      <c r="K83" s="6"/>
      <c r="L83" s="6"/>
      <c r="M83" s="6"/>
    </row>
    <row r="84" spans="1:13" x14ac:dyDescent="0.25">
      <c r="A84" t="s">
        <v>85</v>
      </c>
      <c r="G84" s="6"/>
      <c r="K84" s="6"/>
      <c r="L84" s="6"/>
      <c r="M84" s="6"/>
    </row>
    <row r="85" spans="1:13" x14ac:dyDescent="0.25">
      <c r="A85" t="s">
        <v>86</v>
      </c>
      <c r="G85" s="6"/>
      <c r="K85" s="6"/>
      <c r="L85" s="6"/>
      <c r="M85" s="6"/>
    </row>
    <row r="86" spans="1:13" x14ac:dyDescent="0.25">
      <c r="A86" t="s">
        <v>87</v>
      </c>
      <c r="G86" s="6"/>
      <c r="K86" s="6"/>
      <c r="L86" s="6"/>
      <c r="M86" s="6"/>
    </row>
    <row r="87" spans="1:13" x14ac:dyDescent="0.25">
      <c r="A87" t="s">
        <v>88</v>
      </c>
      <c r="G87" s="6"/>
      <c r="K87" s="6"/>
      <c r="L87" s="6"/>
      <c r="M87" s="6"/>
    </row>
    <row r="88" spans="1:13" x14ac:dyDescent="0.25">
      <c r="A88" t="s">
        <v>89</v>
      </c>
      <c r="G88" s="6"/>
      <c r="K88" s="6"/>
      <c r="L88" s="6"/>
      <c r="M88" s="6"/>
    </row>
    <row r="89" spans="1:13" x14ac:dyDescent="0.25">
      <c r="A89" t="s">
        <v>90</v>
      </c>
      <c r="G89" s="6"/>
      <c r="K89" s="6"/>
      <c r="L89" s="6"/>
      <c r="M89" s="6"/>
    </row>
    <row r="90" spans="1:13" x14ac:dyDescent="0.25">
      <c r="A90" t="s">
        <v>91</v>
      </c>
      <c r="G90" s="6"/>
      <c r="K90" s="6"/>
      <c r="L90" s="6"/>
      <c r="M90" s="6"/>
    </row>
    <row r="91" spans="1:13" x14ac:dyDescent="0.25">
      <c r="A91" t="s">
        <v>92</v>
      </c>
      <c r="G91" s="6"/>
      <c r="K91" s="6"/>
      <c r="L91" s="6"/>
      <c r="M91" s="6"/>
    </row>
    <row r="92" spans="1:13" x14ac:dyDescent="0.25">
      <c r="A92" t="s">
        <v>93</v>
      </c>
      <c r="G92" s="6"/>
      <c r="K92" s="6"/>
      <c r="L92" s="6"/>
      <c r="M92" s="6"/>
    </row>
    <row r="93" spans="1:13" x14ac:dyDescent="0.25">
      <c r="A93" t="s">
        <v>94</v>
      </c>
      <c r="G93" s="6"/>
      <c r="K93" s="6"/>
      <c r="L93" s="6"/>
      <c r="M93" s="6"/>
    </row>
    <row r="94" spans="1:13" x14ac:dyDescent="0.25">
      <c r="A94" t="s">
        <v>95</v>
      </c>
      <c r="G94" s="6"/>
      <c r="K94" s="6"/>
      <c r="L94" s="6"/>
      <c r="M94" s="6"/>
    </row>
    <row r="95" spans="1:13" x14ac:dyDescent="0.25">
      <c r="A95" t="s">
        <v>96</v>
      </c>
      <c r="G95" s="6"/>
      <c r="K95" s="6"/>
      <c r="L95" s="6"/>
      <c r="M95" s="6"/>
    </row>
    <row r="96" spans="1:13" x14ac:dyDescent="0.25">
      <c r="A96" t="s">
        <v>97</v>
      </c>
      <c r="G96" s="6"/>
      <c r="K96" s="6"/>
      <c r="L96" s="6"/>
      <c r="M96" s="6"/>
    </row>
    <row r="97" spans="1:13" x14ac:dyDescent="0.25">
      <c r="A97" t="s">
        <v>97</v>
      </c>
      <c r="G97" s="6"/>
      <c r="K97" s="6"/>
      <c r="L97" s="6"/>
      <c r="M97" s="6"/>
    </row>
    <row r="98" spans="1:13" x14ac:dyDescent="0.25">
      <c r="A98" t="s">
        <v>97</v>
      </c>
      <c r="G98" s="6"/>
      <c r="K98" s="6"/>
      <c r="L98" s="6"/>
      <c r="M98" s="6"/>
    </row>
    <row r="99" spans="1:13" x14ac:dyDescent="0.25">
      <c r="A99" t="s">
        <v>98</v>
      </c>
      <c r="G99" s="6"/>
      <c r="K99" s="6"/>
      <c r="L99" s="6"/>
      <c r="M99" s="6"/>
    </row>
    <row r="100" spans="1:13" x14ac:dyDescent="0.25">
      <c r="A100" t="s">
        <v>99</v>
      </c>
      <c r="G100" s="6"/>
      <c r="K100" s="6"/>
      <c r="L100" s="6"/>
      <c r="M100" s="6"/>
    </row>
    <row r="101" spans="1:13" x14ac:dyDescent="0.25">
      <c r="A101" t="s">
        <v>100</v>
      </c>
      <c r="G101" s="6"/>
      <c r="K101" s="6"/>
      <c r="L101" s="6"/>
      <c r="M101" s="6"/>
    </row>
    <row r="102" spans="1:13" x14ac:dyDescent="0.25">
      <c r="A102" t="s">
        <v>101</v>
      </c>
      <c r="G102" s="6"/>
      <c r="K102" s="6"/>
      <c r="L102" s="6"/>
      <c r="M102" s="6"/>
    </row>
    <row r="103" spans="1:13" x14ac:dyDescent="0.25">
      <c r="A103" t="s">
        <v>102</v>
      </c>
      <c r="G103" s="6"/>
      <c r="K103" s="6"/>
      <c r="L103" s="6"/>
      <c r="M103" s="6"/>
    </row>
    <row r="104" spans="1:13" x14ac:dyDescent="0.25">
      <c r="A104" t="s">
        <v>103</v>
      </c>
      <c r="G104" s="6"/>
      <c r="K104" s="6"/>
      <c r="L104" s="6"/>
      <c r="M104" s="6"/>
    </row>
    <row r="105" spans="1:13" x14ac:dyDescent="0.25">
      <c r="A105" t="s">
        <v>104</v>
      </c>
      <c r="G105" s="6"/>
      <c r="K105" s="6"/>
      <c r="L105" s="6"/>
      <c r="M105" s="6"/>
    </row>
    <row r="106" spans="1:13" x14ac:dyDescent="0.25">
      <c r="A106" t="s">
        <v>105</v>
      </c>
      <c r="G106" s="6"/>
      <c r="K106" s="6"/>
      <c r="L106" s="6"/>
      <c r="M106" s="6"/>
    </row>
    <row r="107" spans="1:13" x14ac:dyDescent="0.25">
      <c r="A107" t="s">
        <v>106</v>
      </c>
      <c r="G107" s="6"/>
      <c r="K107" s="6"/>
      <c r="L107" s="6"/>
      <c r="M107" s="6"/>
    </row>
    <row r="108" spans="1:13" x14ac:dyDescent="0.25">
      <c r="A108" t="s">
        <v>107</v>
      </c>
      <c r="G108" s="6"/>
      <c r="K108" s="6"/>
      <c r="L108" s="6"/>
      <c r="M108" s="6"/>
    </row>
    <row r="109" spans="1:13" x14ac:dyDescent="0.25">
      <c r="A109" t="s">
        <v>108</v>
      </c>
      <c r="G109" s="6"/>
      <c r="K109" s="6"/>
      <c r="L109" s="6"/>
      <c r="M109" s="6"/>
    </row>
    <row r="110" spans="1:13" x14ac:dyDescent="0.25">
      <c r="A110" t="s">
        <v>109</v>
      </c>
      <c r="G110" s="6"/>
      <c r="K110" s="6"/>
      <c r="L110" s="6"/>
      <c r="M110" s="6"/>
    </row>
    <row r="111" spans="1:13" x14ac:dyDescent="0.25">
      <c r="A111" t="s">
        <v>110</v>
      </c>
      <c r="G111" s="6"/>
      <c r="K111" s="6"/>
      <c r="L111" s="6"/>
      <c r="M111" s="6"/>
    </row>
    <row r="112" spans="1:13" x14ac:dyDescent="0.25">
      <c r="A112" t="s">
        <v>111</v>
      </c>
      <c r="G112" s="6"/>
      <c r="K112" s="6"/>
      <c r="L112" s="6"/>
      <c r="M112" s="6"/>
    </row>
    <row r="113" spans="1:13" x14ac:dyDescent="0.25">
      <c r="A113" t="s">
        <v>112</v>
      </c>
      <c r="G113" s="6"/>
      <c r="K113" s="6"/>
      <c r="L113" s="6"/>
      <c r="M113" s="6"/>
    </row>
    <row r="114" spans="1:13" x14ac:dyDescent="0.25">
      <c r="A114" t="s">
        <v>113</v>
      </c>
      <c r="G114" s="6"/>
      <c r="K114" s="6"/>
      <c r="L114" s="6"/>
      <c r="M114" s="6"/>
    </row>
    <row r="115" spans="1:13" x14ac:dyDescent="0.25">
      <c r="A115" t="s">
        <v>114</v>
      </c>
      <c r="G115" s="6"/>
      <c r="K115" s="6"/>
      <c r="L115" s="6"/>
      <c r="M115" s="6"/>
    </row>
    <row r="116" spans="1:13" x14ac:dyDescent="0.25">
      <c r="A116" t="s">
        <v>115</v>
      </c>
      <c r="G116" s="6"/>
      <c r="K116" s="6"/>
      <c r="L116" s="6"/>
      <c r="M116" s="6"/>
    </row>
    <row r="117" spans="1:13" x14ac:dyDescent="0.25">
      <c r="A117" t="s">
        <v>116</v>
      </c>
      <c r="G117" s="6"/>
      <c r="K117" s="6"/>
      <c r="L117" s="6"/>
      <c r="M117" s="6"/>
    </row>
  </sheetData>
  <dataValidations count="4">
    <dataValidation type="list" allowBlank="1" showInputMessage="1" showErrorMessage="1" sqref="J30:J117 G2:G21 G22:G117 K2:M21 K22:M117" xr:uid="{A27EE379-DB89-4EA9-B79F-4B27139B69A3}">
      <formula1>"Keep, Delete, Modify, Merge, TBD"</formula1>
    </dataValidation>
    <dataValidation type="list" allowBlank="1" showInputMessage="1" showErrorMessage="1" sqref="C2:C21 C22:C117" xr:uid="{EBA950E6-377D-4726-95F4-22A954FA5625}">
      <formula1>"NRR, MRR, HYBRID"</formula1>
    </dataValidation>
    <dataValidation type="list" allowBlank="1" showInputMessage="1" showErrorMessage="1" sqref="E2:E21 E22:E117" xr:uid="{4E48B32E-B44A-4444-8D54-F4D203FA182E}">
      <formula1>"STANDARD, USER, CLIENT"</formula1>
    </dataValidation>
    <dataValidation type="list" allowBlank="1" showInputMessage="1" showErrorMessage="1" sqref="B2:B117" xr:uid="{8DB02A32-4654-4A9C-A1A0-4D21ECFABBED}">
      <formula1>"MPC, F1, VMS, RIT, SSI, GOV"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1</vt:lpstr>
      <vt:lpstr>Group 2</vt:lpstr>
      <vt:lpstr>Group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2024-03-27T19:51:09Z</dcterms:created>
  <dcterms:modified xsi:type="dcterms:W3CDTF">2024-04-22T14:28:06Z</dcterms:modified>
</cp:coreProperties>
</file>