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8_{61B4FA3F-DDF0-4B36-A54E-6B15D082AF02}" xr6:coauthVersionLast="46" xr6:coauthVersionMax="46" xr10:uidLastSave="{00000000-0000-0000-0000-000000000000}"/>
  <bookViews>
    <workbookView xWindow="-108" yWindow="-108" windowWidth="23256" windowHeight="12576" xr2:uid="{1B3A7FE3-B812-42E8-ADC9-938C1A3E9543}"/>
  </bookViews>
  <sheets>
    <sheet name="pol_newthon_Equidistant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F9" i="2"/>
  <c r="F7" i="2"/>
  <c r="F5" i="2"/>
  <c r="G5" i="2" s="1"/>
  <c r="A5" i="2"/>
  <c r="B5" i="2" s="1"/>
  <c r="F4" i="2"/>
  <c r="F8" i="2" s="1"/>
  <c r="B4" i="2"/>
  <c r="A4" i="2"/>
  <c r="B3" i="2"/>
  <c r="A6" i="2" l="1"/>
  <c r="A7" i="2" l="1"/>
  <c r="B6" i="2"/>
  <c r="B7" i="2" l="1"/>
  <c r="A8" i="2"/>
  <c r="B8" i="2" l="1"/>
  <c r="A9" i="2"/>
  <c r="A10" i="2" l="1"/>
  <c r="A11" i="2" s="1"/>
  <c r="A12" i="2" s="1"/>
  <c r="B9" i="2"/>
  <c r="A13" i="2" l="1"/>
  <c r="A14" i="2" s="1"/>
  <c r="A15" i="2" s="1"/>
  <c r="B12" i="2"/>
  <c r="A16" i="2" l="1"/>
  <c r="A17" i="2" s="1"/>
  <c r="A18" i="2" s="1"/>
  <c r="A19" i="2" s="1"/>
  <c r="A20" i="2" s="1"/>
  <c r="A21" i="2" s="1"/>
  <c r="A22" i="2" s="1"/>
  <c r="B15" i="2"/>
</calcChain>
</file>

<file path=xl/sharedStrings.xml><?xml version="1.0" encoding="utf-8"?>
<sst xmlns="http://schemas.openxmlformats.org/spreadsheetml/2006/main" count="44" uniqueCount="26">
  <si>
    <t>POL NEWTHON PARA PUNTOS EQUIDISTANTES</t>
  </si>
  <si>
    <t xml:space="preserve"> </t>
  </si>
  <si>
    <t>H (Delta)</t>
  </si>
  <si>
    <t>x</t>
  </si>
  <si>
    <t>f(X)</t>
  </si>
  <si>
    <t>xi</t>
  </si>
  <si>
    <t>yi</t>
  </si>
  <si>
    <t>D Yi</t>
  </si>
  <si>
    <t>D2 Yi</t>
  </si>
  <si>
    <t>x0</t>
  </si>
  <si>
    <t>x1</t>
  </si>
  <si>
    <t>x2</t>
  </si>
  <si>
    <t>C0</t>
  </si>
  <si>
    <t>Yi</t>
  </si>
  <si>
    <t>C1</t>
  </si>
  <si>
    <t>Yi/H</t>
  </si>
  <si>
    <t>C2</t>
  </si>
  <si>
    <t>Yi/ 2 * H^2</t>
  </si>
  <si>
    <t>7/18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</si>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</sst>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FFFFFF"/>
      <name val="Arial"/>
      <family val="2"/>
    </font>
    <font>
      <sz val="11"/>
      <color rgb="FF1155CC"/>
      <name val="Inconsolata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17365D"/>
        <bgColor rgb="FF17365D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2" fillId="0" borderId="0" xfId="1" applyFont="1"/>
    <xf numFmtId="0" fontId="3" fillId="2" borderId="0" xfId="1" applyFont="1" applyFill="1"/>
    <xf numFmtId="0" fontId="4" fillId="3" borderId="0" xfId="1" applyFont="1" applyFill="1"/>
    <xf numFmtId="0" fontId="2" fillId="0" borderId="1" xfId="1" applyFont="1" applyBorder="1"/>
    <xf numFmtId="0" fontId="3" fillId="3" borderId="0" xfId="1" applyFont="1" applyFill="1"/>
    <xf numFmtId="0" fontId="3" fillId="4" borderId="1" xfId="1" applyFont="1" applyFill="1" applyBorder="1"/>
    <xf numFmtId="0" fontId="3" fillId="5" borderId="0" xfId="1" applyFont="1" applyFill="1"/>
    <xf numFmtId="0" fontId="3" fillId="6" borderId="0" xfId="1" applyFont="1" applyFill="1"/>
    <xf numFmtId="0" fontId="3" fillId="7" borderId="1" xfId="1" applyFont="1" applyFill="1" applyBorder="1"/>
    <xf numFmtId="17" fontId="3" fillId="6" borderId="0" xfId="1" applyNumberFormat="1" applyFont="1" applyFill="1"/>
    <xf numFmtId="17" fontId="2" fillId="0" borderId="0" xfId="1" quotePrefix="1" applyNumberFormat="1" applyFont="1"/>
    <xf numFmtId="0" fontId="5" fillId="8" borderId="0" xfId="1" applyFont="1" applyFill="1"/>
    <xf numFmtId="0" fontId="1" fillId="0" borderId="1" xfId="1" applyBorder="1"/>
    <xf numFmtId="0" fontId="2" fillId="0" borderId="0" xfId="1" quotePrefix="1" applyFont="1"/>
  </cellXfs>
  <cellStyles count="2">
    <cellStyle name="Normal" xfId="0" builtinId="0"/>
    <cellStyle name="Normal 2" xfId="1" xr:uid="{78027D34-EC84-43FF-A2C8-FA4609D82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7878095327474599E-2"/>
          <c:y val="7.0129862958394198E-2"/>
          <c:w val="0.69907756721751002"/>
          <c:h val="0.85059762239517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pol_newthon_Equidistantes!$A$3:$A$23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31.000000000000007</c:v>
                </c:pt>
                <c:pt idx="1">
                  <c:v>24.555555555555557</c:v>
                </c:pt>
                <c:pt idx="2">
                  <c:v>18.888888888888893</c:v>
                </c:pt>
                <c:pt idx="3">
                  <c:v>14.000000000000002</c:v>
                </c:pt>
                <c:pt idx="4">
                  <c:v>9.8888888888888893</c:v>
                </c:pt>
                <c:pt idx="5">
                  <c:v>6.5555555555555562</c:v>
                </c:pt>
                <c:pt idx="6">
                  <c:v>4</c:v>
                </c:pt>
                <c:pt idx="7">
                  <c:v>31.000000000000007</c:v>
                </c:pt>
                <c:pt idx="8">
                  <c:v>31.000000000000007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3-4579-B191-72AD8417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46029"/>
        <c:axId val="1431340442"/>
      </c:scatterChart>
      <c:valAx>
        <c:axId val="1920246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31340442"/>
        <c:crosses val="autoZero"/>
        <c:crossBetween val="midCat"/>
      </c:valAx>
      <c:valAx>
        <c:axId val="1431340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202460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304800</xdr:colOff>
      <xdr:row>7</xdr:row>
      <xdr:rowOff>85725</xdr:rowOff>
    </xdr:from>
    <xdr:ext cx="4343400" cy="2686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F576018-D338-457C-95F9-C5F90FFD7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104775</xdr:colOff>
      <xdr:row>0</xdr:row>
      <xdr:rowOff>190500</xdr:rowOff>
    </xdr:from>
    <xdr:ext cx="4457700" cy="819150"/>
    <xdr:pic>
      <xdr:nvPicPr>
        <xdr:cNvPr id="3" name="image1.png" descr="formulaC.png" title="Image">
          <a:extLst>
            <a:ext uri="{FF2B5EF4-FFF2-40B4-BE49-F238E27FC236}">
              <a16:creationId xmlns:a16="http://schemas.microsoft.com/office/drawing/2014/main" id="{1D269B69-F11D-47A7-B877-D15B0562914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52235" y="190500"/>
          <a:ext cx="4457700" cy="819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16</xdr:row>
      <xdr:rowOff>76200</xdr:rowOff>
    </xdr:from>
    <xdr:ext cx="8229600" cy="1828800"/>
    <xdr:pic>
      <xdr:nvPicPr>
        <xdr:cNvPr id="4" name="image2.png" descr="polnewthon.png" title="Image">
          <a:extLst>
            <a:ext uri="{FF2B5EF4-FFF2-40B4-BE49-F238E27FC236}">
              <a16:creationId xmlns:a16="http://schemas.microsoft.com/office/drawing/2014/main" id="{9363C975-0A12-4DB2-A59F-9A53CE4BDF6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85975" y="3246120"/>
          <a:ext cx="8229600" cy="18288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raluce/Downloads/pol_newth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_newthon_Equidistantes"/>
    </sheetNames>
    <sheetDataSet>
      <sheetData sheetId="0">
        <row r="3">
          <cell r="A3">
            <v>-10</v>
          </cell>
          <cell r="B3">
            <v>31.000000000000007</v>
          </cell>
        </row>
        <row r="4">
          <cell r="A4">
            <v>-9</v>
          </cell>
          <cell r="B4">
            <v>24.555555555555557</v>
          </cell>
        </row>
        <row r="5">
          <cell r="A5">
            <v>-8</v>
          </cell>
          <cell r="B5">
            <v>18.888888888888893</v>
          </cell>
        </row>
        <row r="6">
          <cell r="A6">
            <v>-7</v>
          </cell>
          <cell r="B6">
            <v>14.000000000000002</v>
          </cell>
        </row>
        <row r="7">
          <cell r="A7">
            <v>-6</v>
          </cell>
          <cell r="B7">
            <v>9.8888888888888893</v>
          </cell>
        </row>
        <row r="8">
          <cell r="A8">
            <v>-5</v>
          </cell>
          <cell r="B8">
            <v>6.5555555555555562</v>
          </cell>
        </row>
        <row r="9">
          <cell r="A9">
            <v>-4</v>
          </cell>
          <cell r="B9">
            <v>4</v>
          </cell>
        </row>
        <row r="10">
          <cell r="A10">
            <v>-3</v>
          </cell>
          <cell r="B10">
            <v>31.000000000000007</v>
          </cell>
        </row>
        <row r="11">
          <cell r="A11">
            <v>-2</v>
          </cell>
          <cell r="B11">
            <v>31.000000000000007</v>
          </cell>
        </row>
        <row r="12">
          <cell r="A12">
            <v>-1</v>
          </cell>
          <cell r="B12">
            <v>1</v>
          </cell>
        </row>
        <row r="13">
          <cell r="A13">
            <v>0</v>
          </cell>
          <cell r="B13">
            <v>0</v>
          </cell>
        </row>
        <row r="14">
          <cell r="A14">
            <v>1</v>
          </cell>
          <cell r="B14">
            <v>0</v>
          </cell>
        </row>
        <row r="15">
          <cell r="A15">
            <v>2</v>
          </cell>
          <cell r="B15">
            <v>5</v>
          </cell>
        </row>
        <row r="16">
          <cell r="A16">
            <v>3</v>
          </cell>
          <cell r="B16">
            <v>0</v>
          </cell>
        </row>
        <row r="17">
          <cell r="A17">
            <v>4</v>
          </cell>
          <cell r="B17">
            <v>0</v>
          </cell>
        </row>
        <row r="18">
          <cell r="A18">
            <v>5</v>
          </cell>
          <cell r="B18">
            <v>0</v>
          </cell>
        </row>
        <row r="19">
          <cell r="A19">
            <v>6</v>
          </cell>
          <cell r="B19">
            <v>0</v>
          </cell>
        </row>
        <row r="20">
          <cell r="A20">
            <v>7</v>
          </cell>
          <cell r="B20">
            <v>0</v>
          </cell>
        </row>
        <row r="21">
          <cell r="A21">
            <v>8</v>
          </cell>
          <cell r="B21">
            <v>0</v>
          </cell>
        </row>
        <row r="22">
          <cell r="A22">
            <v>9</v>
          </cell>
          <cell r="B22">
            <v>0</v>
          </cell>
        </row>
        <row r="23">
          <cell r="A23">
            <v>10</v>
          </cell>
          <cell r="B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C44F-CD7B-4888-8C07-6EF07CB566B9}">
  <dimension ref="A1:J1000"/>
  <sheetViews>
    <sheetView tabSelected="1" workbookViewId="0"/>
  </sheetViews>
  <sheetFormatPr defaultColWidth="13.6640625" defaultRowHeight="15" customHeight="1" x14ac:dyDescent="0.25"/>
  <cols>
    <col min="1" max="1" width="15.44140625" style="1" customWidth="1"/>
    <col min="2" max="2" width="12.88671875" style="1" customWidth="1"/>
    <col min="3" max="3" width="7.88671875" style="1" customWidth="1"/>
    <col min="4" max="4" width="12.88671875" style="1" customWidth="1"/>
    <col min="5" max="5" width="8.33203125" style="1" customWidth="1"/>
    <col min="6" max="6" width="7.109375" style="1" customWidth="1"/>
    <col min="7" max="7" width="14" style="1" customWidth="1"/>
    <col min="8" max="8" width="8.5546875" style="1" customWidth="1"/>
    <col min="9" max="9" width="5.44140625" style="1" customWidth="1"/>
    <col min="10" max="10" width="6.109375" style="1" customWidth="1"/>
    <col min="11" max="26" width="12.88671875" style="1" customWidth="1"/>
    <col min="27" max="16384" width="13.6640625" style="1"/>
  </cols>
  <sheetData>
    <row r="1" spans="1:10" ht="15.6" x14ac:dyDescent="0.3">
      <c r="B1" s="2" t="s">
        <v>0</v>
      </c>
      <c r="F1" s="3" t="s">
        <v>1</v>
      </c>
      <c r="G1" s="3" t="s">
        <v>1</v>
      </c>
      <c r="I1" s="4" t="s">
        <v>2</v>
      </c>
    </row>
    <row r="2" spans="1:10" ht="15.6" x14ac:dyDescent="0.3">
      <c r="A2" s="5" t="s">
        <v>3</v>
      </c>
      <c r="B2" s="5" t="s">
        <v>4</v>
      </c>
      <c r="D2" s="5" t="s">
        <v>5</v>
      </c>
      <c r="E2" s="5" t="s">
        <v>6</v>
      </c>
      <c r="F2" s="2" t="s">
        <v>7</v>
      </c>
      <c r="G2" s="2" t="s">
        <v>8</v>
      </c>
      <c r="I2" s="6"/>
    </row>
    <row r="3" spans="1:10" ht="15.6" x14ac:dyDescent="0.3">
      <c r="A3" s="5">
        <v>-10</v>
      </c>
      <c r="B3" s="5">
        <f t="shared" ref="B3:B9" si="0">7/18*A3^2 + 17/18*A3+14/9</f>
        <v>31.000000000000007</v>
      </c>
      <c r="C3" s="2" t="s">
        <v>9</v>
      </c>
      <c r="D3" s="5">
        <v>-4</v>
      </c>
      <c r="E3" s="7">
        <v>4</v>
      </c>
      <c r="F3" s="3" t="s">
        <v>1</v>
      </c>
      <c r="G3" s="3" t="s">
        <v>1</v>
      </c>
      <c r="I3" s="6">
        <v>3</v>
      </c>
    </row>
    <row r="4" spans="1:10" ht="15.6" x14ac:dyDescent="0.3">
      <c r="A4" s="5">
        <f t="shared" ref="A4:A22" si="1">A3+1</f>
        <v>-9</v>
      </c>
      <c r="B4" s="5">
        <f t="shared" si="0"/>
        <v>24.555555555555557</v>
      </c>
      <c r="C4" s="2" t="s">
        <v>10</v>
      </c>
      <c r="D4" s="5">
        <v>-1</v>
      </c>
      <c r="E4" s="5">
        <v>1</v>
      </c>
      <c r="F4" s="8">
        <f t="shared" ref="F4:F5" si="2">E4-E3</f>
        <v>-3</v>
      </c>
      <c r="I4" s="2" t="s">
        <v>1</v>
      </c>
    </row>
    <row r="5" spans="1:10" ht="15.6" x14ac:dyDescent="0.3">
      <c r="A5" s="5">
        <f t="shared" si="1"/>
        <v>-8</v>
      </c>
      <c r="B5" s="5">
        <f t="shared" si="0"/>
        <v>18.888888888888893</v>
      </c>
      <c r="C5" s="2" t="s">
        <v>11</v>
      </c>
      <c r="D5" s="5">
        <v>2</v>
      </c>
      <c r="E5" s="5">
        <v>5</v>
      </c>
      <c r="F5" s="2">
        <f t="shared" si="2"/>
        <v>4</v>
      </c>
      <c r="G5" s="8">
        <f>F5-F4</f>
        <v>7</v>
      </c>
      <c r="I5" s="2" t="s">
        <v>1</v>
      </c>
      <c r="J5" s="2" t="s">
        <v>1</v>
      </c>
    </row>
    <row r="6" spans="1:10" ht="15.6" x14ac:dyDescent="0.3">
      <c r="A6" s="5">
        <f t="shared" si="1"/>
        <v>-7</v>
      </c>
      <c r="B6" s="5">
        <f t="shared" si="0"/>
        <v>14.000000000000002</v>
      </c>
    </row>
    <row r="7" spans="1:10" ht="15.6" x14ac:dyDescent="0.3">
      <c r="A7" s="5">
        <f t="shared" si="1"/>
        <v>-6</v>
      </c>
      <c r="B7" s="5">
        <f t="shared" si="0"/>
        <v>9.8888888888888893</v>
      </c>
      <c r="E7" s="2" t="s">
        <v>12</v>
      </c>
      <c r="F7" s="9">
        <f>E3</f>
        <v>4</v>
      </c>
      <c r="G7" s="2" t="s">
        <v>13</v>
      </c>
      <c r="H7" s="2" t="s">
        <v>1</v>
      </c>
      <c r="I7" s="2" t="s">
        <v>1</v>
      </c>
    </row>
    <row r="8" spans="1:10" ht="15.6" x14ac:dyDescent="0.3">
      <c r="A8" s="5">
        <f t="shared" si="1"/>
        <v>-5</v>
      </c>
      <c r="B8" s="5">
        <f t="shared" si="0"/>
        <v>6.5555555555555562</v>
      </c>
      <c r="E8" s="2" t="s">
        <v>14</v>
      </c>
      <c r="F8" s="9">
        <f>F4/I3</f>
        <v>-1</v>
      </c>
      <c r="G8" s="2" t="s">
        <v>15</v>
      </c>
    </row>
    <row r="9" spans="1:10" ht="15.6" x14ac:dyDescent="0.3">
      <c r="A9" s="10">
        <f t="shared" si="1"/>
        <v>-4</v>
      </c>
      <c r="B9" s="5">
        <f t="shared" si="0"/>
        <v>4</v>
      </c>
      <c r="E9" s="2" t="s">
        <v>16</v>
      </c>
      <c r="F9" s="11" t="str">
        <f>H9</f>
        <v>7/18</v>
      </c>
      <c r="G9" s="2" t="s">
        <v>17</v>
      </c>
      <c r="H9" s="12" t="s">
        <v>18</v>
      </c>
      <c r="I9" s="2" t="s">
        <v>1</v>
      </c>
      <c r="J9" s="2" t="s">
        <v>1</v>
      </c>
    </row>
    <row r="10" spans="1:10" ht="17.399999999999999" x14ac:dyDescent="0.45">
      <c r="A10" s="5">
        <f t="shared" si="1"/>
        <v>-3</v>
      </c>
      <c r="B10" s="13">
        <f>7/18*A3^2 + 17/18*A3+14/9</f>
        <v>31.000000000000007</v>
      </c>
    </row>
    <row r="11" spans="1:10" ht="17.399999999999999" x14ac:dyDescent="0.45">
      <c r="A11" s="5">
        <f t="shared" si="1"/>
        <v>-2</v>
      </c>
      <c r="B11" s="13">
        <f>7/18*A3^2 + 17/18*A3+14/9</f>
        <v>31.000000000000007</v>
      </c>
      <c r="E11" s="2" t="s">
        <v>19</v>
      </c>
      <c r="F11" s="2" t="s">
        <v>20</v>
      </c>
    </row>
    <row r="12" spans="1:10" ht="15.6" x14ac:dyDescent="0.3">
      <c r="A12" s="10">
        <f t="shared" si="1"/>
        <v>-1</v>
      </c>
      <c r="B12" s="5">
        <f>7/18*A12^2 + 17/18*A12+14/9</f>
        <v>1</v>
      </c>
      <c r="F12" s="2" t="s">
        <v>21</v>
      </c>
    </row>
    <row r="13" spans="1:10" ht="15.6" x14ac:dyDescent="0.3">
      <c r="A13" s="5">
        <f t="shared" si="1"/>
        <v>0</v>
      </c>
      <c r="B13" s="14">
        <v>0</v>
      </c>
      <c r="F13" s="15" t="s">
        <v>22</v>
      </c>
    </row>
    <row r="14" spans="1:10" ht="15.6" x14ac:dyDescent="0.3">
      <c r="A14" s="5">
        <f t="shared" si="1"/>
        <v>1</v>
      </c>
      <c r="B14" s="14">
        <v>0</v>
      </c>
      <c r="F14" s="15" t="s">
        <v>23</v>
      </c>
    </row>
    <row r="15" spans="1:10" ht="15.6" x14ac:dyDescent="0.3">
      <c r="A15" s="10">
        <f t="shared" si="1"/>
        <v>2</v>
      </c>
      <c r="B15" s="5">
        <f>7/18*A15^2 + 17/18*A15+14/9</f>
        <v>5</v>
      </c>
      <c r="F15" s="2" t="s">
        <v>24</v>
      </c>
    </row>
    <row r="16" spans="1:10" ht="15.6" x14ac:dyDescent="0.3">
      <c r="A16" s="5">
        <f t="shared" si="1"/>
        <v>3</v>
      </c>
      <c r="B16" s="14">
        <v>0</v>
      </c>
      <c r="E16" s="2" t="s">
        <v>19</v>
      </c>
      <c r="F16" s="2" t="s">
        <v>25</v>
      </c>
    </row>
    <row r="17" spans="1:2" ht="15.6" x14ac:dyDescent="0.3">
      <c r="A17" s="5">
        <f t="shared" si="1"/>
        <v>4</v>
      </c>
      <c r="B17" s="14">
        <v>0</v>
      </c>
    </row>
    <row r="18" spans="1:2" ht="15.6" x14ac:dyDescent="0.3">
      <c r="A18" s="5">
        <f t="shared" si="1"/>
        <v>5</v>
      </c>
      <c r="B18" s="14">
        <v>0</v>
      </c>
    </row>
    <row r="19" spans="1:2" ht="15.6" x14ac:dyDescent="0.3">
      <c r="A19" s="5">
        <f t="shared" si="1"/>
        <v>6</v>
      </c>
      <c r="B19" s="14">
        <v>0</v>
      </c>
    </row>
    <row r="20" spans="1:2" ht="15.6" x14ac:dyDescent="0.3">
      <c r="A20" s="5">
        <f t="shared" si="1"/>
        <v>7</v>
      </c>
      <c r="B20" s="14">
        <v>0</v>
      </c>
    </row>
    <row r="21" spans="1:2" ht="15.75" customHeight="1" x14ac:dyDescent="0.3">
      <c r="A21" s="5">
        <f t="shared" si="1"/>
        <v>8</v>
      </c>
      <c r="B21" s="14">
        <v>0</v>
      </c>
    </row>
    <row r="22" spans="1:2" ht="15.75" customHeight="1" x14ac:dyDescent="0.3">
      <c r="A22" s="5">
        <f t="shared" si="1"/>
        <v>9</v>
      </c>
      <c r="B22" s="14">
        <v>0</v>
      </c>
    </row>
    <row r="23" spans="1:2" ht="15.75" customHeight="1" x14ac:dyDescent="0.3">
      <c r="A23" s="5">
        <v>10</v>
      </c>
      <c r="B23" s="14">
        <v>0</v>
      </c>
    </row>
    <row r="24" spans="1:2" ht="15.75" customHeight="1" x14ac:dyDescent="0.3">
      <c r="A24" s="2" t="s">
        <v>1</v>
      </c>
      <c r="B24" s="5" t="s">
        <v>1</v>
      </c>
    </row>
    <row r="25" spans="1:2" ht="15.75" customHeight="1" x14ac:dyDescent="0.3">
      <c r="B25" s="2" t="s">
        <v>1</v>
      </c>
    </row>
    <row r="26" spans="1:2" ht="15.75" customHeight="1" x14ac:dyDescent="0.3">
      <c r="B26" s="2" t="s">
        <v>1</v>
      </c>
    </row>
    <row r="27" spans="1:2" ht="15.75" customHeight="1" x14ac:dyDescent="0.3">
      <c r="B27" s="2" t="s">
        <v>1</v>
      </c>
    </row>
    <row r="28" spans="1:2" ht="15.75" customHeight="1" x14ac:dyDescent="0.3">
      <c r="B28" s="2" t="s">
        <v>1</v>
      </c>
    </row>
    <row r="29" spans="1:2" ht="15.75" customHeight="1" x14ac:dyDescent="0.3">
      <c r="B29" s="2" t="s">
        <v>1</v>
      </c>
    </row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pol_newthon_Equidistantes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cp:lastPrinted>2021-11-30T22:57:23Z</cp:lastPrinted>
  <dcterms:created xsi:type="dcterms:W3CDTF">2021-11-30T22:57:00Z</dcterms:created>
  <dcterms:modified xsi:type="dcterms:W3CDTF">2021-11-30T22:57:43Z</dcterms:modified>
</cp:coreProperties>
</file>