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My Documents\Cadets\"/>
    </mc:Choice>
  </mc:AlternateContent>
  <xr:revisionPtr revIDLastSave="0" documentId="13_ncr:1_{E00796D9-AA30-4D75-87E9-05250A7851AE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TC Certificate" sheetId="5" r:id="rId1"/>
    <sheet name="ATC Dmd Proforma" sheetId="6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F3" i="6"/>
  <c r="E25" i="5"/>
</calcChain>
</file>

<file path=xl/sharedStrings.xml><?xml version="1.0" encoding="utf-8"?>
<sst xmlns="http://schemas.openxmlformats.org/spreadsheetml/2006/main" count="329" uniqueCount="208">
  <si>
    <t>AP830</t>
  </si>
  <si>
    <t>Annex A to Lft UG10/5</t>
  </si>
  <si>
    <t>Vol 1 (7th Edition</t>
  </si>
  <si>
    <t>Part 2B</t>
  </si>
  <si>
    <t>Cadet Clothing Issue Request</t>
  </si>
  <si>
    <t>ATC Sqn</t>
  </si>
  <si>
    <t>The attached ATC Clothing Demand is requiredfor issue to the undermentioned</t>
  </si>
  <si>
    <t>cadets IAW AP830 Part 2B UG10/5 &amp; AP830 Vol 1 Part 2B Scale C704.</t>
  </si>
  <si>
    <t>Rank</t>
  </si>
  <si>
    <t>Name</t>
  </si>
  <si>
    <t>AinU Code:</t>
  </si>
  <si>
    <t>AinU Holder:</t>
  </si>
  <si>
    <t>Sign:</t>
  </si>
  <si>
    <t>Certificate by Commanding Officer</t>
  </si>
  <si>
    <t xml:space="preserve">I certify that the items required on the attached demand proforma are for initial </t>
  </si>
  <si>
    <t>kitting and cannot be supplied from the squadron's maintenance backing stock or</t>
  </si>
  <si>
    <t>any other source.</t>
  </si>
  <si>
    <t>Signature:</t>
  </si>
  <si>
    <t>Name:</t>
  </si>
  <si>
    <t>Rank:</t>
  </si>
  <si>
    <t>Date</t>
  </si>
  <si>
    <t>Notes on completion.</t>
  </si>
  <si>
    <t>1. All stock numbers are now provided with the corresponding size. You only need to provide the</t>
  </si>
  <si>
    <t>total qty of each item required(i.e If 3 cadets required a shirt size 30 then enter 3 in the box.</t>
  </si>
  <si>
    <t>2. The demand proforma is to be raised in two copies. 1 for retention by the demanding squadron &amp;</t>
  </si>
  <si>
    <t>1 forwarded to RAF Boulmer's clothing store.</t>
  </si>
  <si>
    <t xml:space="preserve">3. All issues to cadets must be recorded and signed for on a suitable loan card. These issues will </t>
  </si>
  <si>
    <t>not be recorded on AinU or inventory records. This is IAW AP830 Part 2B Lflt UG 1/3. All loan cards</t>
  </si>
  <si>
    <t>are subject to inspection.</t>
  </si>
  <si>
    <t>RAF Boulmer's clothing store is responsible for the demanding of items and the further completion</t>
  </si>
  <si>
    <t xml:space="preserve">of the demand proforma. These will be entered with all the relevant demand information before being </t>
  </si>
  <si>
    <t>returned to the demanding squadron.</t>
  </si>
  <si>
    <t>All further copies of this certificate &amp; the demand proforma</t>
  </si>
  <si>
    <t>are to be locally produced.</t>
  </si>
  <si>
    <t>Air Training Corps Demand Proforma</t>
  </si>
  <si>
    <t>AinU Code</t>
  </si>
  <si>
    <t>Sqn</t>
  </si>
  <si>
    <t>Trousers Male Med Wgt (8405-99</t>
  </si>
  <si>
    <t>Shirt Male Light Blue Lng Slve (8405-99)</t>
  </si>
  <si>
    <t>Beret Blue/Grey RAF (8405-99)</t>
  </si>
  <si>
    <t>Gloves Male Tri Service Black (8415-99)</t>
  </si>
  <si>
    <t>Ref No</t>
  </si>
  <si>
    <t>Size (CM)</t>
  </si>
  <si>
    <t>Qty</t>
  </si>
  <si>
    <t>IV/Dmd No</t>
  </si>
  <si>
    <t xml:space="preserve">Size </t>
  </si>
  <si>
    <t>72/72/88</t>
  </si>
  <si>
    <r>
      <t>6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2</t>
    </r>
  </si>
  <si>
    <t>72/76/92</t>
  </si>
  <si>
    <t>72/80/96</t>
  </si>
  <si>
    <r>
      <t>7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2</t>
    </r>
  </si>
  <si>
    <t>72/84/100</t>
  </si>
  <si>
    <t>72/88/104</t>
  </si>
  <si>
    <r>
      <t>8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2</t>
    </r>
  </si>
  <si>
    <t>75/72/88</t>
  </si>
  <si>
    <t>75/76/92</t>
  </si>
  <si>
    <r>
      <t>9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2</t>
    </r>
  </si>
  <si>
    <t>75/80/96</t>
  </si>
  <si>
    <t>75/84/100</t>
  </si>
  <si>
    <t>Socks Black Thick (8440-99)</t>
  </si>
  <si>
    <t>75/88/104</t>
  </si>
  <si>
    <t>75/92/108</t>
  </si>
  <si>
    <t>3 - 6</t>
  </si>
  <si>
    <t>80/72/88</t>
  </si>
  <si>
    <r>
      <t>6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2</t>
    </r>
    <r>
      <rPr>
        <sz val="9"/>
        <rFont val="Arial"/>
        <family val="2"/>
      </rPr>
      <t xml:space="preserve"> - 8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2</t>
    </r>
  </si>
  <si>
    <t>80/76/92</t>
  </si>
  <si>
    <t>Jersey V-Neck HD (8405-99)</t>
  </si>
  <si>
    <t>9 - 11</t>
  </si>
  <si>
    <t>80/80/96</t>
  </si>
  <si>
    <r>
      <t>11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/</t>
    </r>
    <r>
      <rPr>
        <vertAlign val="subscript"/>
        <sz val="8"/>
        <rFont val="Arial"/>
        <family val="2"/>
      </rPr>
      <t>2</t>
    </r>
    <r>
      <rPr>
        <sz val="9"/>
        <rFont val="Arial"/>
        <family val="2"/>
      </rPr>
      <t xml:space="preserve"> - 13</t>
    </r>
  </si>
  <si>
    <t>80/84/100</t>
  </si>
  <si>
    <t>Socks Black Thin (8440-99)</t>
  </si>
  <si>
    <t>80/88/104</t>
  </si>
  <si>
    <t>80/92/108</t>
  </si>
  <si>
    <t>80/96/112</t>
  </si>
  <si>
    <t>7 - 10</t>
  </si>
  <si>
    <t>80/100/116</t>
  </si>
  <si>
    <t>Shirt Light Blue XLng Slve Male (8405-99)</t>
  </si>
  <si>
    <t>11 - 14</t>
  </si>
  <si>
    <t>80/104/120</t>
  </si>
  <si>
    <t>Jacket F/W Blue (Jeltex) (8415-99)</t>
  </si>
  <si>
    <t>85/76/92</t>
  </si>
  <si>
    <t>85/80/96</t>
  </si>
  <si>
    <t>160/88</t>
  </si>
  <si>
    <t>85/84/100</t>
  </si>
  <si>
    <t>170/96</t>
  </si>
  <si>
    <t>85/88/104</t>
  </si>
  <si>
    <t>170/104</t>
  </si>
  <si>
    <t>85/92/108</t>
  </si>
  <si>
    <t>170/112</t>
  </si>
  <si>
    <t>85/96/112</t>
  </si>
  <si>
    <t>Belt Trousers GP (8440-99)</t>
  </si>
  <si>
    <t>180/96</t>
  </si>
  <si>
    <t>85/100/116</t>
  </si>
  <si>
    <t>Stock No</t>
  </si>
  <si>
    <t>180/104</t>
  </si>
  <si>
    <t>85/104/120</t>
  </si>
  <si>
    <t>1270973 (Std)</t>
  </si>
  <si>
    <t>180/112</t>
  </si>
  <si>
    <t>85/108/124</t>
  </si>
  <si>
    <t>4712784 (Long)</t>
  </si>
  <si>
    <t>190/120</t>
  </si>
  <si>
    <t>Shirt Male Dark Blue (8405-99)</t>
  </si>
  <si>
    <t>Neck Tie Black (8440-99)</t>
  </si>
  <si>
    <t>Cloth Turban Blue (Sikh Cadets in Lieu of Beret)</t>
  </si>
  <si>
    <t>1301832 (Short)</t>
  </si>
  <si>
    <t>32/34</t>
  </si>
  <si>
    <t>2193037 (Std)</t>
  </si>
  <si>
    <t>Badge Turban (Sikh Cadets in Lieu of Beret)</t>
  </si>
  <si>
    <t>35/37</t>
  </si>
  <si>
    <t>38/40</t>
  </si>
  <si>
    <t>41/43</t>
  </si>
  <si>
    <t>44/46</t>
  </si>
  <si>
    <t>47/48</t>
  </si>
  <si>
    <t>Shirt Light Blue Lng Slve Female (8410-99)</t>
  </si>
  <si>
    <t>Shirt Dark Blue Lng Slve Female (8410-99)</t>
  </si>
  <si>
    <t>Slacks Female RAF (8410-99)</t>
  </si>
  <si>
    <t>Skirt Female Med Wgt (8410-99)</t>
  </si>
  <si>
    <t>32/88</t>
  </si>
  <si>
    <t>33/88</t>
  </si>
  <si>
    <t>72/64/92</t>
  </si>
  <si>
    <t>67/64/92</t>
  </si>
  <si>
    <t>34/92</t>
  </si>
  <si>
    <t>72/68/96</t>
  </si>
  <si>
    <t>67/68/96</t>
  </si>
  <si>
    <t>34/88</t>
  </si>
  <si>
    <t>36/96</t>
  </si>
  <si>
    <t>72/72/100</t>
  </si>
  <si>
    <t>67/72/100</t>
  </si>
  <si>
    <t>36/100</t>
  </si>
  <si>
    <t>72/76/104</t>
  </si>
  <si>
    <t>67/76/104</t>
  </si>
  <si>
    <t>35/92</t>
  </si>
  <si>
    <t>37/104</t>
  </si>
  <si>
    <t>72/80/108</t>
  </si>
  <si>
    <t>67/80/108</t>
  </si>
  <si>
    <t>35/96</t>
  </si>
  <si>
    <t>38/108</t>
  </si>
  <si>
    <t>72/84/108</t>
  </si>
  <si>
    <t>67/84/108</t>
  </si>
  <si>
    <t>39/112</t>
  </si>
  <si>
    <t>72/88/112</t>
  </si>
  <si>
    <t>67/88/112</t>
  </si>
  <si>
    <t>Outsize</t>
  </si>
  <si>
    <t>72/92/116</t>
  </si>
  <si>
    <t>67/92/116</t>
  </si>
  <si>
    <t>37/100</t>
  </si>
  <si>
    <t>Gloves Female Tri-Service Black (8415-99)</t>
  </si>
  <si>
    <t>72/96/120</t>
  </si>
  <si>
    <t>67/96/120</t>
  </si>
  <si>
    <t>77/64/92</t>
  </si>
  <si>
    <t>71/64/92</t>
  </si>
  <si>
    <t>38/104</t>
  </si>
  <si>
    <t>77/68/96</t>
  </si>
  <si>
    <t>71/68/96</t>
  </si>
  <si>
    <t>77/72/100</t>
  </si>
  <si>
    <t>71/72/100</t>
  </si>
  <si>
    <t>39/108</t>
  </si>
  <si>
    <t>77/76/104</t>
  </si>
  <si>
    <t>71/76/104</t>
  </si>
  <si>
    <t>77/80/108</t>
  </si>
  <si>
    <t>71/80/108</t>
  </si>
  <si>
    <t>40/112</t>
  </si>
  <si>
    <t>77/84/108</t>
  </si>
  <si>
    <t>71/84/108</t>
  </si>
  <si>
    <t>41/112</t>
  </si>
  <si>
    <t>77/88/112</t>
  </si>
  <si>
    <t>71/88/112</t>
  </si>
  <si>
    <t>Coveralls Lightweight Olive (8405-99)</t>
  </si>
  <si>
    <t>77/92/116</t>
  </si>
  <si>
    <t>71/92/116</t>
  </si>
  <si>
    <t>Shirt Light Blue XLng Slve Female (8410-99)</t>
  </si>
  <si>
    <t>77/96/120</t>
  </si>
  <si>
    <t>71/96/120</t>
  </si>
  <si>
    <t>160/84</t>
  </si>
  <si>
    <t>82/68/96</t>
  </si>
  <si>
    <t>71/100/124</t>
  </si>
  <si>
    <t>160/92</t>
  </si>
  <si>
    <t>82/72/100</t>
  </si>
  <si>
    <t>71/104/128</t>
  </si>
  <si>
    <t>160/100</t>
  </si>
  <si>
    <t>82/76/104</t>
  </si>
  <si>
    <t>75/68/96</t>
  </si>
  <si>
    <t>170/92</t>
  </si>
  <si>
    <t>82/80/108</t>
  </si>
  <si>
    <t>75/72/100</t>
  </si>
  <si>
    <t>170/100</t>
  </si>
  <si>
    <t>82/84/108</t>
  </si>
  <si>
    <t>75/76/104</t>
  </si>
  <si>
    <t>170/108</t>
  </si>
  <si>
    <t>82/88/112</t>
  </si>
  <si>
    <t>75/80/108</t>
  </si>
  <si>
    <t>180/92</t>
  </si>
  <si>
    <t>82/92/116</t>
  </si>
  <si>
    <t>75/84/108</t>
  </si>
  <si>
    <t>180/100</t>
  </si>
  <si>
    <t>82/96/120</t>
  </si>
  <si>
    <t>75/88/112</t>
  </si>
  <si>
    <t>180/108</t>
  </si>
  <si>
    <t>75/92/116</t>
  </si>
  <si>
    <t>190/100</t>
  </si>
  <si>
    <t>75/96/120</t>
  </si>
  <si>
    <t>190/108</t>
  </si>
  <si>
    <t>75/100/124</t>
  </si>
  <si>
    <t>190/116</t>
  </si>
  <si>
    <t>75/104/128</t>
  </si>
  <si>
    <t>Hijab Black (Issue to Muslim Female Cadets)</t>
  </si>
  <si>
    <t>8415-99-8621577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</si>
</sst>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20"/>
      <name val="Arial"/>
      <family val="2"/>
    </font>
    <font>
      <b/>
      <sz val="9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b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4" fillId="0" borderId="1" xfId="0" applyFont="1" applyBorder="1"/>
    <xf numFmtId="0" fontId="4" fillId="0" borderId="4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7" fillId="3" borderId="2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3" borderId="2" xfId="0" applyFill="1" applyBorder="1" applyAlignment="1"/>
    <xf numFmtId="0" fontId="3" fillId="3" borderId="1" xfId="0" applyFont="1" applyFill="1" applyBorder="1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7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2" xfId="0" applyFill="1" applyBorder="1" applyAlignment="1"/>
    <xf numFmtId="0" fontId="3" fillId="4" borderId="0" xfId="0" applyFont="1" applyFill="1"/>
    <xf numFmtId="0" fontId="0" fillId="3" borderId="1" xfId="0" applyFill="1" applyBorder="1"/>
    <xf numFmtId="0" fontId="7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4" fillId="0" borderId="1" xfId="0" applyFont="1" applyBorder="1" applyAlignment="1"/>
    <xf numFmtId="0" fontId="0" fillId="0" borderId="1" xfId="0" applyBorder="1" applyAlignme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/>
    <xf numFmtId="0" fontId="0" fillId="0" borderId="3" xfId="0" applyBorder="1" applyAlignment="1"/>
    <xf numFmtId="0" fontId="3" fillId="3" borderId="2" xfId="0" applyFont="1" applyFill="1" applyBorder="1" applyAlignment="1">
      <alignment horizontal="center"/>
    </xf>
    <xf numFmtId="0" fontId="3" fillId="0" borderId="5" xfId="0" applyFont="1" applyBorder="1" applyAlignment="1"/>
    <xf numFmtId="0" fontId="0" fillId="0" borderId="5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7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0" fillId="0" borderId="4" xfId="0" applyBorder="1" applyAlignment="1"/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2" fillId="4" borderId="7" xfId="0" applyFont="1" applyFill="1" applyBorder="1" applyAlignment="1">
      <alignment horizontal="center"/>
    </xf>
    <xf numFmtId="0" fontId="2" fillId="4" borderId="0" xfId="0" applyFont="1" applyFill="1" applyAlignment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view="pageBreakPreview" zoomScaleNormal="100" zoomScaleSheetLayoutView="100" workbookViewId="0">
      <selection activeCell="D8" sqref="D8"/>
    </sheetView>
  </sheetViews>
  <sheetFormatPr defaultRowHeight="15" x14ac:dyDescent="0.2"/>
  <cols>
    <col min="1" max="1" width="9.140625" style="8"/>
    <col min="2" max="2" width="3.7109375" style="8" customWidth="1"/>
    <col min="3" max="3" width="9.140625" style="8"/>
    <col min="4" max="4" width="13.7109375" style="8" customWidth="1"/>
    <col min="5" max="8" width="9.140625" style="8"/>
    <col min="9" max="9" width="9.5703125" style="8" customWidth="1"/>
    <col min="10" max="16384" width="9.140625" style="8"/>
  </cols>
  <sheetData>
    <row r="1" spans="1:9" x14ac:dyDescent="0.2">
      <c r="A1" s="8" t="s">
        <v>0</v>
      </c>
      <c r="F1" s="53" t="s">
        <v>1</v>
      </c>
      <c r="G1" s="54"/>
      <c r="H1" s="54"/>
      <c r="I1" s="54"/>
    </row>
    <row r="2" spans="1:9" x14ac:dyDescent="0.2">
      <c r="A2" s="47" t="s">
        <v>2</v>
      </c>
      <c r="B2" s="48"/>
      <c r="C2" s="48"/>
    </row>
    <row r="3" spans="1:9" x14ac:dyDescent="0.2">
      <c r="A3" s="8" t="s">
        <v>3</v>
      </c>
    </row>
    <row r="5" spans="1:9" x14ac:dyDescent="0.2">
      <c r="B5" s="9"/>
      <c r="C5" s="55" t="s">
        <v>4</v>
      </c>
      <c r="D5" s="56"/>
      <c r="E5" s="56"/>
      <c r="F5" s="56"/>
      <c r="G5" s="56"/>
      <c r="H5" s="9"/>
    </row>
    <row r="7" spans="1:9" x14ac:dyDescent="0.2">
      <c r="B7" s="57" t="s">
        <v>5</v>
      </c>
      <c r="C7" s="58"/>
      <c r="D7" s="9"/>
      <c r="E7" s="9"/>
      <c r="F7" s="9"/>
      <c r="G7" s="9"/>
      <c r="H7" s="9"/>
    </row>
    <row r="9" spans="1:9" x14ac:dyDescent="0.2">
      <c r="A9" s="47" t="s">
        <v>6</v>
      </c>
      <c r="B9" s="48"/>
      <c r="C9" s="48"/>
      <c r="D9" s="48"/>
      <c r="E9" s="48"/>
      <c r="F9" s="48"/>
      <c r="G9" s="48"/>
      <c r="H9" s="48"/>
      <c r="I9" s="48"/>
    </row>
    <row r="10" spans="1:9" x14ac:dyDescent="0.2">
      <c r="A10" s="47" t="s">
        <v>7</v>
      </c>
      <c r="B10" s="48"/>
      <c r="C10" s="48"/>
      <c r="D10" s="48"/>
      <c r="E10" s="48"/>
      <c r="F10" s="48"/>
      <c r="G10" s="48"/>
      <c r="H10" s="48"/>
      <c r="I10" s="48"/>
    </row>
    <row r="13" spans="1:9" x14ac:dyDescent="0.2">
      <c r="C13" s="10" t="s">
        <v>8</v>
      </c>
      <c r="D13" s="51" t="s">
        <v>9</v>
      </c>
      <c r="E13" s="52"/>
      <c r="F13" s="52"/>
      <c r="G13" s="52"/>
    </row>
    <row r="14" spans="1:9" x14ac:dyDescent="0.2">
      <c r="C14" s="10"/>
      <c r="D14" s="49"/>
      <c r="E14" s="50"/>
      <c r="F14" s="50"/>
      <c r="G14" s="50"/>
    </row>
    <row r="15" spans="1:9" x14ac:dyDescent="0.2">
      <c r="C15" s="10"/>
      <c r="D15" s="49"/>
      <c r="E15" s="50"/>
      <c r="F15" s="50"/>
      <c r="G15" s="50"/>
    </row>
    <row r="16" spans="1:9" x14ac:dyDescent="0.2">
      <c r="C16" s="10"/>
      <c r="D16" s="49"/>
      <c r="E16" s="50"/>
      <c r="F16" s="50"/>
      <c r="G16" s="50"/>
    </row>
    <row r="17" spans="1:9" x14ac:dyDescent="0.2">
      <c r="C17" s="10"/>
      <c r="D17" s="49"/>
      <c r="E17" s="50"/>
      <c r="F17" s="50"/>
      <c r="G17" s="50"/>
    </row>
    <row r="18" spans="1:9" x14ac:dyDescent="0.2">
      <c r="C18" s="10"/>
      <c r="D18" s="49"/>
      <c r="E18" s="50"/>
      <c r="F18" s="50"/>
      <c r="G18" s="50"/>
    </row>
    <row r="19" spans="1:9" x14ac:dyDescent="0.2">
      <c r="C19" s="10"/>
      <c r="D19" s="49"/>
      <c r="E19" s="50"/>
      <c r="F19" s="50"/>
      <c r="G19" s="50"/>
    </row>
    <row r="20" spans="1:9" x14ac:dyDescent="0.2">
      <c r="C20" s="10"/>
      <c r="D20" s="49"/>
      <c r="E20" s="50"/>
      <c r="F20" s="50"/>
      <c r="G20" s="50"/>
    </row>
    <row r="21" spans="1:9" x14ac:dyDescent="0.2">
      <c r="C21" s="10"/>
      <c r="D21" s="49"/>
      <c r="E21" s="50"/>
      <c r="F21" s="50"/>
      <c r="G21" s="50"/>
    </row>
    <row r="22" spans="1:9" x14ac:dyDescent="0.2">
      <c r="C22" s="10"/>
      <c r="D22" s="49"/>
      <c r="E22" s="50"/>
      <c r="F22" s="50"/>
      <c r="G22" s="50"/>
    </row>
    <row r="23" spans="1:9" x14ac:dyDescent="0.2">
      <c r="C23" s="10"/>
      <c r="D23" s="49"/>
      <c r="E23" s="50"/>
      <c r="F23" s="50"/>
      <c r="G23" s="50"/>
    </row>
    <row r="25" spans="1:9" x14ac:dyDescent="0.2">
      <c r="A25" s="47" t="s">
        <v>10</v>
      </c>
      <c r="B25" s="48"/>
      <c r="C25" s="9"/>
      <c r="D25" s="8" t="s">
        <v>11</v>
      </c>
      <c r="E25" s="9">
        <f>F35</f>
        <v>0</v>
      </c>
      <c r="F25" s="9"/>
      <c r="G25" s="8" t="s">
        <v>12</v>
      </c>
      <c r="H25" s="9"/>
      <c r="I25" s="9"/>
    </row>
    <row r="26" spans="1:9" x14ac:dyDescent="0.2">
      <c r="A26" s="9"/>
      <c r="B26" s="9"/>
      <c r="C26" s="9"/>
      <c r="D26" s="9"/>
      <c r="E26" s="9"/>
      <c r="F26" s="9"/>
      <c r="G26" s="9"/>
      <c r="H26" s="9"/>
      <c r="I26" s="9"/>
    </row>
    <row r="28" spans="1:9" x14ac:dyDescent="0.2">
      <c r="A28" s="47" t="s">
        <v>13</v>
      </c>
      <c r="B28" s="48"/>
      <c r="C28" s="48"/>
      <c r="D28" s="48"/>
      <c r="E28" s="48"/>
    </row>
    <row r="30" spans="1:9" x14ac:dyDescent="0.2">
      <c r="A30" s="47" t="s">
        <v>14</v>
      </c>
      <c r="B30" s="48"/>
      <c r="C30" s="48"/>
      <c r="D30" s="48"/>
      <c r="E30" s="48"/>
      <c r="F30" s="48"/>
      <c r="G30" s="48"/>
      <c r="H30" s="48"/>
      <c r="I30" s="48"/>
    </row>
    <row r="31" spans="1:9" x14ac:dyDescent="0.2">
      <c r="A31" s="47" t="s">
        <v>15</v>
      </c>
      <c r="B31" s="48"/>
      <c r="C31" s="48"/>
      <c r="D31" s="48"/>
      <c r="E31" s="48"/>
      <c r="F31" s="48"/>
      <c r="G31" s="48"/>
      <c r="H31" s="48"/>
      <c r="I31" s="48"/>
    </row>
    <row r="32" spans="1:9" x14ac:dyDescent="0.2">
      <c r="A32" s="47" t="s">
        <v>16</v>
      </c>
      <c r="B32" s="48"/>
      <c r="C32" s="48"/>
      <c r="D32" s="48"/>
      <c r="E32" s="48"/>
      <c r="F32" s="48"/>
      <c r="G32" s="48"/>
      <c r="H32" s="48"/>
      <c r="I32" s="48"/>
    </row>
    <row r="34" spans="1:9" x14ac:dyDescent="0.2">
      <c r="D34" s="45" t="s">
        <v>17</v>
      </c>
      <c r="E34" s="46"/>
      <c r="F34" s="9"/>
      <c r="G34" s="9"/>
      <c r="H34" s="9"/>
      <c r="I34" s="9"/>
    </row>
    <row r="35" spans="1:9" x14ac:dyDescent="0.2">
      <c r="D35" s="45" t="s">
        <v>18</v>
      </c>
      <c r="E35" s="46"/>
      <c r="F35" s="11"/>
      <c r="G35" s="11"/>
      <c r="H35" s="11"/>
      <c r="I35" s="11"/>
    </row>
    <row r="36" spans="1:9" x14ac:dyDescent="0.2">
      <c r="D36" s="45" t="s">
        <v>19</v>
      </c>
      <c r="E36" s="46"/>
      <c r="F36" s="11"/>
      <c r="G36" s="11"/>
      <c r="H36" s="11"/>
      <c r="I36" s="11"/>
    </row>
    <row r="37" spans="1:9" x14ac:dyDescent="0.2">
      <c r="D37" s="45" t="s">
        <v>20</v>
      </c>
      <c r="E37" s="46"/>
      <c r="F37" s="11"/>
      <c r="G37" s="11"/>
      <c r="H37" s="11"/>
      <c r="I37" s="11"/>
    </row>
    <row r="38" spans="1:9" x14ac:dyDescent="0.2">
      <c r="A38" s="47" t="s">
        <v>21</v>
      </c>
      <c r="B38" s="48"/>
      <c r="C38" s="48"/>
      <c r="D38" s="48"/>
    </row>
    <row r="40" spans="1:9" x14ac:dyDescent="0.2">
      <c r="A40" s="41" t="s">
        <v>22</v>
      </c>
      <c r="B40" s="41"/>
      <c r="C40" s="41"/>
      <c r="D40" s="41"/>
      <c r="E40" s="41"/>
      <c r="F40" s="41"/>
      <c r="G40" s="41"/>
      <c r="H40" s="41"/>
      <c r="I40" s="41"/>
    </row>
    <row r="41" spans="1:9" x14ac:dyDescent="0.2">
      <c r="A41" s="41" t="s">
        <v>23</v>
      </c>
      <c r="B41" s="41"/>
      <c r="C41" s="41"/>
      <c r="D41" s="41"/>
      <c r="E41" s="41"/>
      <c r="F41" s="41"/>
      <c r="G41" s="41"/>
      <c r="H41" s="41"/>
      <c r="I41" s="41"/>
    </row>
    <row r="42" spans="1:9" x14ac:dyDescent="0.2">
      <c r="A42" s="41" t="s">
        <v>24</v>
      </c>
      <c r="B42" s="41"/>
      <c r="C42" s="41"/>
      <c r="D42" s="41"/>
      <c r="E42" s="41"/>
      <c r="F42" s="41"/>
      <c r="G42" s="41"/>
      <c r="H42" s="41"/>
      <c r="I42" s="41"/>
    </row>
    <row r="43" spans="1:9" x14ac:dyDescent="0.2">
      <c r="A43" s="41" t="s">
        <v>25</v>
      </c>
      <c r="B43" s="41"/>
      <c r="C43" s="41"/>
      <c r="D43" s="41"/>
      <c r="E43" s="41"/>
      <c r="F43" s="41"/>
      <c r="G43" s="41"/>
      <c r="H43" s="41"/>
      <c r="I43" s="41"/>
    </row>
    <row r="44" spans="1:9" x14ac:dyDescent="0.2">
      <c r="A44" s="44" t="s">
        <v>26</v>
      </c>
      <c r="B44" s="44"/>
      <c r="C44" s="44"/>
      <c r="D44" s="44"/>
      <c r="E44" s="44"/>
      <c r="F44" s="44"/>
      <c r="G44" s="44"/>
      <c r="H44" s="44"/>
      <c r="I44" s="44"/>
    </row>
    <row r="45" spans="1:9" x14ac:dyDescent="0.2">
      <c r="A45" s="41" t="s">
        <v>27</v>
      </c>
      <c r="B45" s="41"/>
      <c r="C45" s="41"/>
      <c r="D45" s="41"/>
      <c r="E45" s="41"/>
      <c r="F45" s="41"/>
      <c r="G45" s="41"/>
      <c r="H45" s="41"/>
      <c r="I45" s="41"/>
    </row>
    <row r="46" spans="1:9" x14ac:dyDescent="0.2">
      <c r="A46" s="41" t="s">
        <v>28</v>
      </c>
      <c r="B46" s="41"/>
      <c r="C46" s="41"/>
      <c r="D46" s="41"/>
      <c r="E46" s="41"/>
      <c r="F46" s="41"/>
      <c r="G46" s="41"/>
      <c r="H46" s="41"/>
      <c r="I46" s="41"/>
    </row>
    <row r="47" spans="1:9" x14ac:dyDescent="0.2">
      <c r="A47" s="41" t="s">
        <v>29</v>
      </c>
      <c r="B47" s="41"/>
      <c r="C47" s="41"/>
      <c r="D47" s="41"/>
      <c r="E47" s="41"/>
      <c r="F47" s="41"/>
      <c r="G47" s="41"/>
      <c r="H47" s="41"/>
      <c r="I47" s="41"/>
    </row>
    <row r="48" spans="1:9" x14ac:dyDescent="0.2">
      <c r="A48" s="41" t="s">
        <v>30</v>
      </c>
      <c r="B48" s="41"/>
      <c r="C48" s="41"/>
      <c r="D48" s="41"/>
      <c r="E48" s="41"/>
      <c r="F48" s="41"/>
      <c r="G48" s="41"/>
      <c r="H48" s="41"/>
      <c r="I48" s="41"/>
    </row>
    <row r="49" spans="1:9" x14ac:dyDescent="0.2">
      <c r="A49" s="41" t="s">
        <v>31</v>
      </c>
      <c r="B49" s="41"/>
      <c r="C49" s="41"/>
      <c r="D49" s="41"/>
      <c r="E49" s="41"/>
      <c r="F49" s="41"/>
      <c r="G49" s="41"/>
      <c r="H49" s="41"/>
      <c r="I49" s="41"/>
    </row>
    <row r="51" spans="1:9" ht="15.75" x14ac:dyDescent="0.25">
      <c r="B51" s="42" t="s">
        <v>32</v>
      </c>
      <c r="C51" s="43"/>
      <c r="D51" s="43"/>
      <c r="E51" s="43"/>
      <c r="F51" s="43"/>
      <c r="G51" s="43"/>
      <c r="H51" s="43"/>
    </row>
    <row r="52" spans="1:9" ht="15.75" x14ac:dyDescent="0.25">
      <c r="B52" s="42" t="s">
        <v>33</v>
      </c>
      <c r="C52" s="43"/>
      <c r="D52" s="43"/>
      <c r="E52" s="43"/>
      <c r="F52" s="43"/>
      <c r="G52" s="43"/>
      <c r="H52" s="43"/>
    </row>
  </sheetData>
  <mergeCells count="39">
    <mergeCell ref="F1:I1"/>
    <mergeCell ref="A2:C2"/>
    <mergeCell ref="C5:G5"/>
    <mergeCell ref="B7:C7"/>
    <mergeCell ref="A9:I9"/>
    <mergeCell ref="A10:I10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A25:B25"/>
    <mergeCell ref="A28:E28"/>
    <mergeCell ref="A30:I30"/>
    <mergeCell ref="A31:I31"/>
    <mergeCell ref="A32:I32"/>
    <mergeCell ref="D34:E34"/>
    <mergeCell ref="D35:E35"/>
    <mergeCell ref="D36:E36"/>
    <mergeCell ref="D37:E37"/>
    <mergeCell ref="A38:D38"/>
    <mergeCell ref="A40:I40"/>
    <mergeCell ref="A41:I41"/>
    <mergeCell ref="A42:I42"/>
    <mergeCell ref="A49:I49"/>
    <mergeCell ref="B51:H51"/>
    <mergeCell ref="B52:H52"/>
    <mergeCell ref="A43:I43"/>
    <mergeCell ref="A44:I44"/>
    <mergeCell ref="A45:I45"/>
    <mergeCell ref="A46:I46"/>
    <mergeCell ref="A47:I47"/>
    <mergeCell ref="A48:I48"/>
  </mergeCells>
  <pageMargins left="0.70866141732283472" right="0.70866141732283472" top="0.74803149606299213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tabSelected="1" workbookViewId="0">
      <selection activeCell="A4" sqref="A4:D4"/>
    </sheetView>
  </sheetViews>
  <sheetFormatPr defaultRowHeight="12.75" x14ac:dyDescent="0.2"/>
  <cols>
    <col min="4" max="4" width="9.140625" customWidth="1"/>
  </cols>
  <sheetData>
    <row r="1" spans="1:16" x14ac:dyDescent="0.2">
      <c r="A1" s="69" t="s">
        <v>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48"/>
    </row>
    <row r="2" spans="1:16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48"/>
    </row>
    <row r="3" spans="1:16" x14ac:dyDescent="0.2">
      <c r="A3" s="70" t="s">
        <v>35</v>
      </c>
      <c r="B3" s="50"/>
      <c r="C3" s="72">
        <f>'ATC Certificate'!C25</f>
        <v>0</v>
      </c>
      <c r="D3" s="73"/>
      <c r="E3" s="2" t="s">
        <v>36</v>
      </c>
      <c r="F3" s="50">
        <f>'ATC Certificate'!D7</f>
        <v>0</v>
      </c>
      <c r="G3" s="50"/>
      <c r="H3" s="50"/>
      <c r="I3" s="71"/>
    </row>
    <row r="4" spans="1:16" x14ac:dyDescent="0.2">
      <c r="A4" s="65" t="s">
        <v>37</v>
      </c>
      <c r="B4" s="65"/>
      <c r="C4" s="65"/>
      <c r="D4" s="65"/>
      <c r="E4" s="65" t="s">
        <v>38</v>
      </c>
      <c r="F4" s="65"/>
      <c r="G4" s="65"/>
      <c r="H4" s="65"/>
      <c r="I4" s="65" t="s">
        <v>39</v>
      </c>
      <c r="J4" s="65"/>
      <c r="K4" s="65"/>
      <c r="L4" s="65"/>
      <c r="M4" s="65" t="s">
        <v>40</v>
      </c>
      <c r="N4" s="65"/>
      <c r="O4" s="65"/>
      <c r="P4" s="65"/>
    </row>
    <row r="5" spans="1:16" x14ac:dyDescent="0.2">
      <c r="A5" s="35" t="s">
        <v>41</v>
      </c>
      <c r="B5" s="35" t="s">
        <v>42</v>
      </c>
      <c r="C5" s="35" t="s">
        <v>43</v>
      </c>
      <c r="D5" s="36" t="s">
        <v>44</v>
      </c>
      <c r="E5" s="35" t="s">
        <v>41</v>
      </c>
      <c r="F5" s="35" t="s">
        <v>42</v>
      </c>
      <c r="G5" s="35" t="s">
        <v>43</v>
      </c>
      <c r="H5" s="36" t="s">
        <v>44</v>
      </c>
      <c r="I5" s="35" t="s">
        <v>41</v>
      </c>
      <c r="J5" s="35" t="s">
        <v>42</v>
      </c>
      <c r="K5" s="35" t="s">
        <v>43</v>
      </c>
      <c r="L5" s="36" t="s">
        <v>44</v>
      </c>
      <c r="M5" s="35" t="s">
        <v>41</v>
      </c>
      <c r="N5" s="35" t="s">
        <v>45</v>
      </c>
      <c r="O5" s="35" t="s">
        <v>43</v>
      </c>
      <c r="P5" s="36" t="s">
        <v>44</v>
      </c>
    </row>
    <row r="6" spans="1:16" x14ac:dyDescent="0.2">
      <c r="A6" s="34">
        <v>2691041</v>
      </c>
      <c r="B6" s="4" t="s">
        <v>46</v>
      </c>
      <c r="C6" s="1"/>
      <c r="D6" s="1"/>
      <c r="E6" s="34">
        <v>8696028</v>
      </c>
      <c r="F6" s="34">
        <v>31</v>
      </c>
      <c r="G6" s="1"/>
      <c r="H6" s="1"/>
      <c r="I6" s="34">
        <v>1278125</v>
      </c>
      <c r="J6" s="5">
        <v>51</v>
      </c>
      <c r="K6" s="1"/>
      <c r="L6" s="6"/>
      <c r="M6" s="34">
        <v>1315755</v>
      </c>
      <c r="N6" s="4" t="s">
        <v>47</v>
      </c>
      <c r="O6" s="1"/>
      <c r="P6" s="1"/>
    </row>
    <row r="7" spans="1:16" x14ac:dyDescent="0.2">
      <c r="A7" s="34">
        <v>2691042</v>
      </c>
      <c r="B7" s="4" t="s">
        <v>48</v>
      </c>
      <c r="C7" s="1"/>
      <c r="D7" s="1"/>
      <c r="E7" s="34">
        <v>8696029</v>
      </c>
      <c r="F7" s="34">
        <v>32</v>
      </c>
      <c r="G7" s="1"/>
      <c r="H7" s="1"/>
      <c r="I7" s="34">
        <v>1278126</v>
      </c>
      <c r="J7" s="5">
        <v>52</v>
      </c>
      <c r="K7" s="1"/>
      <c r="L7" s="6"/>
      <c r="M7" s="34">
        <v>1315756</v>
      </c>
      <c r="N7" s="4">
        <v>7</v>
      </c>
      <c r="O7" s="1"/>
      <c r="P7" s="1"/>
    </row>
    <row r="8" spans="1:16" x14ac:dyDescent="0.2">
      <c r="A8" s="34">
        <v>2691043</v>
      </c>
      <c r="B8" s="4" t="s">
        <v>49</v>
      </c>
      <c r="C8" s="1"/>
      <c r="D8" s="1"/>
      <c r="E8" s="34">
        <v>8696030</v>
      </c>
      <c r="F8" s="34">
        <v>33</v>
      </c>
      <c r="G8" s="1"/>
      <c r="H8" s="1"/>
      <c r="I8" s="34">
        <v>1278127</v>
      </c>
      <c r="J8" s="5">
        <v>53</v>
      </c>
      <c r="K8" s="1"/>
      <c r="L8" s="6"/>
      <c r="M8" s="34">
        <v>1315757</v>
      </c>
      <c r="N8" s="4" t="s">
        <v>50</v>
      </c>
      <c r="O8" s="1"/>
      <c r="P8" s="1"/>
    </row>
    <row r="9" spans="1:16" x14ac:dyDescent="0.2">
      <c r="A9" s="34">
        <v>2691044</v>
      </c>
      <c r="B9" s="4" t="s">
        <v>51</v>
      </c>
      <c r="C9" s="1"/>
      <c r="D9" s="1"/>
      <c r="E9" s="34">
        <v>8696031</v>
      </c>
      <c r="F9" s="34">
        <v>34</v>
      </c>
      <c r="G9" s="1"/>
      <c r="H9" s="1"/>
      <c r="I9" s="34">
        <v>1278128</v>
      </c>
      <c r="J9" s="5">
        <v>54</v>
      </c>
      <c r="K9" s="1"/>
      <c r="L9" s="6"/>
      <c r="M9" s="34">
        <v>1315758</v>
      </c>
      <c r="N9" s="4">
        <v>8</v>
      </c>
      <c r="O9" s="1"/>
      <c r="P9" s="1"/>
    </row>
    <row r="10" spans="1:16" x14ac:dyDescent="0.2">
      <c r="A10" s="34">
        <v>2691045</v>
      </c>
      <c r="B10" s="4" t="s">
        <v>52</v>
      </c>
      <c r="C10" s="1"/>
      <c r="D10" s="1"/>
      <c r="E10" s="34">
        <v>8696032</v>
      </c>
      <c r="F10" s="34">
        <v>35</v>
      </c>
      <c r="G10" s="1"/>
      <c r="H10" s="1"/>
      <c r="I10" s="34">
        <v>1278129</v>
      </c>
      <c r="J10" s="5">
        <v>55</v>
      </c>
      <c r="K10" s="1"/>
      <c r="L10" s="6"/>
      <c r="M10" s="34">
        <v>1315759</v>
      </c>
      <c r="N10" s="4" t="s">
        <v>53</v>
      </c>
      <c r="O10" s="1"/>
      <c r="P10" s="1"/>
    </row>
    <row r="11" spans="1:16" x14ac:dyDescent="0.2">
      <c r="A11" s="34">
        <v>2691046</v>
      </c>
      <c r="B11" s="4" t="s">
        <v>54</v>
      </c>
      <c r="C11" s="1"/>
      <c r="D11" s="1"/>
      <c r="E11" s="34">
        <v>8696033</v>
      </c>
      <c r="F11" s="34">
        <v>36</v>
      </c>
      <c r="G11" s="1"/>
      <c r="H11" s="1"/>
      <c r="I11" s="34">
        <v>1278130</v>
      </c>
      <c r="J11" s="5">
        <v>56</v>
      </c>
      <c r="K11" s="1"/>
      <c r="L11" s="6"/>
      <c r="M11" s="34">
        <v>1315760</v>
      </c>
      <c r="N11" s="4">
        <v>9</v>
      </c>
      <c r="O11" s="1"/>
      <c r="P11" s="1"/>
    </row>
    <row r="12" spans="1:16" x14ac:dyDescent="0.2">
      <c r="A12" s="34">
        <v>2691047</v>
      </c>
      <c r="B12" s="4" t="s">
        <v>55</v>
      </c>
      <c r="C12" s="1"/>
      <c r="D12" s="1"/>
      <c r="E12" s="34">
        <v>8696034</v>
      </c>
      <c r="F12" s="34">
        <v>37</v>
      </c>
      <c r="G12" s="1"/>
      <c r="H12" s="1"/>
      <c r="I12" s="34">
        <v>1278131</v>
      </c>
      <c r="J12" s="5">
        <v>57</v>
      </c>
      <c r="K12" s="1"/>
      <c r="L12" s="6"/>
      <c r="M12" s="34">
        <v>1315761</v>
      </c>
      <c r="N12" s="4" t="s">
        <v>56</v>
      </c>
      <c r="O12" s="1"/>
      <c r="P12" s="1"/>
    </row>
    <row r="13" spans="1:16" x14ac:dyDescent="0.2">
      <c r="A13" s="34">
        <v>2691048</v>
      </c>
      <c r="B13" s="4" t="s">
        <v>57</v>
      </c>
      <c r="C13" s="1"/>
      <c r="D13" s="1"/>
      <c r="E13" s="34">
        <v>8696035</v>
      </c>
      <c r="F13" s="34">
        <v>38</v>
      </c>
      <c r="G13" s="1"/>
      <c r="H13" s="1"/>
      <c r="I13" s="34">
        <v>1278132</v>
      </c>
      <c r="J13" s="5">
        <v>58</v>
      </c>
      <c r="K13" s="1"/>
      <c r="L13" s="6"/>
      <c r="M13" s="34">
        <v>1315762</v>
      </c>
      <c r="N13" s="4">
        <v>10</v>
      </c>
      <c r="O13" s="1"/>
      <c r="P13" s="1"/>
    </row>
    <row r="14" spans="1:16" x14ac:dyDescent="0.2">
      <c r="A14" s="34">
        <v>2691049</v>
      </c>
      <c r="B14" s="4" t="s">
        <v>58</v>
      </c>
      <c r="C14" s="1"/>
      <c r="D14" s="1"/>
      <c r="E14" s="34">
        <v>8696036</v>
      </c>
      <c r="F14" s="34">
        <v>39</v>
      </c>
      <c r="G14" s="1"/>
      <c r="H14" s="1"/>
      <c r="I14" s="34">
        <v>1278133</v>
      </c>
      <c r="J14" s="5">
        <v>59</v>
      </c>
      <c r="K14" s="1"/>
      <c r="L14" s="6"/>
      <c r="M14" s="65" t="s">
        <v>59</v>
      </c>
      <c r="N14" s="65"/>
      <c r="O14" s="65"/>
      <c r="P14" s="65"/>
    </row>
    <row r="15" spans="1:16" x14ac:dyDescent="0.2">
      <c r="A15" s="34">
        <v>2691050</v>
      </c>
      <c r="B15" s="4" t="s">
        <v>60</v>
      </c>
      <c r="C15" s="1"/>
      <c r="D15" s="1"/>
      <c r="E15" s="34">
        <v>8696037</v>
      </c>
      <c r="F15" s="34">
        <v>40</v>
      </c>
      <c r="G15" s="1"/>
      <c r="H15" s="1"/>
      <c r="I15" s="34">
        <v>1278134</v>
      </c>
      <c r="J15" s="5">
        <v>60</v>
      </c>
      <c r="K15" s="1"/>
      <c r="L15" s="6"/>
      <c r="M15" s="35" t="s">
        <v>41</v>
      </c>
      <c r="N15" s="35" t="s">
        <v>45</v>
      </c>
      <c r="O15" s="35" t="s">
        <v>43</v>
      </c>
      <c r="P15" s="36" t="s">
        <v>44</v>
      </c>
    </row>
    <row r="16" spans="1:16" x14ac:dyDescent="0.2">
      <c r="A16" s="34">
        <v>2691051</v>
      </c>
      <c r="B16" s="4" t="s">
        <v>61</v>
      </c>
      <c r="C16" s="1"/>
      <c r="D16" s="1"/>
      <c r="E16" s="34">
        <v>8696038</v>
      </c>
      <c r="F16" s="34">
        <v>41</v>
      </c>
      <c r="G16" s="1"/>
      <c r="H16" s="1"/>
      <c r="I16" s="34">
        <v>1278135</v>
      </c>
      <c r="J16" s="5">
        <v>61</v>
      </c>
      <c r="K16" s="1"/>
      <c r="L16" s="6"/>
      <c r="M16" s="34">
        <v>7214226</v>
      </c>
      <c r="N16" s="16" t="s">
        <v>62</v>
      </c>
      <c r="O16" s="1"/>
      <c r="P16" s="1"/>
    </row>
    <row r="17" spans="1:16" x14ac:dyDescent="0.2">
      <c r="A17" s="34">
        <v>2691052</v>
      </c>
      <c r="B17" s="4" t="s">
        <v>63</v>
      </c>
      <c r="C17" s="1"/>
      <c r="D17" s="1"/>
      <c r="E17" s="34">
        <v>8696039</v>
      </c>
      <c r="F17" s="34">
        <v>42</v>
      </c>
      <c r="G17" s="1"/>
      <c r="H17" s="1"/>
      <c r="I17" s="34">
        <v>1278136</v>
      </c>
      <c r="J17" s="5">
        <v>62</v>
      </c>
      <c r="K17" s="1"/>
      <c r="L17" s="6"/>
      <c r="M17" s="34">
        <v>7214227</v>
      </c>
      <c r="N17" s="4" t="s">
        <v>64</v>
      </c>
      <c r="O17" s="1"/>
      <c r="P17" s="1"/>
    </row>
    <row r="18" spans="1:16" x14ac:dyDescent="0.2">
      <c r="A18" s="34">
        <v>2691053</v>
      </c>
      <c r="B18" s="4" t="s">
        <v>65</v>
      </c>
      <c r="C18" s="1"/>
      <c r="D18" s="1"/>
      <c r="E18" s="34">
        <v>8696040</v>
      </c>
      <c r="F18" s="34">
        <v>43</v>
      </c>
      <c r="G18" s="1"/>
      <c r="H18" s="1"/>
      <c r="I18" s="63" t="s">
        <v>66</v>
      </c>
      <c r="J18" s="64"/>
      <c r="K18" s="64"/>
      <c r="L18" s="64"/>
      <c r="M18" s="34">
        <v>7214228</v>
      </c>
      <c r="N18" s="16" t="s">
        <v>67</v>
      </c>
      <c r="O18" s="1"/>
      <c r="P18" s="1"/>
    </row>
    <row r="19" spans="1:16" x14ac:dyDescent="0.2">
      <c r="A19" s="34">
        <v>2691054</v>
      </c>
      <c r="B19" s="4" t="s">
        <v>68</v>
      </c>
      <c r="C19" s="1"/>
      <c r="D19" s="1"/>
      <c r="E19" s="34">
        <v>8696041</v>
      </c>
      <c r="F19" s="34">
        <v>44</v>
      </c>
      <c r="G19" s="1"/>
      <c r="H19" s="1"/>
      <c r="I19" s="35" t="s">
        <v>41</v>
      </c>
      <c r="J19" s="35" t="s">
        <v>42</v>
      </c>
      <c r="K19" s="35" t="s">
        <v>43</v>
      </c>
      <c r="L19" s="38" t="s">
        <v>44</v>
      </c>
      <c r="M19" s="34">
        <v>7214729</v>
      </c>
      <c r="N19" s="4" t="s">
        <v>69</v>
      </c>
      <c r="O19" s="1"/>
      <c r="P19" s="1"/>
    </row>
    <row r="20" spans="1:16" x14ac:dyDescent="0.2">
      <c r="A20" s="34">
        <v>2691055</v>
      </c>
      <c r="B20" s="4" t="s">
        <v>70</v>
      </c>
      <c r="C20" s="1"/>
      <c r="D20" s="1"/>
      <c r="E20" s="34">
        <v>8696042</v>
      </c>
      <c r="F20" s="34">
        <v>45</v>
      </c>
      <c r="G20" s="1"/>
      <c r="H20" s="1"/>
      <c r="I20" s="34">
        <v>7485128</v>
      </c>
      <c r="J20" s="5">
        <v>74</v>
      </c>
      <c r="K20" s="1"/>
      <c r="L20" s="6"/>
      <c r="M20" s="65" t="s">
        <v>71</v>
      </c>
      <c r="N20" s="65"/>
      <c r="O20" s="65"/>
      <c r="P20" s="65"/>
    </row>
    <row r="21" spans="1:16" x14ac:dyDescent="0.2">
      <c r="A21" s="34">
        <v>2691056</v>
      </c>
      <c r="B21" s="4" t="s">
        <v>72</v>
      </c>
      <c r="C21" s="1"/>
      <c r="D21" s="1"/>
      <c r="E21" s="34">
        <v>8696043</v>
      </c>
      <c r="F21" s="34">
        <v>46</v>
      </c>
      <c r="G21" s="1"/>
      <c r="H21" s="1"/>
      <c r="I21" s="34">
        <v>7485129</v>
      </c>
      <c r="J21" s="5">
        <v>82</v>
      </c>
      <c r="K21" s="1"/>
      <c r="L21" s="6"/>
      <c r="M21" s="35" t="s">
        <v>41</v>
      </c>
      <c r="N21" s="35" t="s">
        <v>45</v>
      </c>
      <c r="O21" s="35" t="s">
        <v>43</v>
      </c>
      <c r="P21" s="36" t="s">
        <v>44</v>
      </c>
    </row>
    <row r="22" spans="1:16" x14ac:dyDescent="0.2">
      <c r="A22" s="34">
        <v>2691057</v>
      </c>
      <c r="B22" s="4" t="s">
        <v>73</v>
      </c>
      <c r="C22" s="1"/>
      <c r="D22" s="1"/>
      <c r="E22" s="34">
        <v>8696044</v>
      </c>
      <c r="F22" s="34">
        <v>47</v>
      </c>
      <c r="G22" s="1"/>
      <c r="H22" s="1"/>
      <c r="I22" s="34">
        <v>7485130</v>
      </c>
      <c r="J22" s="5">
        <v>86</v>
      </c>
      <c r="K22" s="1"/>
      <c r="L22" s="6"/>
      <c r="M22" s="34">
        <v>9088253</v>
      </c>
      <c r="N22" s="16" t="s">
        <v>62</v>
      </c>
      <c r="O22" s="1"/>
      <c r="P22" s="1"/>
    </row>
    <row r="23" spans="1:16" x14ac:dyDescent="0.2">
      <c r="A23" s="34">
        <v>2691058</v>
      </c>
      <c r="B23" s="4" t="s">
        <v>74</v>
      </c>
      <c r="C23" s="1"/>
      <c r="D23" s="1"/>
      <c r="E23" s="34">
        <v>8696045</v>
      </c>
      <c r="F23" s="34">
        <v>48</v>
      </c>
      <c r="G23" s="1"/>
      <c r="H23" s="1"/>
      <c r="I23" s="34">
        <v>7485131</v>
      </c>
      <c r="J23" s="5">
        <v>94</v>
      </c>
      <c r="K23" s="1"/>
      <c r="L23" s="6"/>
      <c r="M23" s="34">
        <v>9088254</v>
      </c>
      <c r="N23" s="16" t="s">
        <v>75</v>
      </c>
      <c r="O23" s="1"/>
      <c r="P23" s="1"/>
    </row>
    <row r="24" spans="1:16" x14ac:dyDescent="0.2">
      <c r="A24" s="34">
        <v>2691059</v>
      </c>
      <c r="B24" s="4" t="s">
        <v>76</v>
      </c>
      <c r="C24" s="1"/>
      <c r="D24" s="1"/>
      <c r="E24" s="62" t="s">
        <v>77</v>
      </c>
      <c r="F24" s="62"/>
      <c r="G24" s="62"/>
      <c r="H24" s="62"/>
      <c r="I24" s="34">
        <v>7485132</v>
      </c>
      <c r="J24" s="5">
        <v>100</v>
      </c>
      <c r="K24" s="1"/>
      <c r="L24" s="6"/>
      <c r="M24" s="34">
        <v>9088255</v>
      </c>
      <c r="N24" s="16" t="s">
        <v>78</v>
      </c>
      <c r="O24" s="1"/>
      <c r="P24" s="1"/>
    </row>
    <row r="25" spans="1:16" x14ac:dyDescent="0.2">
      <c r="A25" s="34">
        <v>2691060</v>
      </c>
      <c r="B25" s="4" t="s">
        <v>79</v>
      </c>
      <c r="C25" s="1"/>
      <c r="D25" s="1"/>
      <c r="E25" s="35" t="s">
        <v>41</v>
      </c>
      <c r="F25" s="35" t="s">
        <v>42</v>
      </c>
      <c r="G25" s="35" t="s">
        <v>43</v>
      </c>
      <c r="H25" s="36" t="s">
        <v>44</v>
      </c>
      <c r="I25" s="34">
        <v>7485133</v>
      </c>
      <c r="J25" s="5">
        <v>106</v>
      </c>
      <c r="K25" s="1"/>
      <c r="L25" s="6"/>
      <c r="M25" s="65" t="s">
        <v>80</v>
      </c>
      <c r="N25" s="66"/>
      <c r="O25" s="66"/>
      <c r="P25" s="66"/>
    </row>
    <row r="26" spans="1:16" x14ac:dyDescent="0.2">
      <c r="A26" s="34">
        <v>2691061</v>
      </c>
      <c r="B26" s="4" t="s">
        <v>81</v>
      </c>
      <c r="C26" s="1"/>
      <c r="D26" s="1"/>
      <c r="E26" s="34">
        <v>8696090</v>
      </c>
      <c r="F26" s="37">
        <v>37</v>
      </c>
      <c r="G26" s="1"/>
      <c r="H26" s="1"/>
      <c r="I26" s="34">
        <v>7485134</v>
      </c>
      <c r="J26" s="5">
        <v>112</v>
      </c>
      <c r="K26" s="1"/>
      <c r="L26" s="6"/>
      <c r="M26" s="35" t="s">
        <v>41</v>
      </c>
      <c r="N26" s="35" t="s">
        <v>45</v>
      </c>
      <c r="O26" s="35" t="s">
        <v>43</v>
      </c>
      <c r="P26" s="36" t="s">
        <v>44</v>
      </c>
    </row>
    <row r="27" spans="1:16" x14ac:dyDescent="0.2">
      <c r="A27" s="34">
        <v>2691062</v>
      </c>
      <c r="B27" s="4" t="s">
        <v>82</v>
      </c>
      <c r="C27" s="1"/>
      <c r="D27" s="1"/>
      <c r="E27" s="34">
        <v>8696091</v>
      </c>
      <c r="F27" s="37">
        <v>38</v>
      </c>
      <c r="G27" s="1"/>
      <c r="H27" s="1"/>
      <c r="I27" s="34">
        <v>7485135</v>
      </c>
      <c r="J27" s="5">
        <v>118</v>
      </c>
      <c r="K27" s="1"/>
      <c r="L27" s="6"/>
      <c r="M27" s="34">
        <v>9787280</v>
      </c>
      <c r="N27" s="34" t="s">
        <v>83</v>
      </c>
      <c r="O27" s="1"/>
      <c r="P27" s="1"/>
    </row>
    <row r="28" spans="1:16" x14ac:dyDescent="0.2">
      <c r="A28" s="34">
        <v>2691063</v>
      </c>
      <c r="B28" s="4" t="s">
        <v>84</v>
      </c>
      <c r="C28" s="1"/>
      <c r="D28" s="1"/>
      <c r="E28" s="34">
        <v>8696092</v>
      </c>
      <c r="F28" s="37">
        <v>39</v>
      </c>
      <c r="G28" s="1"/>
      <c r="H28" s="1"/>
      <c r="I28" s="34">
        <v>7485136</v>
      </c>
      <c r="J28" s="5">
        <v>124</v>
      </c>
      <c r="K28" s="1"/>
      <c r="L28" s="6"/>
      <c r="M28" s="34">
        <v>9787588</v>
      </c>
      <c r="N28" s="7" t="s">
        <v>85</v>
      </c>
      <c r="O28" s="1"/>
      <c r="P28" s="1"/>
    </row>
    <row r="29" spans="1:16" x14ac:dyDescent="0.2">
      <c r="A29" s="34">
        <v>2691064</v>
      </c>
      <c r="B29" s="4" t="s">
        <v>86</v>
      </c>
      <c r="C29" s="1"/>
      <c r="D29" s="1"/>
      <c r="E29" s="34">
        <v>8696093</v>
      </c>
      <c r="F29" s="37">
        <v>40</v>
      </c>
      <c r="G29" s="1"/>
      <c r="H29" s="1"/>
      <c r="I29" s="34">
        <v>7485137</v>
      </c>
      <c r="J29" s="5">
        <v>130</v>
      </c>
      <c r="K29" s="1"/>
      <c r="L29" s="6"/>
      <c r="M29" s="34">
        <v>9798589</v>
      </c>
      <c r="N29" s="34" t="s">
        <v>87</v>
      </c>
      <c r="O29" s="1"/>
      <c r="P29" s="1"/>
    </row>
    <row r="30" spans="1:16" x14ac:dyDescent="0.2">
      <c r="A30" s="34">
        <v>2691065</v>
      </c>
      <c r="B30" s="4" t="s">
        <v>88</v>
      </c>
      <c r="C30" s="1"/>
      <c r="D30" s="1"/>
      <c r="E30" s="34">
        <v>8696094</v>
      </c>
      <c r="F30" s="37">
        <v>41</v>
      </c>
      <c r="G30" s="1"/>
      <c r="H30" s="1"/>
      <c r="I30" s="34">
        <v>7485138</v>
      </c>
      <c r="J30" s="5">
        <v>136</v>
      </c>
      <c r="K30" s="1"/>
      <c r="L30" s="6"/>
      <c r="M30" s="34">
        <v>9809590</v>
      </c>
      <c r="N30" s="34" t="s">
        <v>89</v>
      </c>
      <c r="O30" s="1"/>
      <c r="P30" s="1"/>
    </row>
    <row r="31" spans="1:16" x14ac:dyDescent="0.2">
      <c r="A31" s="34">
        <v>2691066</v>
      </c>
      <c r="B31" s="4" t="s">
        <v>90</v>
      </c>
      <c r="C31" s="1"/>
      <c r="D31" s="1"/>
      <c r="E31" s="34">
        <v>8696095</v>
      </c>
      <c r="F31" s="37">
        <v>42</v>
      </c>
      <c r="G31" s="1"/>
      <c r="H31" s="1"/>
      <c r="I31" s="65" t="s">
        <v>91</v>
      </c>
      <c r="J31" s="66"/>
      <c r="K31" s="66"/>
      <c r="L31" s="67"/>
      <c r="M31" s="34">
        <v>9820591</v>
      </c>
      <c r="N31" s="34" t="s">
        <v>92</v>
      </c>
      <c r="O31" s="1"/>
      <c r="P31" s="1"/>
    </row>
    <row r="32" spans="1:16" x14ac:dyDescent="0.2">
      <c r="A32" s="34">
        <v>2691067</v>
      </c>
      <c r="B32" s="4" t="s">
        <v>93</v>
      </c>
      <c r="C32" s="1"/>
      <c r="D32" s="1"/>
      <c r="E32" s="34">
        <v>8696096</v>
      </c>
      <c r="F32" s="37">
        <v>43</v>
      </c>
      <c r="G32" s="1"/>
      <c r="H32" s="1"/>
      <c r="I32" s="65" t="s">
        <v>94</v>
      </c>
      <c r="J32" s="66"/>
      <c r="K32" s="35" t="s">
        <v>43</v>
      </c>
      <c r="L32" s="38" t="s">
        <v>44</v>
      </c>
      <c r="M32" s="34">
        <v>9831592</v>
      </c>
      <c r="N32" s="34" t="s">
        <v>95</v>
      </c>
      <c r="O32" s="1"/>
      <c r="P32" s="1"/>
    </row>
    <row r="33" spans="1:16" x14ac:dyDescent="0.2">
      <c r="A33" s="34">
        <v>2691068</v>
      </c>
      <c r="B33" s="4" t="s">
        <v>96</v>
      </c>
      <c r="C33" s="1"/>
      <c r="D33" s="1"/>
      <c r="E33" s="34">
        <v>8696097</v>
      </c>
      <c r="F33" s="37">
        <v>44</v>
      </c>
      <c r="G33" s="1"/>
      <c r="H33" s="1"/>
      <c r="I33" s="68" t="s">
        <v>97</v>
      </c>
      <c r="J33" s="50"/>
      <c r="K33" s="1"/>
      <c r="L33" s="6"/>
      <c r="M33" s="34">
        <v>9842593</v>
      </c>
      <c r="N33" s="34" t="s">
        <v>98</v>
      </c>
      <c r="O33" s="1"/>
      <c r="P33" s="1"/>
    </row>
    <row r="34" spans="1:16" x14ac:dyDescent="0.2">
      <c r="A34" s="34">
        <v>2691069</v>
      </c>
      <c r="B34" s="4" t="s">
        <v>99</v>
      </c>
      <c r="C34" s="1"/>
      <c r="D34" s="1"/>
      <c r="E34" s="34">
        <v>8696098</v>
      </c>
      <c r="F34" s="37">
        <v>45</v>
      </c>
      <c r="G34" s="1"/>
      <c r="H34" s="1"/>
      <c r="I34" s="59" t="s">
        <v>100</v>
      </c>
      <c r="J34" s="60"/>
      <c r="K34" s="13"/>
      <c r="L34" s="14"/>
      <c r="M34" s="34">
        <v>9853594</v>
      </c>
      <c r="N34" s="34" t="s">
        <v>101</v>
      </c>
      <c r="O34" s="1"/>
      <c r="P34" s="1"/>
    </row>
    <row r="35" spans="1:16" x14ac:dyDescent="0.2">
      <c r="A35" s="65" t="s">
        <v>102</v>
      </c>
      <c r="B35" s="66"/>
      <c r="C35" s="66"/>
      <c r="D35" s="66"/>
      <c r="E35" s="34">
        <v>8696099</v>
      </c>
      <c r="F35" s="37">
        <v>46</v>
      </c>
      <c r="G35" s="1"/>
      <c r="H35" s="1"/>
      <c r="I35" s="65" t="s">
        <v>103</v>
      </c>
      <c r="J35" s="66"/>
      <c r="K35" s="66"/>
      <c r="L35" s="67"/>
      <c r="M35" s="82" t="s">
        <v>104</v>
      </c>
      <c r="N35" s="83"/>
      <c r="O35" s="83"/>
      <c r="P35" s="83"/>
    </row>
    <row r="36" spans="1:16" x14ac:dyDescent="0.2">
      <c r="A36" s="35" t="s">
        <v>41</v>
      </c>
      <c r="B36" s="35" t="s">
        <v>42</v>
      </c>
      <c r="C36" s="35" t="s">
        <v>43</v>
      </c>
      <c r="D36" s="36" t="s">
        <v>44</v>
      </c>
      <c r="E36" s="34">
        <v>8696100</v>
      </c>
      <c r="F36" s="37">
        <v>47</v>
      </c>
      <c r="G36" s="1"/>
      <c r="H36" s="1"/>
      <c r="I36" s="65" t="s">
        <v>94</v>
      </c>
      <c r="J36" s="66"/>
      <c r="K36" s="35" t="s">
        <v>43</v>
      </c>
      <c r="L36" s="38" t="s">
        <v>44</v>
      </c>
      <c r="M36" s="65" t="s">
        <v>94</v>
      </c>
      <c r="N36" s="66"/>
      <c r="O36" s="35" t="s">
        <v>43</v>
      </c>
      <c r="P36" s="36" t="s">
        <v>44</v>
      </c>
    </row>
    <row r="37" spans="1:16" x14ac:dyDescent="0.2">
      <c r="A37" s="34">
        <v>9785971</v>
      </c>
      <c r="B37" s="34">
        <v>31</v>
      </c>
      <c r="C37" s="1"/>
      <c r="D37" s="1"/>
      <c r="E37" s="34">
        <v>8696101</v>
      </c>
      <c r="F37" s="37">
        <v>48</v>
      </c>
      <c r="G37" s="1"/>
      <c r="H37" s="1"/>
      <c r="I37" s="68" t="s">
        <v>105</v>
      </c>
      <c r="J37" s="50"/>
      <c r="K37" s="1"/>
      <c r="L37" s="1"/>
      <c r="M37" s="89"/>
      <c r="N37" s="61"/>
      <c r="O37" s="1"/>
      <c r="P37" s="1"/>
    </row>
    <row r="38" spans="1:16" x14ac:dyDescent="0.2">
      <c r="A38" s="34">
        <v>9785972</v>
      </c>
      <c r="B38" s="37" t="s">
        <v>106</v>
      </c>
      <c r="C38" s="1"/>
      <c r="D38" s="1"/>
      <c r="E38" s="22"/>
      <c r="F38" s="39"/>
      <c r="G38" s="21"/>
      <c r="H38" s="21"/>
      <c r="I38" s="68" t="s">
        <v>107</v>
      </c>
      <c r="J38" s="50"/>
      <c r="K38" s="12"/>
      <c r="L38" s="15"/>
      <c r="M38" s="82" t="s">
        <v>108</v>
      </c>
      <c r="N38" s="83"/>
      <c r="O38" s="83"/>
      <c r="P38" s="83"/>
    </row>
    <row r="39" spans="1:16" x14ac:dyDescent="0.2">
      <c r="A39" s="34">
        <v>9785973</v>
      </c>
      <c r="B39" s="37" t="s">
        <v>109</v>
      </c>
      <c r="C39" s="1"/>
      <c r="D39" s="1"/>
      <c r="E39" s="22"/>
      <c r="F39" s="39"/>
      <c r="G39" s="21"/>
      <c r="H39" s="23"/>
      <c r="I39" s="22"/>
      <c r="J39" s="21"/>
      <c r="K39" s="21"/>
      <c r="L39" s="23"/>
      <c r="M39" s="65" t="s">
        <v>94</v>
      </c>
      <c r="N39" s="66"/>
      <c r="O39" s="35" t="s">
        <v>43</v>
      </c>
      <c r="P39" s="36" t="s">
        <v>44</v>
      </c>
    </row>
    <row r="40" spans="1:16" x14ac:dyDescent="0.2">
      <c r="A40" s="34">
        <v>9785974</v>
      </c>
      <c r="B40" s="3" t="s">
        <v>110</v>
      </c>
      <c r="C40" s="1"/>
      <c r="D40" s="1"/>
      <c r="E40" s="22"/>
      <c r="F40" s="39"/>
      <c r="G40" s="21"/>
      <c r="H40" s="23"/>
      <c r="I40" s="22"/>
      <c r="J40" s="21"/>
      <c r="K40" s="21"/>
      <c r="L40" s="23"/>
      <c r="M40" s="88"/>
      <c r="N40" s="61"/>
      <c r="O40" s="32"/>
      <c r="P40" s="32"/>
    </row>
    <row r="41" spans="1:16" x14ac:dyDescent="0.2">
      <c r="A41" s="34">
        <v>9785975</v>
      </c>
      <c r="B41" s="3" t="s">
        <v>111</v>
      </c>
      <c r="C41" s="1"/>
      <c r="D41" s="1"/>
      <c r="E41" s="22"/>
      <c r="F41" s="39"/>
      <c r="G41" s="21"/>
      <c r="H41" s="23"/>
      <c r="I41" s="24"/>
      <c r="J41" s="25"/>
      <c r="K41" s="25"/>
      <c r="L41" s="26"/>
      <c r="M41" s="22"/>
      <c r="N41" s="22"/>
      <c r="O41" s="21"/>
      <c r="P41" s="21"/>
    </row>
    <row r="42" spans="1:16" x14ac:dyDescent="0.2">
      <c r="A42" s="34">
        <v>9785976</v>
      </c>
      <c r="B42" s="3" t="s">
        <v>112</v>
      </c>
      <c r="C42" s="1"/>
      <c r="D42" s="1"/>
      <c r="E42" s="22"/>
      <c r="F42" s="22"/>
      <c r="G42" s="21"/>
      <c r="H42" s="21"/>
      <c r="I42" s="24"/>
      <c r="J42" s="25"/>
      <c r="K42" s="24"/>
      <c r="L42" s="27"/>
      <c r="M42" s="22"/>
      <c r="N42" s="22"/>
      <c r="O42" s="21"/>
      <c r="P42" s="21"/>
    </row>
    <row r="43" spans="1:16" x14ac:dyDescent="0.2">
      <c r="A43" s="34">
        <v>9785977</v>
      </c>
      <c r="B43" s="3" t="s">
        <v>113</v>
      </c>
      <c r="C43" s="1"/>
      <c r="D43" s="1"/>
      <c r="E43" s="22"/>
      <c r="F43" s="22"/>
      <c r="G43" s="21"/>
      <c r="H43" s="21"/>
      <c r="I43" s="74"/>
      <c r="J43" s="75"/>
      <c r="K43" s="21"/>
      <c r="L43" s="21"/>
      <c r="M43" s="22"/>
      <c r="N43" s="22"/>
      <c r="O43" s="21"/>
      <c r="P43" s="21"/>
    </row>
    <row r="44" spans="1:16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2"/>
      <c r="N44" s="22"/>
      <c r="O44" s="21"/>
      <c r="P44" s="21"/>
    </row>
    <row r="45" spans="1:16" x14ac:dyDescent="0.2">
      <c r="A45" s="69" t="s">
        <v>34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48"/>
    </row>
    <row r="46" spans="1:16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48"/>
    </row>
    <row r="47" spans="1:16" x14ac:dyDescent="0.2">
      <c r="A47" s="70" t="s">
        <v>35</v>
      </c>
      <c r="B47" s="50"/>
      <c r="C47" s="72"/>
      <c r="D47" s="73"/>
      <c r="E47" s="2" t="s">
        <v>36</v>
      </c>
      <c r="F47" s="50"/>
      <c r="G47" s="50"/>
      <c r="H47" s="50"/>
      <c r="I47" s="71"/>
    </row>
    <row r="48" spans="1:16" x14ac:dyDescent="0.2">
      <c r="A48" s="79" t="s">
        <v>114</v>
      </c>
      <c r="B48" s="80"/>
      <c r="C48" s="80"/>
      <c r="D48" s="81"/>
      <c r="E48" s="62" t="s">
        <v>115</v>
      </c>
      <c r="F48" s="62"/>
      <c r="G48" s="62"/>
      <c r="H48" s="62"/>
      <c r="I48" s="65" t="s">
        <v>116</v>
      </c>
      <c r="J48" s="65"/>
      <c r="K48" s="65"/>
      <c r="L48" s="65"/>
      <c r="M48" s="65" t="s">
        <v>117</v>
      </c>
      <c r="N48" s="65"/>
      <c r="O48" s="65"/>
      <c r="P48" s="65"/>
    </row>
    <row r="49" spans="1:16" x14ac:dyDescent="0.2">
      <c r="A49" s="35" t="s">
        <v>41</v>
      </c>
      <c r="B49" s="35" t="s">
        <v>42</v>
      </c>
      <c r="C49" s="35" t="s">
        <v>43</v>
      </c>
      <c r="D49" s="36" t="s">
        <v>44</v>
      </c>
      <c r="E49" s="35" t="s">
        <v>41</v>
      </c>
      <c r="F49" s="35" t="s">
        <v>42</v>
      </c>
      <c r="G49" s="35" t="s">
        <v>43</v>
      </c>
      <c r="H49" s="36" t="s">
        <v>44</v>
      </c>
      <c r="I49" s="35" t="s">
        <v>41</v>
      </c>
      <c r="J49" s="35" t="s">
        <v>42</v>
      </c>
      <c r="K49" s="35" t="s">
        <v>43</v>
      </c>
      <c r="L49" s="36" t="s">
        <v>44</v>
      </c>
      <c r="M49" s="35" t="s">
        <v>41</v>
      </c>
      <c r="N49" s="35" t="s">
        <v>42</v>
      </c>
      <c r="O49" s="35" t="s">
        <v>43</v>
      </c>
      <c r="P49" s="36" t="s">
        <v>44</v>
      </c>
    </row>
    <row r="50" spans="1:16" x14ac:dyDescent="0.2">
      <c r="A50" s="34">
        <v>8695660</v>
      </c>
      <c r="B50" s="4" t="s">
        <v>118</v>
      </c>
      <c r="C50" s="1"/>
      <c r="D50" s="1"/>
      <c r="E50" s="34">
        <v>8696669</v>
      </c>
      <c r="F50" s="37" t="s">
        <v>119</v>
      </c>
      <c r="G50" s="1"/>
      <c r="H50" s="1"/>
      <c r="I50" s="7">
        <v>5096895</v>
      </c>
      <c r="J50" s="7" t="s">
        <v>120</v>
      </c>
      <c r="K50" s="12"/>
      <c r="L50" s="12"/>
      <c r="M50" s="34">
        <v>2278814</v>
      </c>
      <c r="N50" s="4" t="s">
        <v>121</v>
      </c>
      <c r="O50" s="1"/>
      <c r="P50" s="1"/>
    </row>
    <row r="51" spans="1:16" x14ac:dyDescent="0.2">
      <c r="A51" s="34">
        <v>8695661</v>
      </c>
      <c r="B51" s="4" t="s">
        <v>119</v>
      </c>
      <c r="C51" s="1"/>
      <c r="D51" s="1"/>
      <c r="E51" s="34">
        <v>8696670</v>
      </c>
      <c r="F51" s="37" t="s">
        <v>122</v>
      </c>
      <c r="G51" s="1"/>
      <c r="H51" s="1"/>
      <c r="I51" s="7">
        <v>5096896</v>
      </c>
      <c r="J51" s="7" t="s">
        <v>123</v>
      </c>
      <c r="K51" s="12"/>
      <c r="L51" s="17"/>
      <c r="M51" s="34">
        <v>2278815</v>
      </c>
      <c r="N51" s="4" t="s">
        <v>124</v>
      </c>
      <c r="O51" s="1"/>
      <c r="P51" s="1"/>
    </row>
    <row r="52" spans="1:16" x14ac:dyDescent="0.2">
      <c r="A52" s="34">
        <v>8695662</v>
      </c>
      <c r="B52" s="4" t="s">
        <v>125</v>
      </c>
      <c r="C52" s="1"/>
      <c r="D52" s="1"/>
      <c r="E52" s="34">
        <v>8696671</v>
      </c>
      <c r="F52" s="37" t="s">
        <v>126</v>
      </c>
      <c r="G52" s="1"/>
      <c r="H52" s="1"/>
      <c r="I52" s="7">
        <v>5096897</v>
      </c>
      <c r="J52" s="37" t="s">
        <v>127</v>
      </c>
      <c r="K52" s="1"/>
      <c r="L52" s="1"/>
      <c r="M52" s="34">
        <v>2278816</v>
      </c>
      <c r="N52" s="4" t="s">
        <v>128</v>
      </c>
      <c r="O52" s="1"/>
      <c r="P52" s="1"/>
    </row>
    <row r="53" spans="1:16" x14ac:dyDescent="0.2">
      <c r="A53" s="34">
        <v>8695663</v>
      </c>
      <c r="B53" s="4" t="s">
        <v>122</v>
      </c>
      <c r="C53" s="1"/>
      <c r="D53" s="1"/>
      <c r="E53" s="34">
        <v>8696672</v>
      </c>
      <c r="F53" s="37" t="s">
        <v>129</v>
      </c>
      <c r="G53" s="1"/>
      <c r="H53" s="1"/>
      <c r="I53" s="7">
        <v>5096898</v>
      </c>
      <c r="J53" s="37" t="s">
        <v>130</v>
      </c>
      <c r="K53" s="1"/>
      <c r="L53" s="1"/>
      <c r="M53" s="34">
        <v>2278817</v>
      </c>
      <c r="N53" s="4" t="s">
        <v>131</v>
      </c>
      <c r="O53" s="1"/>
      <c r="P53" s="1"/>
    </row>
    <row r="54" spans="1:16" x14ac:dyDescent="0.2">
      <c r="A54" s="34">
        <v>8695664</v>
      </c>
      <c r="B54" s="4" t="s">
        <v>132</v>
      </c>
      <c r="C54" s="1"/>
      <c r="D54" s="1"/>
      <c r="E54" s="34">
        <v>8696673</v>
      </c>
      <c r="F54" s="37" t="s">
        <v>133</v>
      </c>
      <c r="G54" s="1"/>
      <c r="H54" s="1"/>
      <c r="I54" s="7">
        <v>5096899</v>
      </c>
      <c r="J54" s="37" t="s">
        <v>134</v>
      </c>
      <c r="K54" s="1"/>
      <c r="L54" s="1"/>
      <c r="M54" s="34">
        <v>2278818</v>
      </c>
      <c r="N54" s="4" t="s">
        <v>135</v>
      </c>
      <c r="O54" s="1"/>
      <c r="P54" s="1"/>
    </row>
    <row r="55" spans="1:16" x14ac:dyDescent="0.2">
      <c r="A55" s="34">
        <v>8695665</v>
      </c>
      <c r="B55" s="4" t="s">
        <v>136</v>
      </c>
      <c r="C55" s="1"/>
      <c r="D55" s="1"/>
      <c r="E55" s="34">
        <v>8696674</v>
      </c>
      <c r="F55" s="37" t="s">
        <v>137</v>
      </c>
      <c r="G55" s="1"/>
      <c r="H55" s="1"/>
      <c r="I55" s="7">
        <v>5096900</v>
      </c>
      <c r="J55" s="37" t="s">
        <v>138</v>
      </c>
      <c r="K55" s="1"/>
      <c r="L55" s="1"/>
      <c r="M55" s="34">
        <v>2278819</v>
      </c>
      <c r="N55" s="4" t="s">
        <v>139</v>
      </c>
      <c r="O55" s="1"/>
      <c r="P55" s="1"/>
    </row>
    <row r="56" spans="1:16" x14ac:dyDescent="0.2">
      <c r="A56" s="34">
        <v>8695666</v>
      </c>
      <c r="B56" s="4" t="s">
        <v>126</v>
      </c>
      <c r="C56" s="1"/>
      <c r="D56" s="1"/>
      <c r="E56" s="34">
        <v>8696675</v>
      </c>
      <c r="F56" s="37" t="s">
        <v>140</v>
      </c>
      <c r="G56" s="1"/>
      <c r="H56" s="1"/>
      <c r="I56" s="7">
        <v>5096901</v>
      </c>
      <c r="J56" s="37" t="s">
        <v>141</v>
      </c>
      <c r="K56" s="1"/>
      <c r="L56" s="1"/>
      <c r="M56" s="34">
        <v>2278820</v>
      </c>
      <c r="N56" s="4" t="s">
        <v>142</v>
      </c>
      <c r="O56" s="1"/>
      <c r="P56" s="1"/>
    </row>
    <row r="57" spans="1:16" x14ac:dyDescent="0.2">
      <c r="A57" s="34">
        <v>8695667</v>
      </c>
      <c r="B57" s="4" t="s">
        <v>129</v>
      </c>
      <c r="C57" s="1"/>
      <c r="D57" s="1"/>
      <c r="E57" s="34">
        <v>8696676</v>
      </c>
      <c r="F57" s="37" t="s">
        <v>143</v>
      </c>
      <c r="G57" s="1"/>
      <c r="H57" s="1"/>
      <c r="I57" s="34">
        <v>8471059</v>
      </c>
      <c r="J57" s="37" t="s">
        <v>144</v>
      </c>
      <c r="K57" s="1"/>
      <c r="L57" s="1"/>
      <c r="M57" s="34">
        <v>2278821</v>
      </c>
      <c r="N57" s="4" t="s">
        <v>145</v>
      </c>
      <c r="O57" s="1"/>
      <c r="P57" s="1"/>
    </row>
    <row r="58" spans="1:16" x14ac:dyDescent="0.2">
      <c r="A58" s="34">
        <v>8695668</v>
      </c>
      <c r="B58" s="4" t="s">
        <v>146</v>
      </c>
      <c r="C58" s="1"/>
      <c r="D58" s="1"/>
      <c r="E58" s="62" t="s">
        <v>147</v>
      </c>
      <c r="F58" s="62"/>
      <c r="G58" s="62"/>
      <c r="H58" s="62"/>
      <c r="I58" s="34">
        <v>8471060</v>
      </c>
      <c r="J58" s="37" t="s">
        <v>148</v>
      </c>
      <c r="K58" s="1"/>
      <c r="L58" s="1"/>
      <c r="M58" s="34">
        <v>2278822</v>
      </c>
      <c r="N58" s="4" t="s">
        <v>149</v>
      </c>
      <c r="O58" s="1"/>
      <c r="P58" s="1"/>
    </row>
    <row r="59" spans="1:16" x14ac:dyDescent="0.2">
      <c r="A59" s="34">
        <v>8695669</v>
      </c>
      <c r="B59" s="4" t="s">
        <v>133</v>
      </c>
      <c r="C59" s="1"/>
      <c r="D59" s="1"/>
      <c r="E59" s="35" t="s">
        <v>41</v>
      </c>
      <c r="F59" s="35" t="s">
        <v>42</v>
      </c>
      <c r="G59" s="35" t="s">
        <v>43</v>
      </c>
      <c r="H59" s="36" t="s">
        <v>44</v>
      </c>
      <c r="I59" s="34">
        <v>5096902</v>
      </c>
      <c r="J59" s="37" t="s">
        <v>150</v>
      </c>
      <c r="K59" s="1"/>
      <c r="L59" s="1"/>
      <c r="M59" s="34">
        <v>2278823</v>
      </c>
      <c r="N59" s="4" t="s">
        <v>151</v>
      </c>
      <c r="O59" s="1"/>
      <c r="P59" s="1"/>
    </row>
    <row r="60" spans="1:16" x14ac:dyDescent="0.2">
      <c r="A60" s="34">
        <v>8695670</v>
      </c>
      <c r="B60" s="4" t="s">
        <v>152</v>
      </c>
      <c r="C60" s="1"/>
      <c r="D60" s="1"/>
      <c r="E60" s="34">
        <v>1315773</v>
      </c>
      <c r="F60" s="4" t="s">
        <v>47</v>
      </c>
      <c r="G60" s="1"/>
      <c r="H60" s="1"/>
      <c r="I60" s="34">
        <v>5096903</v>
      </c>
      <c r="J60" s="37" t="s">
        <v>153</v>
      </c>
      <c r="K60" s="1"/>
      <c r="L60" s="1"/>
      <c r="M60" s="34">
        <v>2278824</v>
      </c>
      <c r="N60" s="4" t="s">
        <v>154</v>
      </c>
      <c r="O60" s="1"/>
      <c r="P60" s="1"/>
    </row>
    <row r="61" spans="1:16" x14ac:dyDescent="0.2">
      <c r="A61" s="34">
        <v>8695671</v>
      </c>
      <c r="B61" s="4" t="s">
        <v>137</v>
      </c>
      <c r="C61" s="1"/>
      <c r="D61" s="1"/>
      <c r="E61" s="34">
        <v>1315774</v>
      </c>
      <c r="F61" s="4">
        <v>7</v>
      </c>
      <c r="G61" s="1"/>
      <c r="H61" s="1"/>
      <c r="I61" s="34">
        <v>5096904</v>
      </c>
      <c r="J61" s="37" t="s">
        <v>155</v>
      </c>
      <c r="K61" s="1"/>
      <c r="L61" s="1"/>
      <c r="M61" s="34">
        <v>2278825</v>
      </c>
      <c r="N61" s="4" t="s">
        <v>156</v>
      </c>
      <c r="O61" s="1"/>
      <c r="P61" s="1"/>
    </row>
    <row r="62" spans="1:16" x14ac:dyDescent="0.2">
      <c r="A62" s="34">
        <v>8695672</v>
      </c>
      <c r="B62" s="4" t="s">
        <v>157</v>
      </c>
      <c r="C62" s="1"/>
      <c r="D62" s="1"/>
      <c r="E62" s="34">
        <v>1315775</v>
      </c>
      <c r="F62" s="4" t="s">
        <v>50</v>
      </c>
      <c r="G62" s="1"/>
      <c r="H62" s="1"/>
      <c r="I62" s="34">
        <v>5096905</v>
      </c>
      <c r="J62" s="37" t="s">
        <v>158</v>
      </c>
      <c r="K62" s="1"/>
      <c r="L62" s="1"/>
      <c r="M62" s="34">
        <v>2278826</v>
      </c>
      <c r="N62" s="4" t="s">
        <v>159</v>
      </c>
      <c r="O62" s="1"/>
      <c r="P62" s="1"/>
    </row>
    <row r="63" spans="1:16" x14ac:dyDescent="0.2">
      <c r="A63" s="34">
        <v>8695673</v>
      </c>
      <c r="B63" s="4" t="s">
        <v>140</v>
      </c>
      <c r="C63" s="1"/>
      <c r="D63" s="1"/>
      <c r="E63" s="34">
        <v>1315776</v>
      </c>
      <c r="F63" s="4">
        <v>8</v>
      </c>
      <c r="G63" s="1"/>
      <c r="H63" s="1"/>
      <c r="I63" s="34">
        <v>5096906</v>
      </c>
      <c r="J63" s="37" t="s">
        <v>160</v>
      </c>
      <c r="K63" s="1"/>
      <c r="L63" s="1"/>
      <c r="M63" s="34">
        <v>2278827</v>
      </c>
      <c r="N63" s="4" t="s">
        <v>161</v>
      </c>
      <c r="O63" s="1"/>
      <c r="P63" s="1"/>
    </row>
    <row r="64" spans="1:16" x14ac:dyDescent="0.2">
      <c r="A64" s="34">
        <v>8695674</v>
      </c>
      <c r="B64" s="4" t="s">
        <v>162</v>
      </c>
      <c r="C64" s="1"/>
      <c r="D64" s="1"/>
      <c r="E64" s="34">
        <v>1315777</v>
      </c>
      <c r="F64" s="4" t="s">
        <v>53</v>
      </c>
      <c r="G64" s="1"/>
      <c r="H64" s="1"/>
      <c r="I64" s="34">
        <v>5096907</v>
      </c>
      <c r="J64" s="37" t="s">
        <v>163</v>
      </c>
      <c r="K64" s="1"/>
      <c r="L64" s="1"/>
      <c r="M64" s="34">
        <v>2278828</v>
      </c>
      <c r="N64" s="4" t="s">
        <v>164</v>
      </c>
      <c r="O64" s="1"/>
      <c r="P64" s="1"/>
    </row>
    <row r="65" spans="1:16" x14ac:dyDescent="0.2">
      <c r="A65" s="34">
        <v>8695675</v>
      </c>
      <c r="B65" s="4" t="s">
        <v>165</v>
      </c>
      <c r="C65" s="1"/>
      <c r="D65" s="1"/>
      <c r="E65" s="34">
        <v>1315778</v>
      </c>
      <c r="F65" s="4">
        <v>9</v>
      </c>
      <c r="G65" s="1"/>
      <c r="H65" s="1"/>
      <c r="I65" s="34">
        <v>5096908</v>
      </c>
      <c r="J65" s="37" t="s">
        <v>166</v>
      </c>
      <c r="K65" s="1"/>
      <c r="L65" s="6"/>
      <c r="M65" s="34">
        <v>2278829</v>
      </c>
      <c r="N65" s="4" t="s">
        <v>167</v>
      </c>
      <c r="O65" s="1"/>
      <c r="P65" s="1"/>
    </row>
    <row r="66" spans="1:16" x14ac:dyDescent="0.2">
      <c r="A66" s="34">
        <v>8695676</v>
      </c>
      <c r="B66" s="4" t="s">
        <v>143</v>
      </c>
      <c r="C66" s="1"/>
      <c r="D66" s="1"/>
      <c r="E66" s="77" t="s">
        <v>168</v>
      </c>
      <c r="F66" s="78"/>
      <c r="G66" s="78"/>
      <c r="H66" s="73"/>
      <c r="I66" s="34">
        <v>5096909</v>
      </c>
      <c r="J66" s="37" t="s">
        <v>169</v>
      </c>
      <c r="K66" s="1"/>
      <c r="L66" s="6"/>
      <c r="M66" s="34">
        <v>2278830</v>
      </c>
      <c r="N66" s="4" t="s">
        <v>170</v>
      </c>
      <c r="O66" s="1"/>
      <c r="P66" s="1"/>
    </row>
    <row r="67" spans="1:16" x14ac:dyDescent="0.2">
      <c r="A67" s="62" t="s">
        <v>171</v>
      </c>
      <c r="B67" s="76"/>
      <c r="C67" s="76"/>
      <c r="D67" s="76"/>
      <c r="E67" s="35" t="s">
        <v>41</v>
      </c>
      <c r="F67" s="35" t="s">
        <v>42</v>
      </c>
      <c r="G67" s="35" t="s">
        <v>43</v>
      </c>
      <c r="H67" s="36" t="s">
        <v>44</v>
      </c>
      <c r="I67" s="34">
        <v>8471061</v>
      </c>
      <c r="J67" s="3" t="s">
        <v>172</v>
      </c>
      <c r="K67" s="1"/>
      <c r="L67" s="6"/>
      <c r="M67" s="34">
        <v>2278831</v>
      </c>
      <c r="N67" s="4" t="s">
        <v>173</v>
      </c>
      <c r="O67" s="1"/>
      <c r="P67" s="1"/>
    </row>
    <row r="68" spans="1:16" x14ac:dyDescent="0.2">
      <c r="A68" s="35" t="s">
        <v>41</v>
      </c>
      <c r="B68" s="35" t="s">
        <v>42</v>
      </c>
      <c r="C68" s="35" t="s">
        <v>43</v>
      </c>
      <c r="D68" s="36" t="s">
        <v>44</v>
      </c>
      <c r="E68" s="7">
        <v>1301160</v>
      </c>
      <c r="F68" s="7" t="s">
        <v>174</v>
      </c>
      <c r="G68" s="12"/>
      <c r="H68" s="15"/>
      <c r="I68" s="34">
        <v>5096910</v>
      </c>
      <c r="J68" s="3" t="s">
        <v>175</v>
      </c>
      <c r="K68" s="1"/>
      <c r="L68" s="6"/>
      <c r="M68" s="34">
        <v>2278832</v>
      </c>
      <c r="N68" s="4" t="s">
        <v>176</v>
      </c>
      <c r="O68" s="1"/>
      <c r="P68" s="1"/>
    </row>
    <row r="69" spans="1:16" x14ac:dyDescent="0.2">
      <c r="A69" s="34">
        <v>8695711</v>
      </c>
      <c r="B69" s="4" t="s">
        <v>118</v>
      </c>
      <c r="C69" s="1"/>
      <c r="D69" s="1"/>
      <c r="E69" s="7">
        <v>1301313</v>
      </c>
      <c r="F69" s="7" t="s">
        <v>177</v>
      </c>
      <c r="G69" s="18"/>
      <c r="H69" s="19"/>
      <c r="I69" s="34">
        <v>5096911</v>
      </c>
      <c r="J69" s="3" t="s">
        <v>178</v>
      </c>
      <c r="K69" s="1"/>
      <c r="L69" s="6"/>
      <c r="M69" s="34">
        <v>2278833</v>
      </c>
      <c r="N69" s="4" t="s">
        <v>179</v>
      </c>
      <c r="O69" s="1"/>
      <c r="P69" s="1"/>
    </row>
    <row r="70" spans="1:16" x14ac:dyDescent="0.2">
      <c r="A70" s="34">
        <v>8695712</v>
      </c>
      <c r="B70" s="4" t="s">
        <v>119</v>
      </c>
      <c r="C70" s="1"/>
      <c r="D70" s="1"/>
      <c r="E70" s="7">
        <v>1301314</v>
      </c>
      <c r="F70" s="7" t="s">
        <v>180</v>
      </c>
      <c r="G70" s="13"/>
      <c r="H70" s="14"/>
      <c r="I70" s="34">
        <v>5096912</v>
      </c>
      <c r="J70" s="3" t="s">
        <v>181</v>
      </c>
      <c r="K70" s="1"/>
      <c r="L70" s="6"/>
      <c r="M70" s="34">
        <v>2278834</v>
      </c>
      <c r="N70" s="4" t="s">
        <v>182</v>
      </c>
      <c r="O70" s="1"/>
      <c r="P70" s="1"/>
    </row>
    <row r="71" spans="1:16" x14ac:dyDescent="0.2">
      <c r="A71" s="34">
        <v>8695713</v>
      </c>
      <c r="B71" s="4" t="s">
        <v>125</v>
      </c>
      <c r="C71" s="1"/>
      <c r="D71" s="1"/>
      <c r="E71" s="7">
        <v>1301161</v>
      </c>
      <c r="F71" s="7" t="s">
        <v>183</v>
      </c>
      <c r="G71" s="12"/>
      <c r="H71" s="15"/>
      <c r="I71" s="34">
        <v>5096913</v>
      </c>
      <c r="J71" s="3" t="s">
        <v>184</v>
      </c>
      <c r="K71" s="1"/>
      <c r="L71" s="6"/>
      <c r="M71" s="34">
        <v>2278835</v>
      </c>
      <c r="N71" s="4" t="s">
        <v>185</v>
      </c>
      <c r="O71" s="1"/>
      <c r="P71" s="1"/>
    </row>
    <row r="72" spans="1:16" x14ac:dyDescent="0.2">
      <c r="A72" s="34">
        <v>8695714</v>
      </c>
      <c r="B72" s="4" t="s">
        <v>122</v>
      </c>
      <c r="C72" s="1"/>
      <c r="D72" s="1"/>
      <c r="E72" s="7">
        <v>1301162</v>
      </c>
      <c r="F72" s="7" t="s">
        <v>186</v>
      </c>
      <c r="G72" s="18"/>
      <c r="H72" s="18"/>
      <c r="I72" s="34">
        <v>5096914</v>
      </c>
      <c r="J72" s="3" t="s">
        <v>187</v>
      </c>
      <c r="K72" s="1"/>
      <c r="L72" s="6"/>
      <c r="M72" s="34">
        <v>2278836</v>
      </c>
      <c r="N72" s="4" t="s">
        <v>188</v>
      </c>
      <c r="O72" s="1"/>
      <c r="P72" s="1"/>
    </row>
    <row r="73" spans="1:16" x14ac:dyDescent="0.2">
      <c r="A73" s="34">
        <v>8695715</v>
      </c>
      <c r="B73" s="4" t="s">
        <v>132</v>
      </c>
      <c r="C73" s="1"/>
      <c r="D73" s="1"/>
      <c r="E73" s="7">
        <v>1301163</v>
      </c>
      <c r="F73" s="7" t="s">
        <v>189</v>
      </c>
      <c r="G73" s="13"/>
      <c r="H73" s="14"/>
      <c r="I73" s="34">
        <v>8471062</v>
      </c>
      <c r="J73" s="3" t="s">
        <v>190</v>
      </c>
      <c r="K73" s="1"/>
      <c r="L73" s="6"/>
      <c r="M73" s="34">
        <v>2278837</v>
      </c>
      <c r="N73" s="4" t="s">
        <v>191</v>
      </c>
      <c r="O73" s="1"/>
      <c r="P73" s="1"/>
    </row>
    <row r="74" spans="1:16" x14ac:dyDescent="0.2">
      <c r="A74" s="34">
        <v>8695716</v>
      </c>
      <c r="B74" s="4" t="s">
        <v>136</v>
      </c>
      <c r="C74" s="1"/>
      <c r="D74" s="1"/>
      <c r="E74" s="7">
        <v>1301164</v>
      </c>
      <c r="F74" s="7" t="s">
        <v>192</v>
      </c>
      <c r="G74" s="12"/>
      <c r="H74" s="15"/>
      <c r="I74" s="34">
        <v>8471063</v>
      </c>
      <c r="J74" s="3" t="s">
        <v>193</v>
      </c>
      <c r="K74" s="1"/>
      <c r="L74" s="6"/>
      <c r="M74" s="34">
        <v>2278838</v>
      </c>
      <c r="N74" s="4" t="s">
        <v>194</v>
      </c>
      <c r="O74" s="1"/>
      <c r="P74" s="1"/>
    </row>
    <row r="75" spans="1:16" x14ac:dyDescent="0.2">
      <c r="A75" s="34">
        <v>8695717</v>
      </c>
      <c r="B75" s="4" t="s">
        <v>126</v>
      </c>
      <c r="C75" s="1"/>
      <c r="D75" s="1"/>
      <c r="E75" s="7">
        <v>1301165</v>
      </c>
      <c r="F75" s="7" t="s">
        <v>195</v>
      </c>
      <c r="G75" s="18"/>
      <c r="H75" s="19"/>
      <c r="I75" s="7">
        <v>8471064</v>
      </c>
      <c r="J75" s="20" t="s">
        <v>196</v>
      </c>
      <c r="K75" s="13"/>
      <c r="L75" s="14"/>
      <c r="M75" s="34">
        <v>2278839</v>
      </c>
      <c r="N75" s="4" t="s">
        <v>197</v>
      </c>
      <c r="O75" s="1"/>
      <c r="P75" s="1"/>
    </row>
    <row r="76" spans="1:16" x14ac:dyDescent="0.2">
      <c r="A76" s="34">
        <v>8695718</v>
      </c>
      <c r="B76" s="4" t="s">
        <v>129</v>
      </c>
      <c r="C76" s="1"/>
      <c r="D76" s="1"/>
      <c r="E76" s="7">
        <v>1301166</v>
      </c>
      <c r="F76" s="7" t="s">
        <v>198</v>
      </c>
      <c r="G76" s="18"/>
      <c r="H76" s="19"/>
      <c r="I76" s="7">
        <v>5096915</v>
      </c>
      <c r="J76" s="20" t="s">
        <v>143</v>
      </c>
      <c r="K76" s="12"/>
      <c r="L76" s="15"/>
      <c r="M76" s="34">
        <v>2278840</v>
      </c>
      <c r="N76" s="4" t="s">
        <v>199</v>
      </c>
      <c r="O76" s="1"/>
      <c r="P76" s="1"/>
    </row>
    <row r="77" spans="1:16" x14ac:dyDescent="0.2">
      <c r="A77" s="34">
        <v>8695719</v>
      </c>
      <c r="B77" s="4" t="s">
        <v>146</v>
      </c>
      <c r="C77" s="1"/>
      <c r="D77" s="1"/>
      <c r="E77" s="7">
        <v>1301167</v>
      </c>
      <c r="F77" s="37" t="s">
        <v>200</v>
      </c>
      <c r="G77" s="1"/>
      <c r="H77" s="1"/>
      <c r="I77" s="86" t="s">
        <v>80</v>
      </c>
      <c r="J77" s="87"/>
      <c r="K77" s="87"/>
      <c r="L77" s="87"/>
      <c r="M77" s="34">
        <v>2278841</v>
      </c>
      <c r="N77" s="4" t="s">
        <v>201</v>
      </c>
      <c r="O77" s="1"/>
      <c r="P77" s="1"/>
    </row>
    <row r="78" spans="1:16" x14ac:dyDescent="0.2">
      <c r="A78" s="34">
        <v>8695720</v>
      </c>
      <c r="B78" s="4" t="s">
        <v>133</v>
      </c>
      <c r="C78" s="1"/>
      <c r="D78" s="1"/>
      <c r="E78" s="7">
        <v>1301168</v>
      </c>
      <c r="F78" s="37" t="s">
        <v>202</v>
      </c>
      <c r="G78" s="1"/>
      <c r="H78" s="1"/>
      <c r="I78" s="24" t="s">
        <v>41</v>
      </c>
      <c r="J78" s="24" t="s">
        <v>42</v>
      </c>
      <c r="K78" s="24" t="s">
        <v>43</v>
      </c>
      <c r="L78" s="33" t="s">
        <v>44</v>
      </c>
      <c r="M78" s="34">
        <v>2278842</v>
      </c>
      <c r="N78" s="4" t="s">
        <v>203</v>
      </c>
      <c r="O78" s="1"/>
      <c r="P78" s="1"/>
    </row>
    <row r="79" spans="1:16" x14ac:dyDescent="0.2">
      <c r="A79" s="34">
        <v>8695721</v>
      </c>
      <c r="B79" s="4" t="s">
        <v>152</v>
      </c>
      <c r="C79" s="13"/>
      <c r="D79" s="13"/>
      <c r="E79" s="7">
        <v>1301169</v>
      </c>
      <c r="F79" s="37" t="s">
        <v>204</v>
      </c>
      <c r="G79" s="1"/>
      <c r="H79" s="1"/>
      <c r="I79" s="22">
        <v>9787280</v>
      </c>
      <c r="J79" s="22" t="s">
        <v>83</v>
      </c>
      <c r="K79" s="24"/>
      <c r="L79" s="27"/>
      <c r="M79" s="34">
        <v>2278843</v>
      </c>
      <c r="N79" s="4" t="s">
        <v>205</v>
      </c>
      <c r="O79" s="1"/>
      <c r="P79" s="1"/>
    </row>
    <row r="80" spans="1:16" x14ac:dyDescent="0.2">
      <c r="A80" s="34">
        <v>8695722</v>
      </c>
      <c r="B80" s="4" t="s">
        <v>137</v>
      </c>
      <c r="C80" s="12"/>
      <c r="D80" s="17"/>
      <c r="E80" s="7">
        <v>1301170</v>
      </c>
      <c r="F80" s="37" t="s">
        <v>143</v>
      </c>
      <c r="G80" s="1"/>
      <c r="H80" s="1"/>
      <c r="I80" s="22">
        <v>9787588</v>
      </c>
      <c r="J80" s="39" t="s">
        <v>85</v>
      </c>
      <c r="K80" s="40"/>
      <c r="L80" s="30"/>
      <c r="M80" s="79" t="s">
        <v>206</v>
      </c>
      <c r="N80" s="84"/>
      <c r="O80" s="84"/>
      <c r="P80" s="85"/>
    </row>
    <row r="81" spans="1:16" x14ac:dyDescent="0.2">
      <c r="A81" s="34">
        <v>8695723</v>
      </c>
      <c r="B81" s="4" t="s">
        <v>157</v>
      </c>
      <c r="C81" s="1"/>
      <c r="D81" s="1"/>
      <c r="E81" s="22"/>
      <c r="F81" s="39"/>
      <c r="G81" s="21"/>
      <c r="H81" s="21"/>
      <c r="I81" s="22">
        <v>9798589</v>
      </c>
      <c r="J81" s="22" t="s">
        <v>87</v>
      </c>
      <c r="K81" s="25"/>
      <c r="L81" s="26"/>
      <c r="M81" s="59" t="s">
        <v>207</v>
      </c>
      <c r="N81" s="61"/>
      <c r="O81" s="32"/>
      <c r="P81" s="32"/>
    </row>
    <row r="82" spans="1:16" x14ac:dyDescent="0.2">
      <c r="A82" s="34">
        <v>8695724</v>
      </c>
      <c r="B82" s="4" t="s">
        <v>140</v>
      </c>
      <c r="C82" s="1"/>
      <c r="D82" s="1"/>
      <c r="E82" s="22"/>
      <c r="F82" s="39"/>
      <c r="G82" s="21"/>
      <c r="H82" s="21"/>
      <c r="I82" s="22">
        <v>9809590</v>
      </c>
      <c r="J82" s="22" t="s">
        <v>89</v>
      </c>
      <c r="K82" s="24"/>
      <c r="L82" s="27"/>
      <c r="M82" s="22"/>
      <c r="N82" s="39"/>
      <c r="O82" s="21"/>
      <c r="P82" s="21"/>
    </row>
    <row r="83" spans="1:16" x14ac:dyDescent="0.2">
      <c r="A83" s="34">
        <v>8695725</v>
      </c>
      <c r="B83" s="4" t="s">
        <v>162</v>
      </c>
      <c r="C83" s="1"/>
      <c r="D83" s="1"/>
      <c r="E83" s="22"/>
      <c r="F83" s="39"/>
      <c r="G83" s="21"/>
      <c r="H83" s="23"/>
      <c r="I83" s="22">
        <v>9820591</v>
      </c>
      <c r="J83" s="22" t="s">
        <v>92</v>
      </c>
      <c r="K83" s="40"/>
      <c r="L83" s="40"/>
      <c r="M83" s="22"/>
      <c r="N83" s="22"/>
      <c r="O83" s="21"/>
      <c r="P83" s="21"/>
    </row>
    <row r="84" spans="1:16" x14ac:dyDescent="0.2">
      <c r="A84" s="34">
        <v>8695726</v>
      </c>
      <c r="B84" s="4" t="s">
        <v>165</v>
      </c>
      <c r="C84" s="1"/>
      <c r="D84" s="1"/>
      <c r="E84" s="22"/>
      <c r="F84" s="39"/>
      <c r="G84" s="21"/>
      <c r="H84" s="23"/>
      <c r="I84" s="22">
        <v>9831592</v>
      </c>
      <c r="J84" s="22" t="s">
        <v>95</v>
      </c>
      <c r="K84" s="25"/>
      <c r="L84" s="26"/>
      <c r="M84" s="22"/>
      <c r="N84" s="22"/>
      <c r="O84" s="21"/>
      <c r="P84" s="21"/>
    </row>
    <row r="85" spans="1:16" x14ac:dyDescent="0.2">
      <c r="A85" s="34">
        <v>8695676</v>
      </c>
      <c r="B85" s="4" t="s">
        <v>143</v>
      </c>
      <c r="C85" s="1"/>
      <c r="D85" s="1"/>
      <c r="E85" s="22"/>
      <c r="F85" s="39"/>
      <c r="G85" s="21"/>
      <c r="H85" s="23"/>
      <c r="I85" s="22">
        <v>9842593</v>
      </c>
      <c r="J85" s="22" t="s">
        <v>98</v>
      </c>
      <c r="K85" s="24"/>
      <c r="L85" s="27"/>
      <c r="M85" s="22"/>
      <c r="N85" s="22"/>
      <c r="O85" s="21"/>
      <c r="P85" s="21"/>
    </row>
    <row r="86" spans="1:16" x14ac:dyDescent="0.2">
      <c r="A86" s="22"/>
      <c r="B86" s="39"/>
      <c r="C86" s="21"/>
      <c r="D86" s="21"/>
      <c r="E86" s="28"/>
      <c r="F86" s="28"/>
      <c r="G86" s="29"/>
      <c r="H86" s="29"/>
      <c r="I86" s="22">
        <v>9853594</v>
      </c>
      <c r="J86" s="22" t="s">
        <v>101</v>
      </c>
      <c r="K86" s="40"/>
      <c r="L86" s="30"/>
      <c r="M86" s="22"/>
      <c r="N86" s="22"/>
      <c r="O86" s="21"/>
      <c r="P86" s="21"/>
    </row>
    <row r="87" spans="1:16" x14ac:dyDescent="0.2">
      <c r="A87" s="22"/>
      <c r="B87" s="39"/>
      <c r="C87" s="21"/>
      <c r="D87" s="21"/>
      <c r="E87" s="28"/>
      <c r="F87" s="28"/>
      <c r="G87" s="29"/>
      <c r="H87" s="29"/>
      <c r="I87" s="39"/>
      <c r="J87" s="40"/>
      <c r="K87" s="40"/>
      <c r="L87" s="30"/>
      <c r="M87" s="22"/>
      <c r="N87" s="22"/>
      <c r="O87" s="21"/>
      <c r="P87" s="21"/>
    </row>
    <row r="88" spans="1:16" x14ac:dyDescent="0.2">
      <c r="A88" s="29"/>
      <c r="B88" s="29"/>
      <c r="C88" s="29"/>
      <c r="D88" s="29"/>
      <c r="E88" s="29"/>
      <c r="F88" s="29"/>
      <c r="G88" s="29"/>
      <c r="H88" s="29"/>
      <c r="I88" s="31"/>
      <c r="J88" s="29"/>
      <c r="K88" s="29"/>
      <c r="L88" s="29"/>
      <c r="M88" s="22"/>
      <c r="N88" s="22"/>
      <c r="O88" s="21"/>
      <c r="P88" s="21"/>
    </row>
  </sheetData>
  <mergeCells count="43">
    <mergeCell ref="M14:P14"/>
    <mergeCell ref="M20:P20"/>
    <mergeCell ref="M25:P25"/>
    <mergeCell ref="M35:P35"/>
    <mergeCell ref="M36:N36"/>
    <mergeCell ref="A35:D35"/>
    <mergeCell ref="I43:J43"/>
    <mergeCell ref="A67:D67"/>
    <mergeCell ref="E58:H58"/>
    <mergeCell ref="E66:H66"/>
    <mergeCell ref="A48:D48"/>
    <mergeCell ref="E48:H48"/>
    <mergeCell ref="I48:L48"/>
    <mergeCell ref="I36:J36"/>
    <mergeCell ref="I35:L35"/>
    <mergeCell ref="I37:J37"/>
    <mergeCell ref="I38:J38"/>
    <mergeCell ref="A45:P46"/>
    <mergeCell ref="A47:B47"/>
    <mergeCell ref="C47:D47"/>
    <mergeCell ref="F47:I47"/>
    <mergeCell ref="A1:P2"/>
    <mergeCell ref="I4:L4"/>
    <mergeCell ref="M4:P4"/>
    <mergeCell ref="A3:B3"/>
    <mergeCell ref="F3:I3"/>
    <mergeCell ref="A4:D4"/>
    <mergeCell ref="C3:D3"/>
    <mergeCell ref="E4:H4"/>
    <mergeCell ref="I34:J34"/>
    <mergeCell ref="M81:N81"/>
    <mergeCell ref="E24:H24"/>
    <mergeCell ref="I18:L18"/>
    <mergeCell ref="I31:L31"/>
    <mergeCell ref="I32:J32"/>
    <mergeCell ref="I33:J33"/>
    <mergeCell ref="M38:P38"/>
    <mergeCell ref="M39:N39"/>
    <mergeCell ref="M80:P80"/>
    <mergeCell ref="I77:L77"/>
    <mergeCell ref="M48:P48"/>
    <mergeCell ref="M40:N40"/>
    <mergeCell ref="M37:N37"/>
  </mergeCells>
  <pageMargins left="0.11811023622047245" right="0.11811023622047245" top="0.35433070866141736" bottom="0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8D8FC5-E735-4014-8E34-BB7201BE1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785AFF-37DA-48E5-82AE-090E818BF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ATC Certificate</vt:lpstr>
      <vt:lpstr>ATC Dmd Proforma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Ian</cp:lastModifiedBy>
  <cp:revision/>
  <dcterms:created xsi:type="dcterms:W3CDTF">1996-10-14T23:33:28Z</dcterms:created>
  <dcterms:modified xsi:type="dcterms:W3CDTF">2019-12-03T11:55:18Z</dcterms:modified>
  <cp:category/>
  <cp:contentStatus/>
</cp:coreProperties>
</file>