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B721EE97-83AA-194E-8C4A-3D4B1846D90C}" xr6:coauthVersionLast="47" xr6:coauthVersionMax="47" xr10:uidLastSave="{00000000-0000-0000-0000-000000000000}"/>
  <bookViews>
    <workbookView xWindow="5380" yWindow="760" windowWidth="22340" windowHeight="15580" activeTab="3" xr2:uid="{00000000-000D-0000-FFFF-FFFF00000000}"/>
  </bookViews>
  <sheets>
    <sheet name="Introduction" sheetId="1" r:id="rId1"/>
    <sheet name="Assumptions" sheetId="2" r:id="rId2"/>
    <sheet name="Operating Model" sheetId="3" r:id="rId3"/>
    <sheet name="DCF Model" sheetId="4" r:id="rId4"/>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4" l="1"/>
  <c r="J14" i="4"/>
  <c r="J20" i="4" s="1"/>
  <c r="I14" i="4"/>
  <c r="I20" i="4" s="1"/>
  <c r="H14" i="4"/>
  <c r="H20" i="4" s="1"/>
  <c r="G14" i="4"/>
  <c r="G20" i="4" s="1"/>
  <c r="F14" i="4"/>
  <c r="F20" i="4" s="1"/>
  <c r="G5" i="4"/>
  <c r="H5" i="4" s="1"/>
  <c r="I5" i="4" s="1"/>
  <c r="J5" i="4" s="1"/>
  <c r="F5" i="4"/>
  <c r="J57" i="3"/>
  <c r="I57" i="3"/>
  <c r="H57" i="3"/>
  <c r="G57" i="3"/>
  <c r="F57" i="3"/>
  <c r="J26" i="3"/>
  <c r="I26" i="3"/>
  <c r="H26" i="3"/>
  <c r="G26" i="3"/>
  <c r="F26" i="3"/>
  <c r="E11" i="3"/>
  <c r="E12" i="3" s="1"/>
  <c r="F5" i="3"/>
  <c r="G5" i="3" s="1"/>
  <c r="H5" i="3" s="1"/>
  <c r="I5" i="3" s="1"/>
  <c r="J5" i="3" s="1"/>
  <c r="G20" i="2"/>
  <c r="H20" i="2" s="1"/>
  <c r="I20" i="2" s="1"/>
  <c r="J20" i="2" s="1"/>
  <c r="G5" i="2"/>
  <c r="H5" i="2" s="1"/>
  <c r="I5" i="2" s="1"/>
  <c r="J5" i="2" s="1"/>
  <c r="F5" i="2"/>
  <c r="E16" i="3" l="1"/>
  <c r="E21" i="3" l="1"/>
  <c r="E17" i="3"/>
  <c r="E26" i="3" l="1"/>
  <c r="E22" i="3"/>
</calcChain>
</file>

<file path=xl/sharedStrings.xml><?xml version="1.0" encoding="utf-8"?>
<sst xmlns="http://schemas.openxmlformats.org/spreadsheetml/2006/main" count="94" uniqueCount="78">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</sst>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5"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6">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s>
  <cellStyleXfs count="2">
    <xf numFmtId="0" fontId="0" fillId="0" borderId="0"/>
    <xf numFmtId="9" fontId="10" fillId="0" borderId="0"/>
  </cellStyleXfs>
  <cellXfs count="57">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topLeftCell="C1" zoomScale="156" zoomScaleNormal="130" zoomScaleSheetLayoutView="130" workbookViewId="0">
      <pane ySplit="4" topLeftCell="A6" activePane="bottomLeft" state="frozen"/>
      <selection pane="bottomLeft" activeCell="C7" sqref="C7"/>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33" width="9.1640625" style="3" customWidth="1"/>
    <col min="34"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topLeftCell="C1" zoomScale="130" zoomScaleNormal="130" zoomScaleSheetLayoutView="130" workbookViewId="0">
      <pane ySplit="5" topLeftCell="A6" activePane="bottomLeft" state="frozen"/>
      <selection pane="bottomLeft" activeCell="H31" sqref="A1:XFD1048576"/>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33" width="9.1640625" style="3" customWidth="1"/>
    <col min="34"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H25" sqref="H25"/>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33" width="9.1640625" style="3" customWidth="1"/>
    <col min="34"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v>950</v>
      </c>
      <c r="F9" s="11"/>
      <c r="G9" s="11"/>
      <c r="H9" s="11"/>
      <c r="I9" s="11"/>
      <c r="J9" s="11"/>
    </row>
    <row r="10" spans="3:10" x14ac:dyDescent="0.2">
      <c r="C10" s="3" t="s">
        <v>25</v>
      </c>
      <c r="E10" s="34">
        <v>-650</v>
      </c>
      <c r="F10" s="11"/>
      <c r="G10" s="11"/>
      <c r="H10" s="11"/>
      <c r="I10" s="11"/>
      <c r="J10" s="11"/>
    </row>
    <row r="11" spans="3:10" ht="13" customHeight="1" x14ac:dyDescent="0.2">
      <c r="C11" s="10" t="s">
        <v>26</v>
      </c>
      <c r="D11" s="10"/>
      <c r="E11" s="15">
        <f>E9+E10</f>
        <v>300</v>
      </c>
      <c r="F11" s="15"/>
      <c r="G11" s="15"/>
      <c r="H11" s="15"/>
      <c r="I11" s="15"/>
      <c r="J11" s="15"/>
    </row>
    <row r="12" spans="3:10" ht="13" customHeight="1" x14ac:dyDescent="0.2">
      <c r="C12" s="16" t="s">
        <v>27</v>
      </c>
      <c r="D12" s="16"/>
      <c r="E12" s="17">
        <f>E11/E$9</f>
        <v>0.31578947368421051</v>
      </c>
      <c r="F12" s="17"/>
      <c r="G12" s="17"/>
      <c r="H12" s="17"/>
      <c r="I12" s="17"/>
      <c r="J12" s="17"/>
    </row>
    <row r="13" spans="3:10" ht="5.25" customHeight="1" x14ac:dyDescent="0.2">
      <c r="E13" s="18"/>
      <c r="F13" s="19"/>
      <c r="G13" s="19"/>
      <c r="H13" s="19"/>
      <c r="I13" s="19"/>
      <c r="J13" s="19"/>
    </row>
    <row r="14" spans="3:10" x14ac:dyDescent="0.2">
      <c r="C14" s="3" t="s">
        <v>28</v>
      </c>
      <c r="E14" s="26">
        <v>-115</v>
      </c>
      <c r="F14" s="11"/>
      <c r="G14" s="11"/>
      <c r="H14" s="11"/>
      <c r="I14" s="11"/>
      <c r="J14" s="11"/>
    </row>
    <row r="15" spans="3:10" x14ac:dyDescent="0.2">
      <c r="C15" s="3" t="s">
        <v>29</v>
      </c>
      <c r="E15" s="34">
        <v>-50</v>
      </c>
      <c r="F15" s="11"/>
      <c r="G15" s="11"/>
      <c r="H15" s="11"/>
      <c r="I15" s="11"/>
      <c r="J15" s="11"/>
    </row>
    <row r="16" spans="3:10" ht="13" customHeight="1" x14ac:dyDescent="0.2">
      <c r="C16" s="10" t="s">
        <v>30</v>
      </c>
      <c r="D16" s="10"/>
      <c r="E16" s="15">
        <f>E11+E14+E15</f>
        <v>135</v>
      </c>
      <c r="F16" s="15"/>
      <c r="G16" s="15"/>
      <c r="H16" s="15"/>
      <c r="I16" s="15"/>
      <c r="J16" s="15"/>
    </row>
    <row r="17" spans="3:10" ht="13" customHeight="1" x14ac:dyDescent="0.2">
      <c r="C17" s="16" t="s">
        <v>27</v>
      </c>
      <c r="D17" s="16"/>
      <c r="E17" s="17">
        <f>E16/E$9</f>
        <v>0.14210526315789473</v>
      </c>
      <c r="F17" s="17"/>
      <c r="G17" s="17"/>
      <c r="H17" s="17"/>
      <c r="I17" s="17"/>
      <c r="J17" s="17"/>
    </row>
    <row r="18" spans="3:10" ht="5.25" customHeight="1" x14ac:dyDescent="0.2">
      <c r="E18" s="5"/>
    </row>
    <row r="19" spans="3:10" x14ac:dyDescent="0.2">
      <c r="C19" s="3" t="s">
        <v>31</v>
      </c>
      <c r="E19" s="26">
        <v>0</v>
      </c>
      <c r="F19" s="6"/>
      <c r="G19" s="6"/>
      <c r="H19" s="6"/>
      <c r="I19" s="6"/>
      <c r="J19" s="6"/>
    </row>
    <row r="20" spans="3:10" x14ac:dyDescent="0.2">
      <c r="C20" s="3" t="s">
        <v>32</v>
      </c>
      <c r="E20" s="26">
        <v>-20</v>
      </c>
      <c r="F20" s="11"/>
      <c r="G20" s="11"/>
      <c r="H20" s="11"/>
      <c r="I20" s="11"/>
      <c r="J20" s="11"/>
    </row>
    <row r="21" spans="3:10" ht="13" customHeight="1" x14ac:dyDescent="0.2">
      <c r="C21" s="10" t="s">
        <v>33</v>
      </c>
      <c r="D21" s="10"/>
      <c r="E21" s="15">
        <f>E16+E19+E20</f>
        <v>115</v>
      </c>
      <c r="F21" s="15"/>
      <c r="G21" s="15"/>
      <c r="H21" s="15"/>
      <c r="I21" s="15"/>
      <c r="J21" s="15"/>
    </row>
    <row r="22" spans="3:10" ht="13" customHeight="1" x14ac:dyDescent="0.2">
      <c r="C22" s="16" t="s">
        <v>27</v>
      </c>
      <c r="D22" s="16"/>
      <c r="E22" s="17">
        <f>E21/E$9</f>
        <v>0.12105263157894737</v>
      </c>
      <c r="F22" s="17"/>
      <c r="G22" s="17"/>
      <c r="H22" s="17"/>
      <c r="I22" s="17"/>
      <c r="J22" s="17"/>
    </row>
    <row r="23" spans="3:10" ht="5.25" customHeight="1" x14ac:dyDescent="0.2">
      <c r="E23" s="5"/>
      <c r="F23" s="7"/>
      <c r="G23" s="7"/>
      <c r="H23" s="7"/>
      <c r="I23" s="7"/>
      <c r="J23" s="7"/>
    </row>
    <row r="24" spans="3:10" x14ac:dyDescent="0.2">
      <c r="C24" s="3" t="s">
        <v>34</v>
      </c>
      <c r="E24" s="26">
        <v>-55</v>
      </c>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60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34" width="9.1640625" style="3" customWidth="1"/>
    <col min="3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Assumptions</vt:lpstr>
      <vt:lpstr>Operating Model</vt:lpstr>
      <vt:lpstr>DCF Model</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2025-08-25T06:25:24Z</dcterms:modified>
</cp:coreProperties>
</file>