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data-raw\"/>
    </mc:Choice>
  </mc:AlternateContent>
  <xr:revisionPtr revIDLastSave="0" documentId="10_ncr:100000_{85F33DF0-BFAF-465E-A7FD-B12894A404AC}" xr6:coauthVersionLast="31" xr6:coauthVersionMax="31" xr10:uidLastSave="{00000000-0000-0000-0000-000000000000}"/>
  <bookViews>
    <workbookView xWindow="0" yWindow="450" windowWidth="13095" windowHeight="7770" tabRatio="699" activeTab="2" xr2:uid="{00000000-000D-0000-FFFF-FFFF00000000}"/>
  </bookViews>
  <sheets>
    <sheet name="Overview" sheetId="1" r:id="rId1"/>
    <sheet name="UCS meta" sheetId="17" r:id="rId2"/>
    <sheet name="ccg_iaf_201617" sheetId="18" r:id="rId3"/>
    <sheet name="ab_ucs_explode" sheetId="19" r:id="rId4"/>
  </sheets>
  <definedNames>
    <definedName name="HTML_CodePage" hidden="1">1252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</definedNames>
  <calcPr calcId="179017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<sst xmlns="http://schemas.openxmlformats.org/spreadsheetml/2006/main" count="111" uniqueCount="59">
  <si>
    <t>Prepared by:</t>
  </si>
  <si>
    <t>Ian Bates</t>
  </si>
  <si>
    <t>Subtitle</t>
  </si>
  <si>
    <t>E team:</t>
  </si>
  <si>
    <t>E individual:</t>
  </si>
  <si>
    <t>Task</t>
  </si>
  <si>
    <t>ph.info@nottscc.gov.uk</t>
  </si>
  <si>
    <t>ian.bates@nottscc.gov.uk</t>
  </si>
  <si>
    <t>ian.bates@nottscc.gcsx.gov.uk</t>
  </si>
  <si>
    <t>Condition description</t>
  </si>
  <si>
    <t>age</t>
  </si>
  <si>
    <t>COPD</t>
  </si>
  <si>
    <t>J40; J41; J42; J43; J44</t>
  </si>
  <si>
    <t>All ages</t>
  </si>
  <si>
    <t>Acute mental health crisis</t>
  </si>
  <si>
    <t>F</t>
  </si>
  <si>
    <t>Non-specific chest pain</t>
  </si>
  <si>
    <t>R072; R073; R074</t>
  </si>
  <si>
    <t>Falls</t>
  </si>
  <si>
    <t>W0; W1-W19</t>
  </si>
  <si>
    <t>Non-specific abdominal pain</t>
  </si>
  <si>
    <t>R10</t>
  </si>
  <si>
    <t>Deep vein thrombosis</t>
  </si>
  <si>
    <t>I80; I81; I82</t>
  </si>
  <si>
    <t>Cellulitis</t>
  </si>
  <si>
    <t>L03</t>
  </si>
  <si>
    <t>Pyrexial child</t>
  </si>
  <si>
    <t>R50</t>
  </si>
  <si>
    <t>Blocked tubes, catheters and feeding tubes</t>
  </si>
  <si>
    <t>T830</t>
  </si>
  <si>
    <t>Hypoglycaemia</t>
  </si>
  <si>
    <t>E10; E11; E12; E13; E14; E15; E161; E162</t>
  </si>
  <si>
    <t>Urinary tract infection</t>
  </si>
  <si>
    <t>N390</t>
  </si>
  <si>
    <t>Angina</t>
  </si>
  <si>
    <t>I20</t>
  </si>
  <si>
    <t>Epileptic fit</t>
  </si>
  <si>
    <t>G40; G41</t>
  </si>
  <si>
    <t>Minor head injuries</t>
  </si>
  <si>
    <t>S00</t>
  </si>
  <si>
    <t>75+ yrs</t>
  </si>
  <si>
    <t>0 - 5 yrs</t>
  </si>
  <si>
    <t>primary diagnosis</t>
  </si>
  <si>
    <t>primary_regex</t>
  </si>
  <si>
    <t>J4[0-4]</t>
  </si>
  <si>
    <t>R07[2-4]</t>
  </si>
  <si>
    <t>W[01][0-9]</t>
  </si>
  <si>
    <t>I8[0-2]</t>
  </si>
  <si>
    <t>G4[01]</t>
  </si>
  <si>
    <t>ab_ucs</t>
  </si>
  <si>
    <t>6 - 74 yrs</t>
  </si>
  <si>
    <t>Table: Mapping between ucs agebands and exploded agebands</t>
  </si>
  <si>
    <t>UCS conditions as specified in CCG IAF 201617</t>
  </si>
  <si>
    <t>E1[0-5]|E16[12]</t>
  </si>
  <si>
    <t>cat1</t>
  </si>
  <si>
    <t>cat2</t>
  </si>
  <si>
    <t>All</t>
  </si>
  <si>
    <t>Note: external cause codes (VWXY) CANNOT be used as primary diagnosis</t>
  </si>
  <si>
    <t>So include if appears in SECONDARY position, and NO OTHER primary diagnosis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</si>
</sst>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809]dd\ mmmm\ yyyy;@"/>
  </numFmts>
  <fonts count="10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u/>
      <sz val="12"/>
      <color rgb="FF0044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1" applyFill="1"/>
    <xf numFmtId="0" fontId="0" fillId="2" borderId="0" xfId="0" applyFill="1" applyAlignment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6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" fontId="3" fillId="0" borderId="0" xfId="0" quotePrefix="1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</cellXfs>
  <cellStyles count="14">
    <cellStyle name="Followed Hyperlink 2" xfId="13" xr:uid="{07EDB42A-E988-4E59-B5DC-C1AF434549F1}"/>
    <cellStyle name="Hyperlink" xfId="1" builtinId="8"/>
    <cellStyle name="Hyperlink 2" xfId="5" xr:uid="{44E72029-7095-4F10-B4B3-00F4B97EBAB4}"/>
    <cellStyle name="Normal" xfId="0" builtinId="0"/>
    <cellStyle name="Normal 11 2 2" xfId="12" xr:uid="{98887685-80E5-4AD6-A8AA-6D4F54FA5951}"/>
    <cellStyle name="Normal 13" xfId="9" xr:uid="{94D1D6ED-ECB0-4F31-9C3C-605D867EFB82}"/>
    <cellStyle name="Normal 18" xfId="11" xr:uid="{30B39932-EC8D-4F3B-BD69-E7F791832813}"/>
    <cellStyle name="Normal 2" xfId="2" xr:uid="{69FC40D4-94A6-4D13-9577-4F45E107483E}"/>
    <cellStyle name="Normal 2 2 2" xfId="10" xr:uid="{B7815089-8AC9-4617-A8FB-609D5CE494BE}"/>
    <cellStyle name="Normal 2 6" xfId="8" xr:uid="{A53C7679-F88E-4626-A308-D15B848AB9DB}"/>
    <cellStyle name="Normal 20" xfId="7" xr:uid="{5367BE8F-DF18-4C20-8621-390172D21B98}"/>
    <cellStyle name="Normal 4 4" xfId="3" xr:uid="{66E20A42-8B8D-41EE-9E4E-92A4292A5675}"/>
    <cellStyle name="Normal 5 2" xfId="6" xr:uid="{E757CAE4-A39C-4AE3-95B2-8A65678088A1}"/>
    <cellStyle name="Normal 6 2 2" xfId="4" xr:uid="{B0B1FA75-ACA4-424E-8D9B-3DC7352572AB}"/>
  </cellStyles>
  <dxfs count="40">
    <dxf>
      <alignment horizontal="general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medium">
          <color theme="5" tint="0.59996337778862885"/>
        </top>
      </border>
    </dxf>
    <dxf>
      <border>
        <top style="medium">
          <color theme="5" tint="0.59996337778862885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fill>
        <patternFill>
          <bgColor theme="0"/>
        </patternFill>
      </fill>
      <border>
        <horizontal/>
      </border>
    </dxf>
  </dxfs>
  <tableStyles count="3" defaultTableStyle="NCC White Table" defaultPivotStyle="NCC White Pivot">
    <tableStyle name="NCC White Pivot" table="0" count="11" xr9:uid="{00000000-0011-0000-FFFF-FFFF00000000}">
      <tableStyleElement type="wholeTable" dxfId="39"/>
      <tableStyleElement type="headerRow" dxfId="38"/>
      <tableStyleElement type="totalRow" dxfId="37"/>
      <tableStyleElement type="firstRowStripe" dxfId="36"/>
      <tableStyleElement type="firstColumnStripe" dxfId="35"/>
      <tableStyleElement type="firstSubtotalRow" dxfId="34"/>
      <tableStyleElement type="secondSubtotalRow" dxfId="33"/>
      <tableStyleElement type="firstRowSubheading" dxfId="32"/>
      <tableStyleElement type="secondRowSubheading" dxfId="31"/>
      <tableStyleElement type="pageFieldLabels" dxfId="30"/>
      <tableStyleElement type="pageFieldValues" dxfId="29"/>
    </tableStyle>
    <tableStyle name="NCC White Table" pivot="0" count="7" xr9:uid="{00000000-0011-0000-FFFF-FFFF01000000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  <tableStyle name="PivotNCCDefaultBlue" table="0" count="14" xr9:uid="{00000000-0011-0000-FFFF-FFFF02000000}">
      <tableStyleElement type="wholeTable" dxfId="21"/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secondColumnSubheading" dxfId="13"/>
      <tableStyleElement type="thirdColumnSubheading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278378</xdr:colOff>
      <xdr:row>0</xdr:row>
      <xdr:rowOff>0</xdr:rowOff>
    </xdr:from>
    <xdr:to>
      <xdr:col>6</xdr:col>
      <xdr:colOff>0</xdr:colOff>
      <xdr:row>0</xdr:row>
      <xdr:rowOff>322004</xdr:rowOff>
    </xdr:to>
    <xdr:pic>
      <xdr:nvPicPr>
        <xdr:cNvPr id="3" name="Picture 2" descr="NCC-l-head-cmy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178" y="0"/>
          <a:ext cx="1864747" cy="322004"/>
        </a:xfrm>
        <a:prstGeom prst="rect">
          <a:avLst/>
        </a:prstGeom>
        <a:noFill/>
        <a:ln>
          <a:noFill/>
        </a:ln>
        <a:extLst/>
      </xdr:spPr>
    </xdr:pic>
    <xdr:clientData/>
  </xdr:twoCellAnchor>
  <xdr:oneCellAnchor>
    <xdr:from>
      <xdr:col>0</xdr:col>
      <xdr:colOff>0</xdr:colOff>
      <xdr:row>11</xdr:row>
      <xdr:rowOff>0</xdr:rowOff>
    </xdr:from>
    <xdr:ext cx="5495925" cy="26682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2057400"/>
          <a:ext cx="5495925" cy="2668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en-GB" sz="1100" b="1"/>
            <a:t>Introduction</a:t>
          </a:r>
        </a:p>
        <a:p>
          <a:endParaRPr lang="en-GB" sz="1100" b="0"/>
        </a:p>
        <a:p>
          <a:endParaRPr lang="en-GB" sz="1100"/>
        </a:p>
        <a:p>
          <a:endParaRPr lang="en-GB" sz="1100"/>
        </a:p>
        <a:p>
          <a:r>
            <a:rPr lang="en-GB" sz="1100" b="1"/>
            <a:t>Methods</a:t>
          </a:r>
        </a:p>
        <a:p>
          <a:endParaRPr lang="en-GB" sz="1100" b="0"/>
        </a:p>
        <a:p>
          <a:r>
            <a:rPr lang="en-GB" sz="1100" b="0"/>
            <a:t>NHSE</a:t>
          </a:r>
          <a:r>
            <a:rPr lang="en-GB" sz="1100" b="0" baseline="0"/>
            <a:t> Definitions</a:t>
          </a:r>
          <a:endParaRPr lang="en-GB" sz="1100" b="0"/>
        </a:p>
        <a:p>
          <a:endParaRPr lang="en-GB" sz="1100"/>
        </a:p>
        <a:p>
          <a:r>
            <a:rPr lang="en-GB" sz="1100" b="1"/>
            <a:t>Results</a:t>
          </a:r>
        </a:p>
        <a:p>
          <a:endParaRPr lang="en-GB" sz="1100" b="0"/>
        </a:p>
        <a:p>
          <a:endParaRPr lang="en-GB" sz="1100" b="0"/>
        </a:p>
        <a:p>
          <a:endParaRPr lang="en-GB" sz="1100"/>
        </a:p>
        <a:p>
          <a:r>
            <a:rPr lang="en-GB" sz="1100" b="1"/>
            <a:t>Discussion</a:t>
          </a:r>
        </a:p>
        <a:p>
          <a:endParaRPr lang="en-GB" sz="1100" b="0"/>
        </a:p>
        <a:p>
          <a:endParaRPr lang="en-GB" sz="1100" b="0"/>
        </a:p>
        <a:p>
          <a:endParaRPr lang="en-GB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256457</xdr:colOff>
      <xdr:row>32</xdr:row>
      <xdr:rowOff>37448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8A993-ECED-4957-A52B-CB073972C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2857" cy="5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15</xdr:col>
      <xdr:colOff>285333</xdr:colOff>
      <xdr:row>24</xdr:row>
      <xdr:rowOff>104276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0BFA6-C3D1-4229-912D-4E5942DB9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3333333" cy="39904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A2325-3E08-4CDD-B40F-7E0B52F68F7E}" name="Table2" displayName="Table2" ref="A3:F17" totalsRowShown="0" headerRowDxfId="0">
  <autoFilter ref="A3:F17" xr:uid="{12F0A6E3-9939-4F36-9F23-9E566736150C}"/>
  <tableColumns count="6">
    <tableColumn id="1" xr3:uid="{E00B5BA3-1660-4ACA-BD4D-87910B07DA6B}" name="Condition description"/>
    <tableColumn id="2" xr3:uid="{BD7E279D-637E-4828-970E-BB2161792735}" name="primary diagnosis"/>
    <tableColumn id="3" xr3:uid="{9E6F3A78-DE07-4BCE-8881-CD1A109A947D}" name="age"/>
    <tableColumn id="4" xr3:uid="{9306E100-50CC-4A6B-85CD-B0F1BAACD48F}" name="primary_regex"/>
    <tableColumn id="5" xr3:uid="{0F41B8B5-0C11-49BF-ACEA-BCAFD1DADD62}" name="cat1" dataDxfId="7"/>
    <tableColumn id="6" xr3:uid="{4D31A873-BBD1-4486-9ABC-7545D1E1F762}" name="cat2" dataDxfId="6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63AFF-0684-4EE3-A4E0-FA1E0BDD936B}" name="Table1" displayName="Table1" ref="A3:D6" totalsRowShown="0" headerRowDxfId="5">
  <autoFilter ref="A3:D6" xr:uid="{4313B3E6-31BC-4763-B1FF-DBE83183C343}"/>
  <tableColumns count="4">
    <tableColumn id="1" xr3:uid="{27384D85-459D-4810-88D9-4E9978105AC1}" name="ab_ucs" dataDxfId="4" dataCellStyle="Normal 5 2"/>
    <tableColumn id="2" xr3:uid="{F8899CCC-54AB-4D06-95D5-B5FC087E819A}" name="0 - 5 yrs" dataDxfId="3"/>
    <tableColumn id="3" xr3:uid="{D50CDBFE-824E-47F5-9DD6-94F512E32591}" name="6 - 74 yrs" dataDxfId="2"/>
    <tableColumn id="7" xr3:uid="{B036D52A-0567-4117-9173-51FE69D79327}" name="75+ yrs" dataDxfId="1"/>
  </tableColumns>
  <tableStyleInfo name="NCC White Table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CC Default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an.bates@nottscc.gcsx.gov.uk" TargetMode="External"/><Relationship Id="rId2" Type="http://schemas.openxmlformats.org/officeDocument/2006/relationships/hyperlink" Target="mailto:ian.bates@nottscc.gov.uk" TargetMode="External"/><Relationship Id="rId1" Type="http://schemas.openxmlformats.org/officeDocument/2006/relationships/hyperlink" Target="mailto:ph.info@nottscc.gov.uk" TargetMode="External"/><Relationship Id="rId6" Type="http://schemas.openxmlformats.org/officeDocument/2006/relationships/image" Target="../media/image2.png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image" Target="../media/image4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1"/>
  <sheetViews>
    <sheetView zoomScaleNormal="100" zoomScaleSheetLayoutView="100" workbookViewId="0">
      <selection activeCell="B29" sqref="B29"/>
    </sheetView>
  </sheetViews>
  <sheetFormatPr defaultColWidth="10.7109375" defaultRowHeight="12.75" x14ac:dyDescent="0.2"/>
  <cols>
    <col min="1" max="1" width="16.7109375" bestFit="1" customWidth="1"/>
    <col min="2" max="2" width="22.85546875" bestFit="1" customWidth="1"/>
  </cols>
  <sheetData>
    <row r="1" spans="1:6" ht="32.1" customHeight="1" x14ac:dyDescent="0.2">
      <c r="A1" s="1"/>
      <c r="B1" s="1"/>
      <c r="C1" s="1"/>
      <c r="D1" s="1"/>
      <c r="E1" s="1"/>
      <c r="F1" s="1"/>
    </row>
    <row r="3" spans="1:6" ht="15.75" x14ac:dyDescent="0.25">
      <c r="A3" s="4" t="s">
        <v>5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5">
        <f ca="1">TODAY()</f>
        <v>43547</v>
      </c>
      <c r="B5" s="1"/>
      <c r="C5" s="1"/>
      <c r="D5" s="1"/>
      <c r="E5" s="1"/>
      <c r="F5" s="1"/>
    </row>
    <row r="7" spans="1:6" x14ac:dyDescent="0.2">
      <c r="A7" s="3" t="s">
        <v>0</v>
      </c>
      <c r="B7" s="1" t="s">
        <v>1</v>
      </c>
      <c r="C7" s="1"/>
      <c r="D7" s="1"/>
      <c r="E7" s="1"/>
      <c r="F7" s="1"/>
    </row>
    <row r="8" spans="1:6" x14ac:dyDescent="0.2">
      <c r="A8" s="3" t="s">
        <v>3</v>
      </c>
      <c r="B8" s="2" t="s">
        <v>6</v>
      </c>
      <c r="C8" s="1"/>
      <c r="D8" s="1"/>
      <c r="E8" s="1"/>
      <c r="F8" s="1"/>
    </row>
    <row r="9" spans="1:6" x14ac:dyDescent="0.2">
      <c r="A9" s="3" t="s">
        <v>4</v>
      </c>
      <c r="B9" s="2" t="s">
        <v>7</v>
      </c>
      <c r="C9" s="1"/>
      <c r="D9" s="1"/>
      <c r="E9" s="1"/>
      <c r="F9" s="1"/>
    </row>
    <row r="10" spans="1:6" x14ac:dyDescent="0.2">
      <c r="A10" s="3" t="s">
        <v>4</v>
      </c>
      <c r="B10" s="2" t="s">
        <v>8</v>
      </c>
      <c r="C10" s="1"/>
      <c r="D10" s="1"/>
      <c r="E10" s="1"/>
      <c r="F10" s="1"/>
    </row>
    <row r="38" spans="1:5" s="7" customFormat="1" x14ac:dyDescent="0.2">
      <c r="A38"/>
      <c r="B38"/>
      <c r="C38"/>
      <c r="D38"/>
      <c r="E38"/>
    </row>
    <row r="51" spans="1:5" s="6" customFormat="1" x14ac:dyDescent="0.2">
      <c r="A51"/>
      <c r="B51"/>
      <c r="C51"/>
      <c r="D51"/>
      <c r="E51"/>
    </row>
  </sheetData>
  <hyperlinks>
    <hyperlink ref="B8" r:id="rId1" xr:uid="{00000000-0004-0000-0000-000000000000}"/>
    <hyperlink ref="B9" r:id="rId2" xr:uid="{00000000-0004-0000-0000-000001000000}"/>
    <hyperlink ref="B10" r:id="rId3" xr:uid="{00000000-0004-0000-0000-000002000000}"/>
  </hyperlinks>
  <pageMargins left="0.70866141732283472" right="0.70866141732283472" top="0.74803149606299213" bottom="0.74803149606299213" header="0.31496062992125984" footer="0.31496062992125984"/>
  <pageSetup paperSize="9" orientation="portrait" r:id="rId4"/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F3A5-93FD-4195-BBCA-19D526E6BF1D}">
  <dimension ref="K27:K28"/>
  <sheetViews>
    <sheetView workbookViewId="0">
      <selection activeCell="K29" sqref="K29"/>
    </sheetView>
  </sheetViews>
  <sheetFormatPr defaultRowHeight="12.75" x14ac:dyDescent="0.2"/>
  <sheetData>
    <row r="27" spans="11:11" x14ac:dyDescent="0.2">
      <c r="K27" t="s">
        <v>57</v>
      </c>
    </row>
    <row r="28" spans="11:11" x14ac:dyDescent="0.2">
      <c r="K28" t="s">
        <v>58</v>
      </c>
    </row>
  </sheetData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26BF-D9A6-4A08-87CA-ADC99D6ACA94}">
  <dimension ref="A1:F17"/>
  <sheetViews>
    <sheetView tabSelected="1" workbookViewId="0"/>
  </sheetViews>
  <sheetFormatPr defaultRowHeight="12.75" x14ac:dyDescent="0.2"/>
  <cols>
    <col min="1" max="1" width="37.7109375" bestFit="1" customWidth="1"/>
    <col min="2" max="2" width="38.28515625" bestFit="1" customWidth="1"/>
    <col min="4" max="4" width="14" bestFit="1" customWidth="1"/>
  </cols>
  <sheetData>
    <row r="1" spans="1:6" x14ac:dyDescent="0.2">
      <c r="A1" t="s">
        <v>52</v>
      </c>
    </row>
    <row r="3" spans="1:6" ht="49.5" customHeight="1" x14ac:dyDescent="0.2">
      <c r="A3" s="15" t="s">
        <v>9</v>
      </c>
      <c r="B3" s="16" t="s">
        <v>42</v>
      </c>
      <c r="C3" s="16" t="s">
        <v>10</v>
      </c>
      <c r="D3" s="18" t="s">
        <v>43</v>
      </c>
      <c r="E3" s="17" t="s">
        <v>54</v>
      </c>
      <c r="F3" s="17" t="s">
        <v>55</v>
      </c>
    </row>
    <row r="4" spans="1:6" x14ac:dyDescent="0.2">
      <c r="A4" t="s">
        <v>11</v>
      </c>
      <c r="B4" t="s">
        <v>12</v>
      </c>
      <c r="C4" t="s">
        <v>13</v>
      </c>
      <c r="D4" t="s">
        <v>44</v>
      </c>
      <c r="E4" s="8" t="s">
        <v>56</v>
      </c>
      <c r="F4" s="8" t="s">
        <v>56</v>
      </c>
    </row>
    <row r="5" spans="1:6" x14ac:dyDescent="0.2">
      <c r="A5" t="s">
        <v>14</v>
      </c>
      <c r="B5" t="s">
        <v>15</v>
      </c>
      <c r="C5" t="s">
        <v>13</v>
      </c>
      <c r="D5" t="s">
        <v>15</v>
      </c>
      <c r="E5" s="8" t="s">
        <v>56</v>
      </c>
      <c r="F5" s="8" t="s">
        <v>56</v>
      </c>
    </row>
    <row r="6" spans="1:6" x14ac:dyDescent="0.2">
      <c r="A6" t="s">
        <v>16</v>
      </c>
      <c r="B6" t="s">
        <v>17</v>
      </c>
      <c r="C6" t="s">
        <v>13</v>
      </c>
      <c r="D6" t="s">
        <v>45</v>
      </c>
      <c r="E6" s="8" t="s">
        <v>56</v>
      </c>
      <c r="F6" s="8" t="s">
        <v>56</v>
      </c>
    </row>
    <row r="7" spans="1:6" x14ac:dyDescent="0.2">
      <c r="A7" t="s">
        <v>18</v>
      </c>
      <c r="B7" t="s">
        <v>19</v>
      </c>
      <c r="C7" t="s">
        <v>40</v>
      </c>
      <c r="D7" t="s">
        <v>46</v>
      </c>
      <c r="E7" s="8" t="s">
        <v>56</v>
      </c>
      <c r="F7" s="8" t="s">
        <v>56</v>
      </c>
    </row>
    <row r="8" spans="1:6" x14ac:dyDescent="0.2">
      <c r="A8" t="s">
        <v>20</v>
      </c>
      <c r="B8" t="s">
        <v>21</v>
      </c>
      <c r="C8" t="s">
        <v>13</v>
      </c>
      <c r="D8" t="s">
        <v>21</v>
      </c>
      <c r="E8" s="8" t="s">
        <v>56</v>
      </c>
      <c r="F8" s="8" t="s">
        <v>56</v>
      </c>
    </row>
    <row r="9" spans="1:6" x14ac:dyDescent="0.2">
      <c r="A9" t="s">
        <v>22</v>
      </c>
      <c r="B9" t="s">
        <v>23</v>
      </c>
      <c r="C9" t="s">
        <v>13</v>
      </c>
      <c r="D9" t="s">
        <v>47</v>
      </c>
      <c r="E9" s="8" t="s">
        <v>56</v>
      </c>
      <c r="F9" s="8" t="s">
        <v>56</v>
      </c>
    </row>
    <row r="10" spans="1:6" x14ac:dyDescent="0.2">
      <c r="A10" t="s">
        <v>24</v>
      </c>
      <c r="B10" t="s">
        <v>25</v>
      </c>
      <c r="C10" t="s">
        <v>13</v>
      </c>
      <c r="D10" t="s">
        <v>25</v>
      </c>
      <c r="E10" s="8" t="s">
        <v>56</v>
      </c>
      <c r="F10" s="8" t="s">
        <v>56</v>
      </c>
    </row>
    <row r="11" spans="1:6" x14ac:dyDescent="0.2">
      <c r="A11" t="s">
        <v>26</v>
      </c>
      <c r="B11" t="s">
        <v>27</v>
      </c>
      <c r="C11" t="s">
        <v>41</v>
      </c>
      <c r="D11" t="s">
        <v>27</v>
      </c>
      <c r="E11" s="8" t="s">
        <v>56</v>
      </c>
      <c r="F11" s="8" t="s">
        <v>56</v>
      </c>
    </row>
    <row r="12" spans="1:6" x14ac:dyDescent="0.2">
      <c r="A12" t="s">
        <v>28</v>
      </c>
      <c r="B12" t="s">
        <v>29</v>
      </c>
      <c r="C12" t="s">
        <v>13</v>
      </c>
      <c r="D12" t="s">
        <v>29</v>
      </c>
      <c r="E12" s="8" t="s">
        <v>56</v>
      </c>
      <c r="F12" s="8" t="s">
        <v>56</v>
      </c>
    </row>
    <row r="13" spans="1:6" x14ac:dyDescent="0.2">
      <c r="A13" t="s">
        <v>30</v>
      </c>
      <c r="B13" t="s">
        <v>31</v>
      </c>
      <c r="C13" t="s">
        <v>13</v>
      </c>
      <c r="D13" t="s">
        <v>53</v>
      </c>
      <c r="E13" s="8" t="s">
        <v>56</v>
      </c>
      <c r="F13" s="8" t="s">
        <v>56</v>
      </c>
    </row>
    <row r="14" spans="1:6" x14ac:dyDescent="0.2">
      <c r="A14" t="s">
        <v>32</v>
      </c>
      <c r="B14" t="s">
        <v>33</v>
      </c>
      <c r="C14" t="s">
        <v>13</v>
      </c>
      <c r="D14" t="s">
        <v>33</v>
      </c>
      <c r="E14" s="8" t="s">
        <v>56</v>
      </c>
      <c r="F14" s="8" t="s">
        <v>56</v>
      </c>
    </row>
    <row r="15" spans="1:6" x14ac:dyDescent="0.2">
      <c r="A15" t="s">
        <v>34</v>
      </c>
      <c r="B15" t="s">
        <v>35</v>
      </c>
      <c r="C15" t="s">
        <v>13</v>
      </c>
      <c r="D15" t="s">
        <v>35</v>
      </c>
      <c r="E15" s="8" t="s">
        <v>56</v>
      </c>
      <c r="F15" s="8" t="s">
        <v>56</v>
      </c>
    </row>
    <row r="16" spans="1:6" x14ac:dyDescent="0.2">
      <c r="A16" t="s">
        <v>36</v>
      </c>
      <c r="B16" t="s">
        <v>37</v>
      </c>
      <c r="C16" t="s">
        <v>13</v>
      </c>
      <c r="D16" t="s">
        <v>48</v>
      </c>
      <c r="E16" s="8" t="s">
        <v>56</v>
      </c>
      <c r="F16" s="8" t="s">
        <v>56</v>
      </c>
    </row>
    <row r="17" spans="1:6" x14ac:dyDescent="0.2">
      <c r="A17" t="s">
        <v>38</v>
      </c>
      <c r="B17" t="s">
        <v>39</v>
      </c>
      <c r="C17" t="s">
        <v>13</v>
      </c>
      <c r="D17" t="s">
        <v>39</v>
      </c>
      <c r="E17" s="8" t="s">
        <v>56</v>
      </c>
      <c r="F17" s="8" t="s">
        <v>56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C8F2-EB71-414F-87E6-7CCD0F976961}">
  <dimension ref="A1:D6"/>
  <sheetViews>
    <sheetView workbookViewId="0"/>
  </sheetViews>
  <sheetFormatPr defaultRowHeight="12.75" x14ac:dyDescent="0.2"/>
  <sheetData>
    <row r="1" spans="1:4" x14ac:dyDescent="0.2">
      <c r="A1" t="s">
        <v>51</v>
      </c>
    </row>
    <row r="3" spans="1:4" ht="29.25" customHeight="1" x14ac:dyDescent="0.2">
      <c r="A3" s="15" t="s">
        <v>49</v>
      </c>
      <c r="B3" s="9" t="s">
        <v>41</v>
      </c>
      <c r="C3" s="14" t="s">
        <v>50</v>
      </c>
      <c r="D3" s="10" t="s">
        <v>40</v>
      </c>
    </row>
    <row r="4" spans="1:4" x14ac:dyDescent="0.2">
      <c r="A4" s="11" t="s">
        <v>13</v>
      </c>
      <c r="B4" s="12">
        <v>1</v>
      </c>
      <c r="C4" s="13">
        <v>1</v>
      </c>
      <c r="D4" s="13">
        <v>1</v>
      </c>
    </row>
    <row r="5" spans="1:4" x14ac:dyDescent="0.2">
      <c r="A5" s="11" t="s">
        <v>41</v>
      </c>
      <c r="B5" s="12">
        <v>1</v>
      </c>
      <c r="C5" s="13"/>
      <c r="D5" s="13"/>
    </row>
    <row r="6" spans="1:4" x14ac:dyDescent="0.2">
      <c r="A6" s="11" t="s">
        <v>40</v>
      </c>
      <c r="B6" s="12"/>
      <c r="C6" s="13"/>
      <c r="D6" s="13">
        <v>1</v>
      </c>
    </row>
  </sheetData>
  <pageMargins left="0.7" right="0.7" top="0.75" bottom="0.75" header="0.3" footer="0.3"/>
  <picture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UCS meta</vt:lpstr>
      <vt:lpstr>ccg_iaf_201617</vt:lpstr>
      <vt:lpstr>ab_ucs_explode</vt:lpstr>
    </vt:vector>
  </TitlesOfParts>
  <Company>NHIS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Bates</dc:creator>
  <cp:lastModifiedBy>Ian Bates</cp:lastModifiedBy>
  <cp:lastPrinted>2012-09-12T13:15:58Z</cp:lastPrinted>
  <dcterms:created xsi:type="dcterms:W3CDTF">2012-03-02T15:16:44Z</dcterms:created>
  <dcterms:modified xsi:type="dcterms:W3CDTF">2019-03-23T11:19:06Z</dcterms:modified>
</cp:coreProperties>
</file>