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excel query\fix\"/>
    </mc:Choice>
  </mc:AlternateContent>
  <xr:revisionPtr revIDLastSave="0" documentId="13_ncr:1_{CDCB4558-1A40-4081-870E-482730F0123C}" xr6:coauthVersionLast="44" xr6:coauthVersionMax="44" xr10:uidLastSave="{00000000-0000-0000-0000-000000000000}"/>
  <bookViews>
    <workbookView xWindow="6135" yWindow="1380" windowWidth="22665" windowHeight="8895" activeTab="4" xr2:uid="{EAA94FD9-C9F3-499B-95C2-558456522435}"/>
  </bookViews>
  <sheets>
    <sheet name="FLAT" sheetId="1" r:id="rId1"/>
    <sheet name="BT" sheetId="8" r:id="rId2"/>
    <sheet name="RC" sheetId="9" r:id="rId3"/>
    <sheet name="DIAGONAL" sheetId="5" r:id="rId4"/>
    <sheet name="ANUITAS" sheetId="7" r:id="rId5"/>
  </sheets>
  <definedNames>
    <definedName name="_xlnm.Print_Area" localSheetId="4">ANUITAS!$A$3:$AH$161</definedName>
    <definedName name="_xlnm.Print_Area" localSheetId="3">DIAGONAL!$A$3:$AH$161</definedName>
    <definedName name="_xlnm.Print_Titles" localSheetId="4">ANUITAS!$3:$11</definedName>
    <definedName name="_xlnm.Print_Titles" localSheetId="1">BT!$3:$11</definedName>
    <definedName name="_xlnm.Print_Titles" localSheetId="3">DIAGONAL!$3:$11</definedName>
    <definedName name="_xlnm.Print_Titles" localSheetId="0">FLAT!$3:$11</definedName>
    <definedName name="_xlnm.Print_Titles" localSheetId="2">'RC'!$3:$11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V12" i="7" s="1"/>
  <c r="B12" i="5"/>
  <c r="B12" i="9"/>
  <c r="B12" i="8"/>
  <c r="J3" i="7"/>
  <c r="J3" i="5"/>
  <c r="J3" i="9"/>
  <c r="J3" i="8"/>
  <c r="AH1" i="7"/>
  <c r="AH1" i="5"/>
  <c r="AH1" i="1"/>
  <c r="J3" i="1" s="1"/>
  <c r="AH1" i="9"/>
  <c r="AH1" i="8"/>
  <c r="B13" i="9"/>
  <c r="R6" i="9"/>
  <c r="V12" i="8"/>
  <c r="I12" i="8"/>
  <c r="B13" i="8"/>
  <c r="P13" i="8" s="1"/>
  <c r="R6" i="8"/>
  <c r="R6" i="7"/>
  <c r="AB12" i="5" l="1"/>
  <c r="V12" i="5"/>
  <c r="B12" i="1"/>
  <c r="D12" i="1" s="1"/>
  <c r="I13" i="9"/>
  <c r="AH13" i="9" s="1"/>
  <c r="P12" i="9"/>
  <c r="D12" i="9"/>
  <c r="I12" i="9"/>
  <c r="AH12" i="9" s="1"/>
  <c r="D13" i="9"/>
  <c r="P13" i="9"/>
  <c r="B14" i="9"/>
  <c r="P12" i="7"/>
  <c r="AB12" i="7" s="1"/>
  <c r="B13" i="7"/>
  <c r="I13" i="8"/>
  <c r="P12" i="8"/>
  <c r="B14" i="8"/>
  <c r="D13" i="8"/>
  <c r="D12" i="8"/>
  <c r="V13" i="8"/>
  <c r="AB13" i="8" s="1"/>
  <c r="D12" i="7"/>
  <c r="V12" i="1"/>
  <c r="D12" i="5"/>
  <c r="B13" i="5"/>
  <c r="P13" i="7" l="1"/>
  <c r="B13" i="1"/>
  <c r="V13" i="1" s="1"/>
  <c r="D13" i="7"/>
  <c r="A13" i="9"/>
  <c r="A12" i="9"/>
  <c r="V12" i="9" s="1"/>
  <c r="AB12" i="9" s="1"/>
  <c r="V13" i="9"/>
  <c r="AB13" i="9" s="1"/>
  <c r="B14" i="7"/>
  <c r="P14" i="9"/>
  <c r="D14" i="9"/>
  <c r="I14" i="9"/>
  <c r="AH14" i="9" s="1"/>
  <c r="B15" i="9"/>
  <c r="P14" i="8"/>
  <c r="I14" i="8"/>
  <c r="AB12" i="8"/>
  <c r="D14" i="8"/>
  <c r="B15" i="8"/>
  <c r="V14" i="8"/>
  <c r="P12" i="5"/>
  <c r="I12" i="5" s="1"/>
  <c r="V13" i="5" s="1"/>
  <c r="AB13" i="5"/>
  <c r="D13" i="5"/>
  <c r="B14" i="5"/>
  <c r="P14" i="7" l="1"/>
  <c r="B15" i="7"/>
  <c r="D14" i="7"/>
  <c r="A14" i="9"/>
  <c r="V14" i="9" s="1"/>
  <c r="AB14" i="9" s="1"/>
  <c r="D15" i="9"/>
  <c r="A15" i="9" s="1"/>
  <c r="P15" i="9"/>
  <c r="I15" i="9"/>
  <c r="AH15" i="9" s="1"/>
  <c r="B16" i="9"/>
  <c r="I15" i="8"/>
  <c r="P15" i="8"/>
  <c r="D15" i="8"/>
  <c r="B16" i="8"/>
  <c r="V15" i="8"/>
  <c r="AB14" i="8"/>
  <c r="I12" i="7"/>
  <c r="V13" i="7" s="1"/>
  <c r="AB13" i="7" s="1"/>
  <c r="P13" i="5"/>
  <c r="D14" i="5"/>
  <c r="AB14" i="5"/>
  <c r="B15" i="5"/>
  <c r="AB15" i="5" l="1"/>
  <c r="P15" i="7"/>
  <c r="B16" i="7"/>
  <c r="D15" i="7"/>
  <c r="V15" i="9"/>
  <c r="AB15" i="8"/>
  <c r="P16" i="9"/>
  <c r="D16" i="9"/>
  <c r="I16" i="9"/>
  <c r="AH16" i="9" s="1"/>
  <c r="B17" i="9"/>
  <c r="AB15" i="9"/>
  <c r="I16" i="8"/>
  <c r="P16" i="8"/>
  <c r="D16" i="8"/>
  <c r="V16" i="8"/>
  <c r="B17" i="8"/>
  <c r="D16" i="7"/>
  <c r="I13" i="5"/>
  <c r="D15" i="5"/>
  <c r="B16" i="5"/>
  <c r="V14" i="5" l="1"/>
  <c r="P14" i="5" s="1"/>
  <c r="I14" i="5" s="1"/>
  <c r="D16" i="5"/>
  <c r="P16" i="7"/>
  <c r="B17" i="7"/>
  <c r="A16" i="9"/>
  <c r="V16" i="9" s="1"/>
  <c r="AB16" i="9" s="1"/>
  <c r="AB16" i="8"/>
  <c r="D17" i="9"/>
  <c r="P17" i="9"/>
  <c r="B18" i="9"/>
  <c r="I17" i="9"/>
  <c r="AH17" i="9" s="1"/>
  <c r="P17" i="8"/>
  <c r="I17" i="8"/>
  <c r="V17" i="8"/>
  <c r="D17" i="8"/>
  <c r="B18" i="8"/>
  <c r="D17" i="7"/>
  <c r="B18" i="7"/>
  <c r="AB16" i="5"/>
  <c r="B17" i="5"/>
  <c r="B18" i="5" s="1"/>
  <c r="V15" i="5" l="1"/>
  <c r="P15" i="5" s="1"/>
  <c r="I15" i="5" s="1"/>
  <c r="V16" i="5" s="1"/>
  <c r="P16" i="5" s="1"/>
  <c r="I16" i="5" s="1"/>
  <c r="V17" i="5" s="1"/>
  <c r="P18" i="7"/>
  <c r="P17" i="7"/>
  <c r="A17" i="9"/>
  <c r="V17" i="9"/>
  <c r="AB17" i="9" s="1"/>
  <c r="AB17" i="8"/>
  <c r="P18" i="9"/>
  <c r="D18" i="9"/>
  <c r="I18" i="9"/>
  <c r="AH18" i="9" s="1"/>
  <c r="B19" i="9"/>
  <c r="P18" i="8"/>
  <c r="I18" i="8"/>
  <c r="D18" i="8"/>
  <c r="AB18" i="8"/>
  <c r="V18" i="8"/>
  <c r="B19" i="8"/>
  <c r="D18" i="7"/>
  <c r="B19" i="7"/>
  <c r="I13" i="7"/>
  <c r="V14" i="7" s="1"/>
  <c r="AB14" i="7" s="1"/>
  <c r="D17" i="5"/>
  <c r="AB17" i="5"/>
  <c r="B19" i="5"/>
  <c r="AB18" i="5"/>
  <c r="D18" i="5"/>
  <c r="P19" i="7" l="1"/>
  <c r="A18" i="9"/>
  <c r="V18" i="9" s="1"/>
  <c r="AB18" i="9" s="1"/>
  <c r="D19" i="9"/>
  <c r="A19" i="9" s="1"/>
  <c r="P19" i="9"/>
  <c r="I19" i="9"/>
  <c r="AH19" i="9" s="1"/>
  <c r="B20" i="9"/>
  <c r="I19" i="8"/>
  <c r="P19" i="8"/>
  <c r="V19" i="8"/>
  <c r="D19" i="8"/>
  <c r="B20" i="8"/>
  <c r="D19" i="7"/>
  <c r="B20" i="7"/>
  <c r="P17" i="5"/>
  <c r="B20" i="5"/>
  <c r="AB19" i="5"/>
  <c r="D19" i="5"/>
  <c r="P20" i="7" l="1"/>
  <c r="V19" i="9"/>
  <c r="AB19" i="9"/>
  <c r="P20" i="9"/>
  <c r="D20" i="9"/>
  <c r="B21" i="9"/>
  <c r="I20" i="9"/>
  <c r="AH20" i="9" s="1"/>
  <c r="P20" i="8"/>
  <c r="I20" i="8"/>
  <c r="AB19" i="8"/>
  <c r="D20" i="8"/>
  <c r="B21" i="8"/>
  <c r="V20" i="8"/>
  <c r="AB20" i="8"/>
  <c r="D20" i="7"/>
  <c r="B21" i="7"/>
  <c r="I17" i="5"/>
  <c r="V18" i="5" s="1"/>
  <c r="P18" i="5" s="1"/>
  <c r="I18" i="5" s="1"/>
  <c r="B21" i="5"/>
  <c r="AB20" i="5"/>
  <c r="D20" i="5"/>
  <c r="P21" i="7" l="1"/>
  <c r="A20" i="9"/>
  <c r="V20" i="9" s="1"/>
  <c r="AB20" i="9" s="1"/>
  <c r="D21" i="9"/>
  <c r="P21" i="9"/>
  <c r="B22" i="9"/>
  <c r="I21" i="9"/>
  <c r="AH21" i="9" s="1"/>
  <c r="P21" i="8"/>
  <c r="I21" i="8"/>
  <c r="B22" i="8"/>
  <c r="D21" i="8"/>
  <c r="V21" i="8"/>
  <c r="I14" i="7"/>
  <c r="V15" i="7" s="1"/>
  <c r="AB15" i="7" s="1"/>
  <c r="B22" i="7"/>
  <c r="D21" i="7"/>
  <c r="V19" i="5"/>
  <c r="P19" i="5" s="1"/>
  <c r="I19" i="5" s="1"/>
  <c r="V20" i="5" s="1"/>
  <c r="P20" i="5" s="1"/>
  <c r="I20" i="5" s="1"/>
  <c r="V21" i="5" s="1"/>
  <c r="B22" i="5"/>
  <c r="AB21" i="5"/>
  <c r="D21" i="5"/>
  <c r="P22" i="7" l="1"/>
  <c r="A21" i="9"/>
  <c r="V21" i="9" s="1"/>
  <c r="AB21" i="9" s="1"/>
  <c r="P22" i="9"/>
  <c r="D22" i="9"/>
  <c r="I22" i="9"/>
  <c r="AH22" i="9" s="1"/>
  <c r="B23" i="9"/>
  <c r="P22" i="8"/>
  <c r="I22" i="8"/>
  <c r="AB21" i="8"/>
  <c r="D22" i="8"/>
  <c r="B23" i="8"/>
  <c r="V22" i="8"/>
  <c r="AB22" i="8"/>
  <c r="D22" i="7"/>
  <c r="B23" i="7"/>
  <c r="P21" i="5"/>
  <c r="I21" i="5" s="1"/>
  <c r="V22" i="5" s="1"/>
  <c r="B23" i="5"/>
  <c r="AB22" i="5"/>
  <c r="D22" i="5"/>
  <c r="P23" i="7" l="1"/>
  <c r="A22" i="9"/>
  <c r="V22" i="9" s="1"/>
  <c r="AB22" i="9" s="1"/>
  <c r="D23" i="9"/>
  <c r="A23" i="9" s="1"/>
  <c r="P23" i="9"/>
  <c r="I23" i="9"/>
  <c r="AH23" i="9" s="1"/>
  <c r="B24" i="9"/>
  <c r="V24" i="9" s="1"/>
  <c r="I23" i="8"/>
  <c r="P23" i="8"/>
  <c r="AB23" i="8"/>
  <c r="D23" i="8"/>
  <c r="B24" i="8"/>
  <c r="V23" i="8"/>
  <c r="D23" i="7"/>
  <c r="B24" i="7"/>
  <c r="P22" i="5"/>
  <c r="I22" i="5" s="1"/>
  <c r="V23" i="5" s="1"/>
  <c r="B24" i="5"/>
  <c r="AB23" i="5"/>
  <c r="D23" i="5"/>
  <c r="V23" i="9" l="1"/>
  <c r="AB23" i="9" s="1"/>
  <c r="P24" i="9"/>
  <c r="AB24" i="9"/>
  <c r="D24" i="9"/>
  <c r="B25" i="9"/>
  <c r="V25" i="9" s="1"/>
  <c r="I24" i="9"/>
  <c r="AH24" i="9" s="1"/>
  <c r="P24" i="7"/>
  <c r="I24" i="8"/>
  <c r="P24" i="8"/>
  <c r="AB24" i="8"/>
  <c r="D24" i="8"/>
  <c r="V24" i="8"/>
  <c r="B25" i="8"/>
  <c r="I15" i="7"/>
  <c r="V16" i="7" s="1"/>
  <c r="AB16" i="7" s="1"/>
  <c r="D24" i="7"/>
  <c r="B25" i="7"/>
  <c r="P23" i="5"/>
  <c r="I23" i="5" s="1"/>
  <c r="V24" i="5" s="1"/>
  <c r="B25" i="5"/>
  <c r="AB24" i="5"/>
  <c r="D24" i="5"/>
  <c r="A24" i="9" l="1"/>
  <c r="AB25" i="9"/>
  <c r="D25" i="9"/>
  <c r="P25" i="9"/>
  <c r="B26" i="9"/>
  <c r="V26" i="9" s="1"/>
  <c r="I25" i="9"/>
  <c r="AH25" i="9" s="1"/>
  <c r="P25" i="7"/>
  <c r="P25" i="8"/>
  <c r="I25" i="8"/>
  <c r="V25" i="8"/>
  <c r="AB25" i="8"/>
  <c r="D25" i="8"/>
  <c r="B26" i="8"/>
  <c r="D25" i="7"/>
  <c r="B26" i="7"/>
  <c r="B26" i="5"/>
  <c r="AB25" i="5"/>
  <c r="D25" i="5"/>
  <c r="A25" i="9" l="1"/>
  <c r="P26" i="9"/>
  <c r="AB26" i="9"/>
  <c r="D26" i="9"/>
  <c r="B27" i="9"/>
  <c r="V27" i="9" s="1"/>
  <c r="I26" i="9"/>
  <c r="AH26" i="9" s="1"/>
  <c r="P26" i="7"/>
  <c r="P26" i="8"/>
  <c r="I26" i="8"/>
  <c r="AB26" i="8"/>
  <c r="D26" i="8"/>
  <c r="B27" i="8"/>
  <c r="V26" i="8"/>
  <c r="I16" i="7"/>
  <c r="V17" i="7" s="1"/>
  <c r="AB17" i="7" s="1"/>
  <c r="D26" i="7"/>
  <c r="B27" i="7"/>
  <c r="B27" i="5"/>
  <c r="AB26" i="5"/>
  <c r="D26" i="5"/>
  <c r="A26" i="9" l="1"/>
  <c r="AB27" i="9"/>
  <c r="D27" i="9"/>
  <c r="P27" i="9"/>
  <c r="I27" i="9"/>
  <c r="AH27" i="9" s="1"/>
  <c r="B28" i="9"/>
  <c r="V28" i="9" s="1"/>
  <c r="P27" i="7"/>
  <c r="I27" i="8"/>
  <c r="P27" i="8"/>
  <c r="B28" i="8"/>
  <c r="AB27" i="8"/>
  <c r="V27" i="8"/>
  <c r="D27" i="8"/>
  <c r="B28" i="7"/>
  <c r="D27" i="7"/>
  <c r="I17" i="7"/>
  <c r="V18" i="7" s="1"/>
  <c r="AB18" i="7" s="1"/>
  <c r="B28" i="5"/>
  <c r="B29" i="5" s="1"/>
  <c r="AB27" i="5"/>
  <c r="D27" i="5"/>
  <c r="A27" i="9" l="1"/>
  <c r="P28" i="9"/>
  <c r="AB28" i="9"/>
  <c r="D28" i="9"/>
  <c r="B29" i="9"/>
  <c r="V29" i="9" s="1"/>
  <c r="I28" i="9"/>
  <c r="AH28" i="9" s="1"/>
  <c r="P28" i="7"/>
  <c r="P28" i="8"/>
  <c r="I28" i="8"/>
  <c r="AB28" i="8"/>
  <c r="D28" i="8"/>
  <c r="B29" i="8"/>
  <c r="V28" i="8"/>
  <c r="I18" i="7"/>
  <c r="V19" i="7" s="1"/>
  <c r="AB19" i="7" s="1"/>
  <c r="D28" i="7"/>
  <c r="B29" i="7"/>
  <c r="D29" i="5"/>
  <c r="B30" i="5"/>
  <c r="AB29" i="5"/>
  <c r="AB28" i="5"/>
  <c r="D28" i="5"/>
  <c r="A28" i="9" l="1"/>
  <c r="AB29" i="9"/>
  <c r="D29" i="9"/>
  <c r="P29" i="9"/>
  <c r="B30" i="9"/>
  <c r="V30" i="9" s="1"/>
  <c r="I29" i="9"/>
  <c r="AH29" i="9" s="1"/>
  <c r="P29" i="7"/>
  <c r="P29" i="8"/>
  <c r="I29" i="8"/>
  <c r="B30" i="8"/>
  <c r="D29" i="8"/>
  <c r="AB29" i="8"/>
  <c r="V29" i="8"/>
  <c r="I19" i="7"/>
  <c r="V20" i="7" s="1"/>
  <c r="AB20" i="7" s="1"/>
  <c r="B30" i="7"/>
  <c r="D29" i="7"/>
  <c r="D30" i="5"/>
  <c r="B31" i="5"/>
  <c r="AB30" i="5"/>
  <c r="A29" i="9" l="1"/>
  <c r="P30" i="9"/>
  <c r="AB30" i="9"/>
  <c r="D30" i="9"/>
  <c r="I30" i="9"/>
  <c r="AH30" i="9" s="1"/>
  <c r="B31" i="9"/>
  <c r="V31" i="9" s="1"/>
  <c r="P30" i="7"/>
  <c r="I30" i="8"/>
  <c r="P30" i="8"/>
  <c r="AB30" i="8"/>
  <c r="D30" i="8"/>
  <c r="B31" i="8"/>
  <c r="V30" i="8"/>
  <c r="I20" i="7"/>
  <c r="V21" i="7" s="1"/>
  <c r="AB21" i="7" s="1"/>
  <c r="D30" i="7"/>
  <c r="B31" i="7"/>
  <c r="D31" i="5"/>
  <c r="B32" i="5"/>
  <c r="AB31" i="5"/>
  <c r="A30" i="9" l="1"/>
  <c r="AB31" i="9"/>
  <c r="D31" i="9"/>
  <c r="P31" i="9"/>
  <c r="I31" i="9"/>
  <c r="AH31" i="9" s="1"/>
  <c r="B32" i="9"/>
  <c r="V32" i="9" s="1"/>
  <c r="P31" i="7"/>
  <c r="I31" i="8"/>
  <c r="P31" i="8"/>
  <c r="AB31" i="8"/>
  <c r="V31" i="8"/>
  <c r="D31" i="8"/>
  <c r="B32" i="8"/>
  <c r="I21" i="7"/>
  <c r="V22" i="7" s="1"/>
  <c r="AB22" i="7" s="1"/>
  <c r="D31" i="7"/>
  <c r="B32" i="7"/>
  <c r="B33" i="5"/>
  <c r="AB32" i="5"/>
  <c r="D32" i="5"/>
  <c r="A31" i="9" l="1"/>
  <c r="P32" i="9"/>
  <c r="AB32" i="9"/>
  <c r="D32" i="9"/>
  <c r="I32" i="9"/>
  <c r="AH32" i="9" s="1"/>
  <c r="B33" i="9"/>
  <c r="V33" i="9" s="1"/>
  <c r="P32" i="7"/>
  <c r="I32" i="8"/>
  <c r="P32" i="8"/>
  <c r="AB32" i="8"/>
  <c r="D32" i="8"/>
  <c r="V32" i="8"/>
  <c r="B33" i="8"/>
  <c r="I22" i="7"/>
  <c r="V23" i="7" s="1"/>
  <c r="AB23" i="7" s="1"/>
  <c r="D32" i="7"/>
  <c r="B33" i="7"/>
  <c r="B34" i="5"/>
  <c r="D33" i="5"/>
  <c r="AB33" i="5"/>
  <c r="A32" i="9" l="1"/>
  <c r="AB33" i="9"/>
  <c r="D33" i="9"/>
  <c r="P33" i="9"/>
  <c r="B34" i="9"/>
  <c r="V34" i="9" s="1"/>
  <c r="I33" i="9"/>
  <c r="AH33" i="9" s="1"/>
  <c r="P33" i="7"/>
  <c r="P33" i="8"/>
  <c r="I33" i="8"/>
  <c r="V33" i="8"/>
  <c r="B34" i="8"/>
  <c r="AB33" i="8"/>
  <c r="D33" i="8"/>
  <c r="I23" i="7"/>
  <c r="B34" i="7"/>
  <c r="D33" i="7"/>
  <c r="D34" i="5"/>
  <c r="AB34" i="5"/>
  <c r="B35" i="5"/>
  <c r="A33" i="9" l="1"/>
  <c r="P34" i="9"/>
  <c r="AB34" i="9"/>
  <c r="D34" i="9"/>
  <c r="I34" i="9"/>
  <c r="AH34" i="9" s="1"/>
  <c r="B35" i="9"/>
  <c r="V35" i="9" s="1"/>
  <c r="V24" i="7"/>
  <c r="AB24" i="7" s="1"/>
  <c r="I24" i="7"/>
  <c r="P34" i="7"/>
  <c r="P34" i="8"/>
  <c r="I34" i="8"/>
  <c r="AB34" i="8"/>
  <c r="D34" i="8"/>
  <c r="B35" i="8"/>
  <c r="V34" i="8"/>
  <c r="D34" i="7"/>
  <c r="B35" i="7"/>
  <c r="AB35" i="5"/>
  <c r="D35" i="5"/>
  <c r="B36" i="5"/>
  <c r="A34" i="9" l="1"/>
  <c r="AB35" i="9"/>
  <c r="D35" i="9"/>
  <c r="P35" i="9"/>
  <c r="I35" i="9"/>
  <c r="AH35" i="9" s="1"/>
  <c r="B36" i="9"/>
  <c r="V36" i="9" s="1"/>
  <c r="V25" i="7"/>
  <c r="AB25" i="7" s="1"/>
  <c r="I25" i="7"/>
  <c r="P35" i="7"/>
  <c r="I35" i="8"/>
  <c r="P35" i="8"/>
  <c r="D35" i="8"/>
  <c r="B36" i="8"/>
  <c r="AB35" i="8"/>
  <c r="V35" i="8"/>
  <c r="D35" i="7"/>
  <c r="B36" i="7"/>
  <c r="B37" i="5"/>
  <c r="D36" i="5"/>
  <c r="AB36" i="5"/>
  <c r="A35" i="9" l="1"/>
  <c r="P36" i="9"/>
  <c r="AB36" i="9"/>
  <c r="D36" i="9"/>
  <c r="B37" i="9"/>
  <c r="V37" i="9" s="1"/>
  <c r="I36" i="9"/>
  <c r="AH36" i="9" s="1"/>
  <c r="V26" i="7"/>
  <c r="AB26" i="7" s="1"/>
  <c r="I26" i="7"/>
  <c r="P36" i="7"/>
  <c r="P36" i="8"/>
  <c r="I36" i="8"/>
  <c r="AB36" i="8"/>
  <c r="D36" i="8"/>
  <c r="B37" i="8"/>
  <c r="V36" i="8"/>
  <c r="D36" i="7"/>
  <c r="B37" i="7"/>
  <c r="AB37" i="5"/>
  <c r="B38" i="5"/>
  <c r="D37" i="5"/>
  <c r="A36" i="9" l="1"/>
  <c r="AB37" i="9"/>
  <c r="D37" i="9"/>
  <c r="P37" i="9"/>
  <c r="B38" i="9"/>
  <c r="V38" i="9" s="1"/>
  <c r="I37" i="9"/>
  <c r="AH37" i="9" s="1"/>
  <c r="P37" i="7"/>
  <c r="I27" i="7"/>
  <c r="V27" i="7"/>
  <c r="AB27" i="7" s="1"/>
  <c r="P37" i="8"/>
  <c r="I37" i="8"/>
  <c r="B38" i="8"/>
  <c r="D37" i="8"/>
  <c r="V37" i="8"/>
  <c r="AB37" i="8"/>
  <c r="B38" i="7"/>
  <c r="D37" i="7"/>
  <c r="B39" i="5"/>
  <c r="D38" i="5"/>
  <c r="AB38" i="5"/>
  <c r="A37" i="9" l="1"/>
  <c r="P38" i="9"/>
  <c r="AB38" i="9"/>
  <c r="D38" i="9"/>
  <c r="B39" i="9"/>
  <c r="V39" i="9" s="1"/>
  <c r="I38" i="9"/>
  <c r="AH38" i="9" s="1"/>
  <c r="P38" i="7"/>
  <c r="I28" i="7"/>
  <c r="V28" i="7"/>
  <c r="AB28" i="7" s="1"/>
  <c r="P38" i="8"/>
  <c r="I38" i="8"/>
  <c r="AB38" i="8"/>
  <c r="D38" i="8"/>
  <c r="B39" i="8"/>
  <c r="V38" i="8"/>
  <c r="D38" i="7"/>
  <c r="B39" i="7"/>
  <c r="B40" i="5"/>
  <c r="D39" i="5"/>
  <c r="AB39" i="5"/>
  <c r="A38" i="9" l="1"/>
  <c r="AB39" i="9"/>
  <c r="D39" i="9"/>
  <c r="P39" i="9"/>
  <c r="I39" i="9"/>
  <c r="AH39" i="9" s="1"/>
  <c r="B40" i="9"/>
  <c r="V40" i="9" s="1"/>
  <c r="I29" i="7"/>
  <c r="V29" i="7"/>
  <c r="AB29" i="7" s="1"/>
  <c r="P39" i="7"/>
  <c r="I39" i="8"/>
  <c r="P39" i="8"/>
  <c r="AB39" i="8"/>
  <c r="B40" i="8"/>
  <c r="V39" i="8"/>
  <c r="D39" i="8"/>
  <c r="B40" i="7"/>
  <c r="D39" i="7"/>
  <c r="B41" i="5"/>
  <c r="AB40" i="5"/>
  <c r="D40" i="5"/>
  <c r="A39" i="9" l="1"/>
  <c r="P40" i="9"/>
  <c r="AB40" i="9"/>
  <c r="D40" i="9"/>
  <c r="B41" i="9"/>
  <c r="V41" i="9" s="1"/>
  <c r="I40" i="9"/>
  <c r="AH40" i="9" s="1"/>
  <c r="P40" i="7"/>
  <c r="V30" i="7"/>
  <c r="AB30" i="7" s="1"/>
  <c r="I30" i="7"/>
  <c r="I40" i="8"/>
  <c r="P40" i="8"/>
  <c r="AB40" i="8"/>
  <c r="D40" i="8"/>
  <c r="V40" i="8"/>
  <c r="B41" i="8"/>
  <c r="D40" i="7"/>
  <c r="B41" i="7"/>
  <c r="AB41" i="5"/>
  <c r="B42" i="5"/>
  <c r="D41" i="5"/>
  <c r="A40" i="9" l="1"/>
  <c r="AB41" i="9"/>
  <c r="D41" i="9"/>
  <c r="P41" i="9"/>
  <c r="B42" i="9"/>
  <c r="V42" i="9" s="1"/>
  <c r="I41" i="9"/>
  <c r="AH41" i="9" s="1"/>
  <c r="P41" i="7"/>
  <c r="V31" i="7"/>
  <c r="AB31" i="7" s="1"/>
  <c r="I31" i="7"/>
  <c r="P41" i="8"/>
  <c r="I41" i="8"/>
  <c r="V41" i="8"/>
  <c r="D41" i="8"/>
  <c r="B42" i="8"/>
  <c r="AB41" i="8"/>
  <c r="D41" i="7"/>
  <c r="B42" i="7"/>
  <c r="AB42" i="5"/>
  <c r="D42" i="5"/>
  <c r="B43" i="5"/>
  <c r="A41" i="9" l="1"/>
  <c r="P42" i="9"/>
  <c r="AB42" i="9"/>
  <c r="D42" i="9"/>
  <c r="B43" i="9"/>
  <c r="V43" i="9" s="1"/>
  <c r="I42" i="9"/>
  <c r="AH42" i="9" s="1"/>
  <c r="P42" i="7"/>
  <c r="I32" i="7"/>
  <c r="V32" i="7"/>
  <c r="AB32" i="7" s="1"/>
  <c r="P42" i="8"/>
  <c r="I42" i="8"/>
  <c r="AB42" i="8"/>
  <c r="D42" i="8"/>
  <c r="B43" i="8"/>
  <c r="V42" i="8"/>
  <c r="D42" i="7"/>
  <c r="B43" i="7"/>
  <c r="D43" i="5"/>
  <c r="B44" i="5"/>
  <c r="AB43" i="5"/>
  <c r="A42" i="9" l="1"/>
  <c r="AB43" i="9"/>
  <c r="D43" i="9"/>
  <c r="P43" i="9"/>
  <c r="I43" i="9"/>
  <c r="AH43" i="9" s="1"/>
  <c r="B44" i="9"/>
  <c r="V44" i="9" s="1"/>
  <c r="V33" i="7"/>
  <c r="AB33" i="7" s="1"/>
  <c r="I33" i="7"/>
  <c r="P43" i="7"/>
  <c r="I43" i="8"/>
  <c r="P43" i="8"/>
  <c r="V43" i="8"/>
  <c r="D43" i="8"/>
  <c r="B44" i="8"/>
  <c r="AB43" i="8"/>
  <c r="D43" i="7"/>
  <c r="B44" i="7"/>
  <c r="B45" i="5"/>
  <c r="D44" i="5"/>
  <c r="AB44" i="5"/>
  <c r="A43" i="9" l="1"/>
  <c r="P44" i="9"/>
  <c r="AB44" i="9"/>
  <c r="D44" i="9"/>
  <c r="B45" i="9"/>
  <c r="V45" i="9" s="1"/>
  <c r="I44" i="9"/>
  <c r="AH44" i="9" s="1"/>
  <c r="I34" i="7"/>
  <c r="V34" i="7"/>
  <c r="AB34" i="7" s="1"/>
  <c r="P44" i="7"/>
  <c r="P44" i="8"/>
  <c r="I44" i="8"/>
  <c r="AB44" i="8"/>
  <c r="D44" i="8"/>
  <c r="V44" i="8"/>
  <c r="B45" i="8"/>
  <c r="D44" i="7"/>
  <c r="B45" i="7"/>
  <c r="D45" i="5"/>
  <c r="AB45" i="5"/>
  <c r="B46" i="5"/>
  <c r="A44" i="9" l="1"/>
  <c r="AB45" i="9"/>
  <c r="D45" i="9"/>
  <c r="P45" i="9"/>
  <c r="B46" i="9"/>
  <c r="V46" i="9" s="1"/>
  <c r="I45" i="9"/>
  <c r="AH45" i="9" s="1"/>
  <c r="P45" i="7"/>
  <c r="I35" i="7"/>
  <c r="V35" i="7"/>
  <c r="AB35" i="7" s="1"/>
  <c r="P45" i="8"/>
  <c r="I45" i="8"/>
  <c r="B46" i="8"/>
  <c r="D45" i="8"/>
  <c r="AB45" i="8"/>
  <c r="V45" i="8"/>
  <c r="B46" i="7"/>
  <c r="D45" i="7"/>
  <c r="B47" i="5"/>
  <c r="D46" i="5"/>
  <c r="AB46" i="5"/>
  <c r="A45" i="9" l="1"/>
  <c r="P46" i="9"/>
  <c r="AB46" i="9"/>
  <c r="D46" i="9"/>
  <c r="I46" i="9"/>
  <c r="AH46" i="9" s="1"/>
  <c r="B47" i="9"/>
  <c r="V47" i="9" s="1"/>
  <c r="P46" i="7"/>
  <c r="I36" i="7"/>
  <c r="V36" i="7"/>
  <c r="AB36" i="7" s="1"/>
  <c r="P46" i="8"/>
  <c r="I46" i="8"/>
  <c r="AB46" i="8"/>
  <c r="D46" i="8"/>
  <c r="B47" i="8"/>
  <c r="V46" i="8"/>
  <c r="D46" i="7"/>
  <c r="B47" i="7"/>
  <c r="B48" i="5"/>
  <c r="AB47" i="5"/>
  <c r="D47" i="5"/>
  <c r="A46" i="9" l="1"/>
  <c r="AB47" i="9"/>
  <c r="D47" i="9"/>
  <c r="P47" i="9"/>
  <c r="I47" i="9"/>
  <c r="AH47" i="9" s="1"/>
  <c r="B48" i="9"/>
  <c r="V48" i="9" s="1"/>
  <c r="I37" i="7"/>
  <c r="V37" i="7"/>
  <c r="AB37" i="7" s="1"/>
  <c r="P47" i="7"/>
  <c r="I47" i="8"/>
  <c r="P47" i="8"/>
  <c r="AB47" i="8"/>
  <c r="D47" i="8"/>
  <c r="B48" i="8"/>
  <c r="V47" i="8"/>
  <c r="D47" i="7"/>
  <c r="B48" i="7"/>
  <c r="AB48" i="7" s="1"/>
  <c r="D48" i="5"/>
  <c r="I48" i="5"/>
  <c r="P48" i="5"/>
  <c r="B49" i="5"/>
  <c r="AB48" i="5"/>
  <c r="V48" i="5"/>
  <c r="A47" i="9" l="1"/>
  <c r="P48" i="9"/>
  <c r="AB48" i="9"/>
  <c r="D48" i="9"/>
  <c r="I48" i="9"/>
  <c r="AH48" i="9" s="1"/>
  <c r="B49" i="9"/>
  <c r="V49" i="9" s="1"/>
  <c r="P48" i="7"/>
  <c r="V38" i="7"/>
  <c r="AB38" i="7" s="1"/>
  <c r="I38" i="7"/>
  <c r="I48" i="8"/>
  <c r="P48" i="8"/>
  <c r="AB48" i="8"/>
  <c r="D48" i="8"/>
  <c r="V48" i="8"/>
  <c r="B49" i="8"/>
  <c r="D48" i="7"/>
  <c r="B49" i="7"/>
  <c r="AB49" i="7" s="1"/>
  <c r="D49" i="5"/>
  <c r="B50" i="5"/>
  <c r="P49" i="5"/>
  <c r="AB49" i="5"/>
  <c r="V49" i="5"/>
  <c r="I49" i="5"/>
  <c r="A48" i="9" l="1"/>
  <c r="AB49" i="9"/>
  <c r="D49" i="9"/>
  <c r="P49" i="9"/>
  <c r="B50" i="9"/>
  <c r="V50" i="9" s="1"/>
  <c r="I49" i="9"/>
  <c r="AH49" i="9" s="1"/>
  <c r="I39" i="7"/>
  <c r="V39" i="7"/>
  <c r="AB39" i="7" s="1"/>
  <c r="P49" i="7"/>
  <c r="P49" i="8"/>
  <c r="I49" i="8"/>
  <c r="V49" i="8"/>
  <c r="D49" i="8"/>
  <c r="B50" i="8"/>
  <c r="AB49" i="8"/>
  <c r="D49" i="7"/>
  <c r="B50" i="7"/>
  <c r="AB50" i="7" s="1"/>
  <c r="V50" i="5"/>
  <c r="B51" i="5"/>
  <c r="AB50" i="5"/>
  <c r="D50" i="5"/>
  <c r="P50" i="5"/>
  <c r="I50" i="5"/>
  <c r="A49" i="9" l="1"/>
  <c r="P50" i="9"/>
  <c r="AB50" i="9"/>
  <c r="D50" i="9"/>
  <c r="I50" i="9"/>
  <c r="AH50" i="9" s="1"/>
  <c r="B51" i="9"/>
  <c r="V51" i="9" s="1"/>
  <c r="P50" i="7"/>
  <c r="V40" i="7"/>
  <c r="AB40" i="7" s="1"/>
  <c r="I40" i="7"/>
  <c r="P50" i="8"/>
  <c r="I50" i="8"/>
  <c r="AB50" i="8"/>
  <c r="D50" i="8"/>
  <c r="V50" i="8"/>
  <c r="B51" i="8"/>
  <c r="D50" i="7"/>
  <c r="B51" i="7"/>
  <c r="AB51" i="7" s="1"/>
  <c r="P51" i="5"/>
  <c r="V51" i="5"/>
  <c r="B52" i="5"/>
  <c r="I51" i="5"/>
  <c r="AB51" i="5"/>
  <c r="D51" i="5"/>
  <c r="A50" i="9" l="1"/>
  <c r="AB51" i="9"/>
  <c r="D51" i="9"/>
  <c r="P51" i="9"/>
  <c r="I51" i="9"/>
  <c r="AH51" i="9" s="1"/>
  <c r="B52" i="9"/>
  <c r="V52" i="9" s="1"/>
  <c r="P51" i="7"/>
  <c r="V41" i="7"/>
  <c r="AB41" i="7" s="1"/>
  <c r="I41" i="7"/>
  <c r="I51" i="8"/>
  <c r="P51" i="8"/>
  <c r="AB51" i="8"/>
  <c r="V51" i="8"/>
  <c r="D51" i="8"/>
  <c r="B52" i="8"/>
  <c r="D51" i="7"/>
  <c r="B52" i="7"/>
  <c r="AB52" i="7" s="1"/>
  <c r="D52" i="5"/>
  <c r="V52" i="5"/>
  <c r="AB52" i="5"/>
  <c r="I52" i="5"/>
  <c r="B53" i="5"/>
  <c r="P52" i="5"/>
  <c r="A51" i="9" l="1"/>
  <c r="P52" i="9"/>
  <c r="AB52" i="9"/>
  <c r="D52" i="9"/>
  <c r="B53" i="9"/>
  <c r="V53" i="9" s="1"/>
  <c r="I52" i="9"/>
  <c r="AH52" i="9" s="1"/>
  <c r="V42" i="7"/>
  <c r="AB42" i="7" s="1"/>
  <c r="I42" i="7"/>
  <c r="P52" i="7"/>
  <c r="P52" i="8"/>
  <c r="I52" i="8"/>
  <c r="AB52" i="8"/>
  <c r="D52" i="8"/>
  <c r="B53" i="8"/>
  <c r="V52" i="8"/>
  <c r="D52" i="7"/>
  <c r="B53" i="7"/>
  <c r="AB53" i="7" s="1"/>
  <c r="P53" i="5"/>
  <c r="B54" i="5"/>
  <c r="V53" i="5"/>
  <c r="I53" i="5"/>
  <c r="D53" i="5"/>
  <c r="AB53" i="5"/>
  <c r="A52" i="9" l="1"/>
  <c r="AB53" i="9"/>
  <c r="D53" i="9"/>
  <c r="P53" i="9"/>
  <c r="B54" i="9"/>
  <c r="V54" i="9" s="1"/>
  <c r="I53" i="9"/>
  <c r="AH53" i="9" s="1"/>
  <c r="P53" i="7"/>
  <c r="V43" i="7"/>
  <c r="AB43" i="7" s="1"/>
  <c r="I43" i="7"/>
  <c r="P53" i="8"/>
  <c r="I53" i="8"/>
  <c r="B54" i="8"/>
  <c r="D53" i="8"/>
  <c r="AB53" i="8"/>
  <c r="V53" i="8"/>
  <c r="B54" i="7"/>
  <c r="AB54" i="7" s="1"/>
  <c r="D53" i="7"/>
  <c r="P54" i="5"/>
  <c r="B55" i="5"/>
  <c r="D54" i="5"/>
  <c r="V54" i="5"/>
  <c r="I54" i="5"/>
  <c r="AB54" i="5"/>
  <c r="A53" i="9" l="1"/>
  <c r="P54" i="9"/>
  <c r="AB54" i="9"/>
  <c r="D54" i="9"/>
  <c r="B55" i="9"/>
  <c r="V55" i="9" s="1"/>
  <c r="I54" i="9"/>
  <c r="AH54" i="9" s="1"/>
  <c r="I44" i="7"/>
  <c r="V44" i="7"/>
  <c r="AB44" i="7" s="1"/>
  <c r="P54" i="7"/>
  <c r="P54" i="8"/>
  <c r="I54" i="8"/>
  <c r="AB54" i="8"/>
  <c r="D54" i="8"/>
  <c r="B55" i="8"/>
  <c r="V54" i="8"/>
  <c r="D54" i="7"/>
  <c r="B55" i="7"/>
  <c r="AB55" i="7" s="1"/>
  <c r="P55" i="5"/>
  <c r="I55" i="5"/>
  <c r="V55" i="5"/>
  <c r="D55" i="5"/>
  <c r="AB55" i="5"/>
  <c r="B56" i="5"/>
  <c r="A54" i="9" l="1"/>
  <c r="AB55" i="9"/>
  <c r="D55" i="9"/>
  <c r="P55" i="9"/>
  <c r="I55" i="9"/>
  <c r="AH55" i="9" s="1"/>
  <c r="B56" i="9"/>
  <c r="V56" i="9" s="1"/>
  <c r="P55" i="7"/>
  <c r="V45" i="7"/>
  <c r="AB45" i="7" s="1"/>
  <c r="I45" i="7"/>
  <c r="I55" i="8"/>
  <c r="P55" i="8"/>
  <c r="AB55" i="8"/>
  <c r="D55" i="8"/>
  <c r="B56" i="8"/>
  <c r="V55" i="8"/>
  <c r="D55" i="7"/>
  <c r="B56" i="7"/>
  <c r="AB56" i="7" s="1"/>
  <c r="P56" i="5"/>
  <c r="B57" i="5"/>
  <c r="AB56" i="5"/>
  <c r="D56" i="5"/>
  <c r="V56" i="5"/>
  <c r="I56" i="5"/>
  <c r="A55" i="9" l="1"/>
  <c r="P56" i="9"/>
  <c r="AB56" i="9"/>
  <c r="D56" i="9"/>
  <c r="B57" i="9"/>
  <c r="V57" i="9" s="1"/>
  <c r="I56" i="9"/>
  <c r="AH56" i="9" s="1"/>
  <c r="V46" i="7"/>
  <c r="AB46" i="7" s="1"/>
  <c r="I46" i="7"/>
  <c r="P56" i="7"/>
  <c r="I56" i="8"/>
  <c r="P56" i="8"/>
  <c r="AB56" i="8"/>
  <c r="D56" i="8"/>
  <c r="V56" i="8"/>
  <c r="B57" i="8"/>
  <c r="D56" i="7"/>
  <c r="B57" i="7"/>
  <c r="AB57" i="7" s="1"/>
  <c r="I57" i="5"/>
  <c r="AB57" i="5"/>
  <c r="P57" i="5"/>
  <c r="D57" i="5"/>
  <c r="V57" i="5"/>
  <c r="B58" i="5"/>
  <c r="A56" i="9" l="1"/>
  <c r="AB57" i="9"/>
  <c r="D57" i="9"/>
  <c r="P57" i="9"/>
  <c r="B58" i="9"/>
  <c r="V58" i="9" s="1"/>
  <c r="I57" i="9"/>
  <c r="AH57" i="9" s="1"/>
  <c r="V47" i="7"/>
  <c r="AB47" i="7" s="1"/>
  <c r="I47" i="7"/>
  <c r="P57" i="7"/>
  <c r="P57" i="8"/>
  <c r="I57" i="8"/>
  <c r="V57" i="8"/>
  <c r="AB57" i="8"/>
  <c r="D57" i="8"/>
  <c r="B58" i="8"/>
  <c r="D57" i="7"/>
  <c r="B58" i="7"/>
  <c r="AB58" i="7" s="1"/>
  <c r="AB58" i="5"/>
  <c r="D58" i="5"/>
  <c r="V58" i="5"/>
  <c r="I58" i="5"/>
  <c r="P58" i="5"/>
  <c r="B59" i="5"/>
  <c r="A57" i="9" l="1"/>
  <c r="I48" i="7"/>
  <c r="V48" i="7"/>
  <c r="P58" i="9"/>
  <c r="AB58" i="9"/>
  <c r="D58" i="9"/>
  <c r="B59" i="9"/>
  <c r="V59" i="9" s="1"/>
  <c r="I58" i="9"/>
  <c r="AH58" i="9" s="1"/>
  <c r="P58" i="7"/>
  <c r="P58" i="8"/>
  <c r="I58" i="8"/>
  <c r="AB58" i="8"/>
  <c r="D58" i="8"/>
  <c r="B59" i="8"/>
  <c r="V58" i="8"/>
  <c r="D58" i="7"/>
  <c r="B59" i="7"/>
  <c r="AB59" i="7" s="1"/>
  <c r="P59" i="5"/>
  <c r="V59" i="5"/>
  <c r="I59" i="5"/>
  <c r="AB59" i="5"/>
  <c r="B60" i="5"/>
  <c r="D59" i="5"/>
  <c r="A58" i="9" l="1"/>
  <c r="V49" i="7"/>
  <c r="I49" i="7"/>
  <c r="AB59" i="9"/>
  <c r="D59" i="9"/>
  <c r="P59" i="9"/>
  <c r="I59" i="9"/>
  <c r="AH59" i="9" s="1"/>
  <c r="B60" i="9"/>
  <c r="V60" i="9" s="1"/>
  <c r="P59" i="7"/>
  <c r="I59" i="8"/>
  <c r="P59" i="8"/>
  <c r="B60" i="8"/>
  <c r="AB59" i="8"/>
  <c r="V59" i="8"/>
  <c r="D59" i="8"/>
  <c r="B60" i="7"/>
  <c r="AB60" i="7" s="1"/>
  <c r="D59" i="7"/>
  <c r="P60" i="5"/>
  <c r="V60" i="5"/>
  <c r="D60" i="5"/>
  <c r="AB60" i="5"/>
  <c r="B61" i="5"/>
  <c r="I60" i="5"/>
  <c r="A59" i="9" l="1"/>
  <c r="V50" i="7"/>
  <c r="I50" i="7"/>
  <c r="P60" i="9"/>
  <c r="AB60" i="9"/>
  <c r="D60" i="9"/>
  <c r="B61" i="9"/>
  <c r="V61" i="9" s="1"/>
  <c r="I60" i="9"/>
  <c r="AH60" i="9" s="1"/>
  <c r="P60" i="7"/>
  <c r="P60" i="8"/>
  <c r="I60" i="8"/>
  <c r="AB60" i="8"/>
  <c r="D60" i="8"/>
  <c r="B61" i="8"/>
  <c r="V60" i="8"/>
  <c r="D60" i="7"/>
  <c r="B61" i="7"/>
  <c r="AB61" i="7" s="1"/>
  <c r="AB61" i="5"/>
  <c r="P61" i="5"/>
  <c r="D61" i="5"/>
  <c r="B62" i="5"/>
  <c r="I61" i="5"/>
  <c r="V61" i="5"/>
  <c r="A60" i="9" l="1"/>
  <c r="V51" i="7"/>
  <c r="I51" i="7"/>
  <c r="AB61" i="9"/>
  <c r="D61" i="9"/>
  <c r="P61" i="9"/>
  <c r="B62" i="9"/>
  <c r="V62" i="9" s="1"/>
  <c r="I61" i="9"/>
  <c r="AH61" i="9" s="1"/>
  <c r="P61" i="7"/>
  <c r="P61" i="8"/>
  <c r="I61" i="8"/>
  <c r="B62" i="8"/>
  <c r="D61" i="8"/>
  <c r="AB61" i="8"/>
  <c r="V61" i="8"/>
  <c r="B62" i="7"/>
  <c r="AB62" i="7" s="1"/>
  <c r="D61" i="7"/>
  <c r="D62" i="5"/>
  <c r="I62" i="5"/>
  <c r="V62" i="5"/>
  <c r="P62" i="5"/>
  <c r="B63" i="5"/>
  <c r="AB62" i="5"/>
  <c r="A61" i="9" l="1"/>
  <c r="V52" i="7"/>
  <c r="I52" i="7"/>
  <c r="P62" i="9"/>
  <c r="AB62" i="9"/>
  <c r="D62" i="9"/>
  <c r="I62" i="9"/>
  <c r="AH62" i="9" s="1"/>
  <c r="B63" i="9"/>
  <c r="V63" i="9" s="1"/>
  <c r="P62" i="7"/>
  <c r="P62" i="8"/>
  <c r="I62" i="8"/>
  <c r="AB62" i="8"/>
  <c r="D62" i="8"/>
  <c r="B63" i="8"/>
  <c r="V62" i="8"/>
  <c r="D62" i="7"/>
  <c r="B63" i="7"/>
  <c r="AB63" i="7" s="1"/>
  <c r="D63" i="5"/>
  <c r="I63" i="5"/>
  <c r="B64" i="5"/>
  <c r="P63" i="5"/>
  <c r="V63" i="5"/>
  <c r="AB63" i="5"/>
  <c r="A62" i="9" l="1"/>
  <c r="V53" i="7"/>
  <c r="I53" i="7"/>
  <c r="AB63" i="9"/>
  <c r="D63" i="9"/>
  <c r="P63" i="9"/>
  <c r="I63" i="9"/>
  <c r="AH63" i="9" s="1"/>
  <c r="B64" i="9"/>
  <c r="V64" i="9" s="1"/>
  <c r="P63" i="7"/>
  <c r="I63" i="8"/>
  <c r="P63" i="8"/>
  <c r="AB63" i="8"/>
  <c r="V63" i="8"/>
  <c r="D63" i="8"/>
  <c r="B64" i="8"/>
  <c r="D63" i="7"/>
  <c r="B64" i="7"/>
  <c r="AB64" i="7" s="1"/>
  <c r="I64" i="5"/>
  <c r="P64" i="5"/>
  <c r="B65" i="5"/>
  <c r="V64" i="5"/>
  <c r="D64" i="5"/>
  <c r="AB64" i="5"/>
  <c r="A63" i="9" l="1"/>
  <c r="I54" i="7"/>
  <c r="V54" i="7"/>
  <c r="P64" i="9"/>
  <c r="AB64" i="9"/>
  <c r="D64" i="9"/>
  <c r="I64" i="9"/>
  <c r="AH64" i="9" s="1"/>
  <c r="B65" i="9"/>
  <c r="V65" i="9" s="1"/>
  <c r="P64" i="7"/>
  <c r="I64" i="8"/>
  <c r="P64" i="8"/>
  <c r="AB64" i="8"/>
  <c r="D64" i="8"/>
  <c r="V64" i="8"/>
  <c r="B65" i="8"/>
  <c r="D64" i="7"/>
  <c r="B65" i="7"/>
  <c r="AB65" i="7" s="1"/>
  <c r="D65" i="5"/>
  <c r="B66" i="5"/>
  <c r="P65" i="5"/>
  <c r="AB65" i="5"/>
  <c r="V65" i="5"/>
  <c r="I65" i="5"/>
  <c r="A64" i="9" l="1"/>
  <c r="I55" i="7"/>
  <c r="V55" i="7"/>
  <c r="AB65" i="9"/>
  <c r="D65" i="9"/>
  <c r="P65" i="9"/>
  <c r="B66" i="9"/>
  <c r="V66" i="9" s="1"/>
  <c r="I65" i="9"/>
  <c r="AH65" i="9" s="1"/>
  <c r="P65" i="7"/>
  <c r="P65" i="8"/>
  <c r="I65" i="8"/>
  <c r="V65" i="8"/>
  <c r="B66" i="8"/>
  <c r="AB65" i="8"/>
  <c r="D65" i="8"/>
  <c r="B66" i="7"/>
  <c r="AB66" i="7" s="1"/>
  <c r="D65" i="7"/>
  <c r="V66" i="5"/>
  <c r="D66" i="5"/>
  <c r="P66" i="5"/>
  <c r="I66" i="5"/>
  <c r="AB66" i="5"/>
  <c r="B67" i="5"/>
  <c r="A65" i="9" l="1"/>
  <c r="V56" i="7"/>
  <c r="I56" i="7"/>
  <c r="P66" i="9"/>
  <c r="AB66" i="9"/>
  <c r="D66" i="9"/>
  <c r="I66" i="9"/>
  <c r="AH66" i="9" s="1"/>
  <c r="B67" i="9"/>
  <c r="V67" i="9" s="1"/>
  <c r="P66" i="7"/>
  <c r="P66" i="8"/>
  <c r="I66" i="8"/>
  <c r="AB66" i="8"/>
  <c r="D66" i="8"/>
  <c r="B67" i="8"/>
  <c r="V66" i="8"/>
  <c r="D66" i="7"/>
  <c r="B67" i="7"/>
  <c r="AB67" i="7" s="1"/>
  <c r="B68" i="5"/>
  <c r="I67" i="5"/>
  <c r="AB67" i="5"/>
  <c r="P67" i="5"/>
  <c r="V67" i="5"/>
  <c r="D67" i="5"/>
  <c r="A66" i="9" l="1"/>
  <c r="V57" i="7"/>
  <c r="I57" i="7"/>
  <c r="AB67" i="9"/>
  <c r="D67" i="9"/>
  <c r="P67" i="9"/>
  <c r="I67" i="9"/>
  <c r="AH67" i="9" s="1"/>
  <c r="B68" i="9"/>
  <c r="V68" i="9" s="1"/>
  <c r="P67" i="7"/>
  <c r="I67" i="8"/>
  <c r="P67" i="8"/>
  <c r="D67" i="8"/>
  <c r="B68" i="8"/>
  <c r="AB67" i="8"/>
  <c r="V67" i="8"/>
  <c r="D67" i="7"/>
  <c r="B68" i="7"/>
  <c r="AB68" i="7" s="1"/>
  <c r="AB68" i="5"/>
  <c r="I68" i="5"/>
  <c r="B69" i="5"/>
  <c r="V68" i="5"/>
  <c r="D68" i="5"/>
  <c r="P68" i="5"/>
  <c r="A67" i="9" l="1"/>
  <c r="I58" i="7"/>
  <c r="V58" i="7"/>
  <c r="P68" i="9"/>
  <c r="AB68" i="9"/>
  <c r="D68" i="9"/>
  <c r="B69" i="9"/>
  <c r="V69" i="9" s="1"/>
  <c r="I68" i="9"/>
  <c r="AH68" i="9" s="1"/>
  <c r="P68" i="7"/>
  <c r="P68" i="8"/>
  <c r="I68" i="8"/>
  <c r="AB68" i="8"/>
  <c r="D68" i="8"/>
  <c r="B69" i="8"/>
  <c r="V68" i="8"/>
  <c r="D68" i="7"/>
  <c r="B69" i="7"/>
  <c r="AB69" i="7" s="1"/>
  <c r="P69" i="5"/>
  <c r="AB69" i="5"/>
  <c r="D69" i="5"/>
  <c r="B70" i="5"/>
  <c r="I69" i="5"/>
  <c r="V69" i="5"/>
  <c r="A68" i="9" l="1"/>
  <c r="V59" i="7"/>
  <c r="I59" i="7"/>
  <c r="AB69" i="9"/>
  <c r="D69" i="9"/>
  <c r="P69" i="9"/>
  <c r="B70" i="9"/>
  <c r="V70" i="9" s="1"/>
  <c r="I69" i="9"/>
  <c r="AH69" i="9" s="1"/>
  <c r="P69" i="7"/>
  <c r="P69" i="8"/>
  <c r="I69" i="8"/>
  <c r="B70" i="8"/>
  <c r="D69" i="8"/>
  <c r="V69" i="8"/>
  <c r="AB69" i="8"/>
  <c r="B70" i="7"/>
  <c r="AB70" i="7" s="1"/>
  <c r="D69" i="7"/>
  <c r="B71" i="5"/>
  <c r="P70" i="5"/>
  <c r="V70" i="5"/>
  <c r="AB70" i="5"/>
  <c r="D70" i="5"/>
  <c r="I70" i="5"/>
  <c r="A69" i="9" l="1"/>
  <c r="V60" i="7"/>
  <c r="I60" i="7"/>
  <c r="P70" i="9"/>
  <c r="AB70" i="9"/>
  <c r="D70" i="9"/>
  <c r="B71" i="9"/>
  <c r="V71" i="9" s="1"/>
  <c r="I70" i="9"/>
  <c r="AH70" i="9" s="1"/>
  <c r="P70" i="7"/>
  <c r="P70" i="8"/>
  <c r="I70" i="8"/>
  <c r="AB70" i="8"/>
  <c r="D70" i="8"/>
  <c r="B71" i="8"/>
  <c r="V70" i="8"/>
  <c r="D70" i="7"/>
  <c r="B71" i="7"/>
  <c r="AB71" i="7" s="1"/>
  <c r="B72" i="5"/>
  <c r="I71" i="5"/>
  <c r="V71" i="5"/>
  <c r="D71" i="5"/>
  <c r="AB71" i="5"/>
  <c r="P71" i="5"/>
  <c r="A70" i="9" l="1"/>
  <c r="V61" i="7"/>
  <c r="I61" i="7"/>
  <c r="AB71" i="9"/>
  <c r="D71" i="9"/>
  <c r="P71" i="9"/>
  <c r="I71" i="9"/>
  <c r="AH71" i="9" s="1"/>
  <c r="B72" i="9"/>
  <c r="V72" i="9" s="1"/>
  <c r="P71" i="7"/>
  <c r="I71" i="8"/>
  <c r="P71" i="8"/>
  <c r="AB71" i="8"/>
  <c r="B72" i="8"/>
  <c r="V71" i="8"/>
  <c r="D71" i="8"/>
  <c r="B72" i="7"/>
  <c r="AB72" i="7" s="1"/>
  <c r="D71" i="7"/>
  <c r="I72" i="5"/>
  <c r="P72" i="5"/>
  <c r="D72" i="5"/>
  <c r="B73" i="5"/>
  <c r="AB72" i="5"/>
  <c r="V72" i="5"/>
  <c r="A71" i="9" l="1"/>
  <c r="I62" i="7"/>
  <c r="V62" i="7"/>
  <c r="P72" i="9"/>
  <c r="AB72" i="9"/>
  <c r="D72" i="9"/>
  <c r="B73" i="9"/>
  <c r="V73" i="9" s="1"/>
  <c r="I72" i="9"/>
  <c r="AH72" i="9" s="1"/>
  <c r="P72" i="7"/>
  <c r="I72" i="8"/>
  <c r="P72" i="8"/>
  <c r="AB72" i="8"/>
  <c r="D72" i="8"/>
  <c r="V72" i="8"/>
  <c r="B73" i="8"/>
  <c r="D72" i="7"/>
  <c r="B73" i="7"/>
  <c r="AB73" i="7" s="1"/>
  <c r="I73" i="5"/>
  <c r="B74" i="5"/>
  <c r="AB73" i="5"/>
  <c r="P73" i="5"/>
  <c r="D73" i="5"/>
  <c r="V73" i="5"/>
  <c r="A72" i="9" l="1"/>
  <c r="V63" i="7"/>
  <c r="I63" i="7"/>
  <c r="AB73" i="9"/>
  <c r="D73" i="9"/>
  <c r="P73" i="9"/>
  <c r="B74" i="9"/>
  <c r="V74" i="9" s="1"/>
  <c r="I73" i="9"/>
  <c r="AH73" i="9" s="1"/>
  <c r="P73" i="7"/>
  <c r="P73" i="8"/>
  <c r="I73" i="8"/>
  <c r="V73" i="8"/>
  <c r="AB73" i="8"/>
  <c r="D73" i="8"/>
  <c r="B74" i="8"/>
  <c r="D73" i="7"/>
  <c r="B74" i="7"/>
  <c r="AB74" i="7" s="1"/>
  <c r="AB74" i="5"/>
  <c r="D74" i="5"/>
  <c r="V74" i="5"/>
  <c r="I74" i="5"/>
  <c r="P74" i="5"/>
  <c r="B75" i="5"/>
  <c r="A73" i="9" l="1"/>
  <c r="V64" i="7"/>
  <c r="I64" i="7"/>
  <c r="P74" i="9"/>
  <c r="AB74" i="9"/>
  <c r="D74" i="9"/>
  <c r="B75" i="9"/>
  <c r="V75" i="9" s="1"/>
  <c r="I74" i="9"/>
  <c r="AH74" i="9" s="1"/>
  <c r="P74" i="7"/>
  <c r="P74" i="8"/>
  <c r="I74" i="8"/>
  <c r="AB74" i="8"/>
  <c r="D74" i="8"/>
  <c r="B75" i="8"/>
  <c r="V74" i="8"/>
  <c r="D74" i="7"/>
  <c r="B75" i="7"/>
  <c r="AB75" i="7" s="1"/>
  <c r="P75" i="5"/>
  <c r="V75" i="5"/>
  <c r="B76" i="5"/>
  <c r="I75" i="5"/>
  <c r="AB75" i="5"/>
  <c r="D75" i="5"/>
  <c r="A74" i="9" l="1"/>
  <c r="V65" i="7"/>
  <c r="I65" i="7"/>
  <c r="AB75" i="9"/>
  <c r="D75" i="9"/>
  <c r="P75" i="9"/>
  <c r="I75" i="9"/>
  <c r="AH75" i="9" s="1"/>
  <c r="B76" i="9"/>
  <c r="V76" i="9" s="1"/>
  <c r="P75" i="7"/>
  <c r="I75" i="8"/>
  <c r="P75" i="8"/>
  <c r="B76" i="8"/>
  <c r="D75" i="8"/>
  <c r="V75" i="8"/>
  <c r="AB75" i="8"/>
  <c r="B76" i="7"/>
  <c r="AB76" i="7" s="1"/>
  <c r="D75" i="7"/>
  <c r="P76" i="5"/>
  <c r="V76" i="5"/>
  <c r="B77" i="5"/>
  <c r="I76" i="5"/>
  <c r="D76" i="5"/>
  <c r="AB76" i="5"/>
  <c r="A75" i="9" l="1"/>
  <c r="I66" i="7"/>
  <c r="V66" i="7"/>
  <c r="P76" i="9"/>
  <c r="AB76" i="9"/>
  <c r="D76" i="9"/>
  <c r="B77" i="9"/>
  <c r="V77" i="9" s="1"/>
  <c r="I76" i="9"/>
  <c r="AH76" i="9" s="1"/>
  <c r="P76" i="7"/>
  <c r="P76" i="8"/>
  <c r="I76" i="8"/>
  <c r="AB76" i="8"/>
  <c r="D76" i="8"/>
  <c r="B77" i="8"/>
  <c r="V76" i="8"/>
  <c r="D76" i="7"/>
  <c r="B77" i="7"/>
  <c r="AB77" i="7" s="1"/>
  <c r="AB77" i="5"/>
  <c r="B78" i="5"/>
  <c r="D77" i="5"/>
  <c r="P77" i="5"/>
  <c r="I77" i="5"/>
  <c r="V77" i="5"/>
  <c r="A76" i="9" l="1"/>
  <c r="V67" i="7"/>
  <c r="I67" i="7"/>
  <c r="AB77" i="9"/>
  <c r="D77" i="9"/>
  <c r="P77" i="9"/>
  <c r="B78" i="9"/>
  <c r="V78" i="9" s="1"/>
  <c r="I77" i="9"/>
  <c r="AH77" i="9" s="1"/>
  <c r="P77" i="7"/>
  <c r="P77" i="8"/>
  <c r="I77" i="8"/>
  <c r="AB77" i="8"/>
  <c r="D77" i="8"/>
  <c r="V77" i="8"/>
  <c r="B78" i="8"/>
  <c r="D77" i="7"/>
  <c r="B78" i="7"/>
  <c r="AB78" i="7" s="1"/>
  <c r="I78" i="5"/>
  <c r="B79" i="5"/>
  <c r="V78" i="5"/>
  <c r="AB78" i="5"/>
  <c r="D78" i="5"/>
  <c r="P78" i="5"/>
  <c r="A77" i="9" l="1"/>
  <c r="V68" i="7"/>
  <c r="I68" i="7"/>
  <c r="P78" i="9"/>
  <c r="AB78" i="9"/>
  <c r="D78" i="9"/>
  <c r="I78" i="9"/>
  <c r="AH78" i="9" s="1"/>
  <c r="B79" i="9"/>
  <c r="V79" i="9" s="1"/>
  <c r="P78" i="7"/>
  <c r="P78" i="8"/>
  <c r="I78" i="8"/>
  <c r="V78" i="8"/>
  <c r="D78" i="8"/>
  <c r="B79" i="8"/>
  <c r="AB78" i="8"/>
  <c r="D78" i="7"/>
  <c r="B79" i="7"/>
  <c r="AB79" i="7" s="1"/>
  <c r="AB79" i="5"/>
  <c r="D79" i="5"/>
  <c r="I79" i="5"/>
  <c r="B80" i="5"/>
  <c r="P79" i="5"/>
  <c r="V79" i="5"/>
  <c r="A78" i="9" l="1"/>
  <c r="V69" i="7"/>
  <c r="I69" i="7"/>
  <c r="AB79" i="9"/>
  <c r="D79" i="9"/>
  <c r="P79" i="9"/>
  <c r="I79" i="9"/>
  <c r="AH79" i="9" s="1"/>
  <c r="B80" i="9"/>
  <c r="V80" i="9" s="1"/>
  <c r="P79" i="7"/>
  <c r="I79" i="8"/>
  <c r="P79" i="8"/>
  <c r="AB79" i="8"/>
  <c r="D79" i="8"/>
  <c r="V79" i="8"/>
  <c r="B80" i="8"/>
  <c r="D79" i="7"/>
  <c r="B80" i="7"/>
  <c r="AB80" i="7" s="1"/>
  <c r="V80" i="5"/>
  <c r="B81" i="5"/>
  <c r="I80" i="5"/>
  <c r="D80" i="5"/>
  <c r="AB80" i="5"/>
  <c r="P80" i="5"/>
  <c r="A79" i="9" l="1"/>
  <c r="I70" i="7"/>
  <c r="V70" i="7"/>
  <c r="P80" i="9"/>
  <c r="AB80" i="9"/>
  <c r="D80" i="9"/>
  <c r="I80" i="9"/>
  <c r="AH80" i="9" s="1"/>
  <c r="B81" i="9"/>
  <c r="V81" i="9" s="1"/>
  <c r="P80" i="7"/>
  <c r="I80" i="8"/>
  <c r="P80" i="8"/>
  <c r="AB80" i="8"/>
  <c r="V80" i="8"/>
  <c r="B81" i="8"/>
  <c r="D80" i="8"/>
  <c r="B81" i="7"/>
  <c r="AB81" i="7" s="1"/>
  <c r="D80" i="7"/>
  <c r="P81" i="5"/>
  <c r="B82" i="5"/>
  <c r="D81" i="5"/>
  <c r="AB81" i="5"/>
  <c r="I81" i="5"/>
  <c r="V81" i="5"/>
  <c r="A80" i="9" l="1"/>
  <c r="V71" i="7"/>
  <c r="I71" i="7"/>
  <c r="AB81" i="9"/>
  <c r="D81" i="9"/>
  <c r="P81" i="9"/>
  <c r="B82" i="9"/>
  <c r="V82" i="9" s="1"/>
  <c r="I81" i="9"/>
  <c r="AH81" i="9" s="1"/>
  <c r="P81" i="7"/>
  <c r="P81" i="8"/>
  <c r="I81" i="8"/>
  <c r="AB81" i="8"/>
  <c r="D81" i="8"/>
  <c r="B82" i="8"/>
  <c r="V81" i="8"/>
  <c r="D81" i="7"/>
  <c r="B82" i="7"/>
  <c r="AB82" i="7" s="1"/>
  <c r="V82" i="5"/>
  <c r="P82" i="5"/>
  <c r="D82" i="5"/>
  <c r="AB82" i="5"/>
  <c r="I82" i="5"/>
  <c r="B83" i="5"/>
  <c r="A81" i="9" l="1"/>
  <c r="V72" i="7"/>
  <c r="I72" i="7"/>
  <c r="P82" i="9"/>
  <c r="AB82" i="9"/>
  <c r="D82" i="9"/>
  <c r="I82" i="9"/>
  <c r="AH82" i="9" s="1"/>
  <c r="B83" i="9"/>
  <c r="V83" i="9" s="1"/>
  <c r="P82" i="7"/>
  <c r="P82" i="8"/>
  <c r="I82" i="8"/>
  <c r="B83" i="8"/>
  <c r="D82" i="8"/>
  <c r="AB82" i="8"/>
  <c r="V82" i="8"/>
  <c r="B83" i="7"/>
  <c r="AB83" i="7" s="1"/>
  <c r="D82" i="7"/>
  <c r="D83" i="5"/>
  <c r="I83" i="5"/>
  <c r="AB83" i="5"/>
  <c r="P83" i="5"/>
  <c r="V83" i="5"/>
  <c r="B84" i="5"/>
  <c r="A82" i="9" l="1"/>
  <c r="I73" i="7"/>
  <c r="V73" i="7"/>
  <c r="AB83" i="9"/>
  <c r="D83" i="9"/>
  <c r="P83" i="9"/>
  <c r="I83" i="9"/>
  <c r="AH83" i="9" s="1"/>
  <c r="B84" i="9"/>
  <c r="V84" i="9" s="1"/>
  <c r="P83" i="7"/>
  <c r="I83" i="8"/>
  <c r="P83" i="8"/>
  <c r="AB83" i="8"/>
  <c r="D83" i="8"/>
  <c r="B84" i="8"/>
  <c r="V83" i="8"/>
  <c r="D83" i="7"/>
  <c r="B84" i="7"/>
  <c r="AB84" i="7" s="1"/>
  <c r="AB84" i="5"/>
  <c r="V84" i="5"/>
  <c r="B85" i="5"/>
  <c r="I84" i="5"/>
  <c r="D84" i="5"/>
  <c r="P84" i="5"/>
  <c r="A83" i="9" l="1"/>
  <c r="I74" i="7"/>
  <c r="V74" i="7"/>
  <c r="P84" i="9"/>
  <c r="AB84" i="9"/>
  <c r="D84" i="9"/>
  <c r="B85" i="9"/>
  <c r="V85" i="9" s="1"/>
  <c r="I84" i="9"/>
  <c r="AH84" i="9" s="1"/>
  <c r="P84" i="7"/>
  <c r="P84" i="8"/>
  <c r="I84" i="8"/>
  <c r="AB84" i="8"/>
  <c r="D84" i="8"/>
  <c r="V84" i="8"/>
  <c r="B85" i="8"/>
  <c r="D84" i="7"/>
  <c r="B85" i="7"/>
  <c r="AB85" i="7" s="1"/>
  <c r="AB85" i="5"/>
  <c r="V85" i="5"/>
  <c r="D85" i="5"/>
  <c r="B86" i="5"/>
  <c r="I85" i="5"/>
  <c r="P85" i="5"/>
  <c r="A84" i="9" l="1"/>
  <c r="V75" i="7"/>
  <c r="I75" i="7"/>
  <c r="B86" i="9"/>
  <c r="V86" i="9" s="1"/>
  <c r="D85" i="9"/>
  <c r="P85" i="9"/>
  <c r="AB85" i="9"/>
  <c r="I85" i="9"/>
  <c r="AH85" i="9" s="1"/>
  <c r="P85" i="7"/>
  <c r="P85" i="8"/>
  <c r="I85" i="8"/>
  <c r="AB85" i="8"/>
  <c r="D85" i="8"/>
  <c r="V85" i="8"/>
  <c r="B86" i="8"/>
  <c r="D85" i="7"/>
  <c r="B86" i="7"/>
  <c r="AB86" i="7" s="1"/>
  <c r="D86" i="5"/>
  <c r="I86" i="5"/>
  <c r="B87" i="5"/>
  <c r="P86" i="5"/>
  <c r="V86" i="5"/>
  <c r="AB86" i="5"/>
  <c r="A85" i="9" l="1"/>
  <c r="V76" i="7"/>
  <c r="I76" i="7"/>
  <c r="B87" i="9"/>
  <c r="V87" i="9" s="1"/>
  <c r="I86" i="9"/>
  <c r="AH86" i="9" s="1"/>
  <c r="AB86" i="9"/>
  <c r="P86" i="9"/>
  <c r="D86" i="9"/>
  <c r="P86" i="7"/>
  <c r="P86" i="8"/>
  <c r="I86" i="8"/>
  <c r="V86" i="8"/>
  <c r="AB86" i="8"/>
  <c r="B87" i="8"/>
  <c r="D86" i="8"/>
  <c r="B87" i="7"/>
  <c r="AB87" i="7" s="1"/>
  <c r="D86" i="7"/>
  <c r="P87" i="5"/>
  <c r="V87" i="5"/>
  <c r="D87" i="5"/>
  <c r="AB87" i="5"/>
  <c r="I87" i="5"/>
  <c r="B88" i="5"/>
  <c r="A86" i="9" l="1"/>
  <c r="I77" i="7"/>
  <c r="V77" i="7"/>
  <c r="AB87" i="9"/>
  <c r="I87" i="9"/>
  <c r="AH87" i="9" s="1"/>
  <c r="B88" i="9"/>
  <c r="V88" i="9" s="1"/>
  <c r="P87" i="9"/>
  <c r="D87" i="9"/>
  <c r="P87" i="7"/>
  <c r="I87" i="8"/>
  <c r="P87" i="8"/>
  <c r="AB87" i="8"/>
  <c r="D87" i="8"/>
  <c r="B88" i="8"/>
  <c r="V87" i="8"/>
  <c r="D87" i="7"/>
  <c r="B88" i="7"/>
  <c r="AB88" i="7" s="1"/>
  <c r="P88" i="5"/>
  <c r="B89" i="5"/>
  <c r="AB88" i="5"/>
  <c r="D88" i="5"/>
  <c r="V88" i="5"/>
  <c r="I88" i="5"/>
  <c r="A87" i="9" l="1"/>
  <c r="V78" i="7"/>
  <c r="I78" i="7"/>
  <c r="B89" i="9"/>
  <c r="V89" i="9" s="1"/>
  <c r="I88" i="9"/>
  <c r="AH88" i="9" s="1"/>
  <c r="D88" i="9"/>
  <c r="P88" i="9"/>
  <c r="AB88" i="9"/>
  <c r="P88" i="7"/>
  <c r="I88" i="8"/>
  <c r="P88" i="8"/>
  <c r="B89" i="8"/>
  <c r="AB88" i="8"/>
  <c r="V88" i="8"/>
  <c r="D88" i="8"/>
  <c r="B89" i="7"/>
  <c r="AB89" i="7" s="1"/>
  <c r="D88" i="7"/>
  <c r="I89" i="5"/>
  <c r="V89" i="5"/>
  <c r="AB89" i="5"/>
  <c r="B90" i="5"/>
  <c r="D89" i="5"/>
  <c r="P89" i="5"/>
  <c r="A88" i="9" l="1"/>
  <c r="I79" i="7"/>
  <c r="V79" i="7"/>
  <c r="P89" i="9"/>
  <c r="B90" i="9"/>
  <c r="V90" i="9" s="1"/>
  <c r="D89" i="9"/>
  <c r="AB89" i="9"/>
  <c r="I89" i="9"/>
  <c r="AH89" i="9" s="1"/>
  <c r="P89" i="7"/>
  <c r="P89" i="8"/>
  <c r="I89" i="8"/>
  <c r="AB89" i="8"/>
  <c r="D89" i="8"/>
  <c r="B90" i="8"/>
  <c r="V89" i="8"/>
  <c r="D89" i="7"/>
  <c r="B90" i="7"/>
  <c r="AB90" i="7" s="1"/>
  <c r="P90" i="5"/>
  <c r="AB90" i="5"/>
  <c r="V90" i="5"/>
  <c r="D90" i="5"/>
  <c r="B91" i="5"/>
  <c r="I90" i="5"/>
  <c r="A89" i="9" l="1"/>
  <c r="V80" i="7"/>
  <c r="I80" i="7"/>
  <c r="B91" i="9"/>
  <c r="V91" i="9" s="1"/>
  <c r="I90" i="9"/>
  <c r="AH90" i="9" s="1"/>
  <c r="P90" i="9"/>
  <c r="AB90" i="9"/>
  <c r="D90" i="9"/>
  <c r="P90" i="7"/>
  <c r="P90" i="8"/>
  <c r="I90" i="8"/>
  <c r="B91" i="8"/>
  <c r="D90" i="8"/>
  <c r="AB90" i="8"/>
  <c r="V90" i="8"/>
  <c r="B91" i="7"/>
  <c r="AB91" i="7" s="1"/>
  <c r="D90" i="7"/>
  <c r="P91" i="5"/>
  <c r="D91" i="5"/>
  <c r="I91" i="5"/>
  <c r="V91" i="5"/>
  <c r="B92" i="5"/>
  <c r="AB91" i="5"/>
  <c r="A90" i="9" l="1"/>
  <c r="I81" i="7"/>
  <c r="V81" i="7"/>
  <c r="B92" i="9"/>
  <c r="V92" i="9" s="1"/>
  <c r="I91" i="9"/>
  <c r="AH91" i="9" s="1"/>
  <c r="P91" i="9"/>
  <c r="AB91" i="9"/>
  <c r="D91" i="9"/>
  <c r="P91" i="7"/>
  <c r="I91" i="8"/>
  <c r="P91" i="8"/>
  <c r="AB91" i="8"/>
  <c r="D91" i="8"/>
  <c r="V91" i="8"/>
  <c r="B92" i="8"/>
  <c r="D91" i="7"/>
  <c r="B92" i="7"/>
  <c r="AB92" i="7" s="1"/>
  <c r="I92" i="5"/>
  <c r="P92" i="5"/>
  <c r="B93" i="5"/>
  <c r="V92" i="5"/>
  <c r="D92" i="5"/>
  <c r="AB92" i="5"/>
  <c r="A91" i="9" l="1"/>
  <c r="I82" i="7"/>
  <c r="V82" i="7"/>
  <c r="B93" i="9"/>
  <c r="V93" i="9" s="1"/>
  <c r="I92" i="9"/>
  <c r="AH92" i="9" s="1"/>
  <c r="AB92" i="9"/>
  <c r="D92" i="9"/>
  <c r="P92" i="9"/>
  <c r="P92" i="7"/>
  <c r="P92" i="8"/>
  <c r="I92" i="8"/>
  <c r="B93" i="8"/>
  <c r="D92" i="8"/>
  <c r="AB92" i="8"/>
  <c r="V92" i="8"/>
  <c r="B93" i="7"/>
  <c r="AB93" i="7" s="1"/>
  <c r="D92" i="7"/>
  <c r="AB93" i="5"/>
  <c r="D93" i="5"/>
  <c r="P93" i="5"/>
  <c r="I93" i="5"/>
  <c r="V93" i="5"/>
  <c r="B94" i="5"/>
  <c r="A92" i="9" l="1"/>
  <c r="V83" i="7"/>
  <c r="I83" i="7"/>
  <c r="B94" i="9"/>
  <c r="V94" i="9" s="1"/>
  <c r="I93" i="9"/>
  <c r="AH93" i="9" s="1"/>
  <c r="P93" i="9"/>
  <c r="AB93" i="9"/>
  <c r="D93" i="9"/>
  <c r="P93" i="7"/>
  <c r="P93" i="8"/>
  <c r="I93" i="8"/>
  <c r="AB93" i="8"/>
  <c r="D93" i="8"/>
  <c r="B94" i="8"/>
  <c r="V93" i="8"/>
  <c r="D93" i="7"/>
  <c r="B94" i="7"/>
  <c r="AB94" i="7" s="1"/>
  <c r="I94" i="5"/>
  <c r="B95" i="5"/>
  <c r="V94" i="5"/>
  <c r="P94" i="5"/>
  <c r="D94" i="5"/>
  <c r="AB94" i="5"/>
  <c r="A93" i="9" l="1"/>
  <c r="V84" i="7"/>
  <c r="I84" i="7"/>
  <c r="B95" i="9"/>
  <c r="V95" i="9" s="1"/>
  <c r="I94" i="9"/>
  <c r="AH94" i="9" s="1"/>
  <c r="D94" i="9"/>
  <c r="AB94" i="9"/>
  <c r="P94" i="9"/>
  <c r="P94" i="7"/>
  <c r="I94" i="8"/>
  <c r="P94" i="8"/>
  <c r="AB94" i="8"/>
  <c r="V94" i="8"/>
  <c r="B95" i="8"/>
  <c r="D94" i="8"/>
  <c r="B95" i="7"/>
  <c r="AB95" i="7" s="1"/>
  <c r="D94" i="7"/>
  <c r="AB95" i="5"/>
  <c r="D95" i="5"/>
  <c r="I95" i="5"/>
  <c r="B96" i="5"/>
  <c r="P95" i="5"/>
  <c r="V95" i="5"/>
  <c r="A94" i="9" l="1"/>
  <c r="V85" i="7"/>
  <c r="I85" i="7"/>
  <c r="B96" i="9"/>
  <c r="V96" i="9" s="1"/>
  <c r="I95" i="9"/>
  <c r="AH95" i="9" s="1"/>
  <c r="P95" i="9"/>
  <c r="AB95" i="9"/>
  <c r="D95" i="9"/>
  <c r="P95" i="7"/>
  <c r="I95" i="8"/>
  <c r="P95" i="8"/>
  <c r="AB95" i="8"/>
  <c r="D95" i="8"/>
  <c r="V95" i="8"/>
  <c r="B96" i="8"/>
  <c r="D95" i="7"/>
  <c r="B96" i="7"/>
  <c r="AB96" i="7" s="1"/>
  <c r="P96" i="5"/>
  <c r="V96" i="5"/>
  <c r="B97" i="5"/>
  <c r="AB96" i="5"/>
  <c r="D96" i="5"/>
  <c r="I96" i="5"/>
  <c r="A95" i="9" l="1"/>
  <c r="I86" i="7"/>
  <c r="V86" i="7"/>
  <c r="B97" i="9"/>
  <c r="V97" i="9" s="1"/>
  <c r="I96" i="9"/>
  <c r="AH96" i="9" s="1"/>
  <c r="AB96" i="9"/>
  <c r="D96" i="9"/>
  <c r="P96" i="9"/>
  <c r="P96" i="7"/>
  <c r="I96" i="8"/>
  <c r="P96" i="8"/>
  <c r="V96" i="8"/>
  <c r="B97" i="8"/>
  <c r="D96" i="8"/>
  <c r="AB96" i="8"/>
  <c r="B97" i="7"/>
  <c r="AB97" i="7" s="1"/>
  <c r="D96" i="7"/>
  <c r="P97" i="5"/>
  <c r="V97" i="5"/>
  <c r="B98" i="5"/>
  <c r="D97" i="5"/>
  <c r="AB97" i="5"/>
  <c r="I97" i="5"/>
  <c r="A96" i="9" l="1"/>
  <c r="I87" i="7"/>
  <c r="V87" i="7"/>
  <c r="B98" i="9"/>
  <c r="V98" i="9" s="1"/>
  <c r="I97" i="9"/>
  <c r="AH97" i="9" s="1"/>
  <c r="P97" i="9"/>
  <c r="D97" i="9"/>
  <c r="AB97" i="9"/>
  <c r="P97" i="7"/>
  <c r="P97" i="8"/>
  <c r="I97" i="8"/>
  <c r="AB97" i="8"/>
  <c r="D97" i="8"/>
  <c r="B98" i="8"/>
  <c r="V97" i="8"/>
  <c r="D97" i="7"/>
  <c r="B98" i="7"/>
  <c r="AB98" i="7" s="1"/>
  <c r="V98" i="5"/>
  <c r="B99" i="5"/>
  <c r="D98" i="5"/>
  <c r="P98" i="5"/>
  <c r="I98" i="5"/>
  <c r="AB98" i="5"/>
  <c r="A97" i="9" l="1"/>
  <c r="V88" i="7"/>
  <c r="I88" i="7"/>
  <c r="B99" i="9"/>
  <c r="V99" i="9" s="1"/>
  <c r="I98" i="9"/>
  <c r="AH98" i="9" s="1"/>
  <c r="D98" i="9"/>
  <c r="AB98" i="9"/>
  <c r="P98" i="9"/>
  <c r="P98" i="7"/>
  <c r="P98" i="8"/>
  <c r="I98" i="8"/>
  <c r="D98" i="8"/>
  <c r="B99" i="8"/>
  <c r="V98" i="8"/>
  <c r="AB98" i="8"/>
  <c r="D98" i="7"/>
  <c r="B99" i="7"/>
  <c r="AB99" i="7" s="1"/>
  <c r="D99" i="5"/>
  <c r="I99" i="5"/>
  <c r="AB99" i="5"/>
  <c r="P99" i="5"/>
  <c r="V99" i="5"/>
  <c r="B100" i="5"/>
  <c r="A98" i="9" l="1"/>
  <c r="V89" i="7"/>
  <c r="I89" i="7"/>
  <c r="B100" i="9"/>
  <c r="V100" i="9" s="1"/>
  <c r="I99" i="9"/>
  <c r="AH99" i="9" s="1"/>
  <c r="P99" i="9"/>
  <c r="AB99" i="9"/>
  <c r="D99" i="9"/>
  <c r="P99" i="7"/>
  <c r="I99" i="8"/>
  <c r="P99" i="8"/>
  <c r="AB99" i="8"/>
  <c r="D99" i="8"/>
  <c r="V99" i="8"/>
  <c r="B100" i="8"/>
  <c r="D99" i="7"/>
  <c r="B100" i="7"/>
  <c r="AB100" i="7" s="1"/>
  <c r="I100" i="5"/>
  <c r="B101" i="5"/>
  <c r="P100" i="5"/>
  <c r="D100" i="5"/>
  <c r="V100" i="5"/>
  <c r="AB100" i="5"/>
  <c r="A99" i="9" l="1"/>
  <c r="I90" i="7"/>
  <c r="V90" i="7"/>
  <c r="B101" i="9"/>
  <c r="V101" i="9" s="1"/>
  <c r="I100" i="9"/>
  <c r="AH100" i="9" s="1"/>
  <c r="AB100" i="9"/>
  <c r="D100" i="9"/>
  <c r="P100" i="9"/>
  <c r="P100" i="7"/>
  <c r="P100" i="8"/>
  <c r="I100" i="8"/>
  <c r="B101" i="8"/>
  <c r="D100" i="8"/>
  <c r="V100" i="8"/>
  <c r="AB100" i="8"/>
  <c r="B101" i="7"/>
  <c r="AB101" i="7" s="1"/>
  <c r="D100" i="7"/>
  <c r="V101" i="5"/>
  <c r="AB101" i="5"/>
  <c r="I101" i="5"/>
  <c r="P101" i="5"/>
  <c r="B102" i="5"/>
  <c r="D101" i="5"/>
  <c r="A100" i="9" l="1"/>
  <c r="I91" i="7"/>
  <c r="V91" i="7"/>
  <c r="B102" i="9"/>
  <c r="V102" i="9" s="1"/>
  <c r="I101" i="9"/>
  <c r="AH101" i="9" s="1"/>
  <c r="P101" i="9"/>
  <c r="D101" i="9"/>
  <c r="AB101" i="9"/>
  <c r="P101" i="7"/>
  <c r="P101" i="8"/>
  <c r="I101" i="8"/>
  <c r="AB101" i="8"/>
  <c r="D101" i="8"/>
  <c r="B102" i="8"/>
  <c r="V101" i="8"/>
  <c r="D101" i="7"/>
  <c r="B102" i="7"/>
  <c r="AB102" i="7" s="1"/>
  <c r="P102" i="5"/>
  <c r="B103" i="5"/>
  <c r="D102" i="5"/>
  <c r="V102" i="5"/>
  <c r="I102" i="5"/>
  <c r="AB102" i="5"/>
  <c r="A101" i="9" l="1"/>
  <c r="I92" i="7"/>
  <c r="V92" i="7"/>
  <c r="B103" i="9"/>
  <c r="V103" i="9" s="1"/>
  <c r="I102" i="9"/>
  <c r="AH102" i="9" s="1"/>
  <c r="D102" i="9"/>
  <c r="AB102" i="9"/>
  <c r="P102" i="9"/>
  <c r="P102" i="7"/>
  <c r="P102" i="8"/>
  <c r="I102" i="8"/>
  <c r="AB102" i="8"/>
  <c r="B103" i="8"/>
  <c r="V102" i="8"/>
  <c r="D102" i="8"/>
  <c r="B103" i="7"/>
  <c r="AB103" i="7" s="1"/>
  <c r="D102" i="7"/>
  <c r="P103" i="5"/>
  <c r="V103" i="5"/>
  <c r="D103" i="5"/>
  <c r="AB103" i="5"/>
  <c r="I103" i="5"/>
  <c r="B104" i="5"/>
  <c r="A102" i="9" l="1"/>
  <c r="V93" i="7"/>
  <c r="I93" i="7"/>
  <c r="B104" i="9"/>
  <c r="V104" i="9" s="1"/>
  <c r="I103" i="9"/>
  <c r="AH103" i="9" s="1"/>
  <c r="P103" i="9"/>
  <c r="AB103" i="9"/>
  <c r="D103" i="9"/>
  <c r="P103" i="7"/>
  <c r="I103" i="8"/>
  <c r="P103" i="8"/>
  <c r="AB103" i="8"/>
  <c r="D103" i="8"/>
  <c r="V103" i="8"/>
  <c r="B104" i="8"/>
  <c r="D103" i="7"/>
  <c r="B104" i="7"/>
  <c r="AB104" i="7" s="1"/>
  <c r="I104" i="5"/>
  <c r="P104" i="5"/>
  <c r="B105" i="5"/>
  <c r="AB104" i="5"/>
  <c r="D104" i="5"/>
  <c r="V104" i="5"/>
  <c r="A103" i="9" l="1"/>
  <c r="I94" i="7"/>
  <c r="V94" i="7"/>
  <c r="B105" i="9"/>
  <c r="V105" i="9" s="1"/>
  <c r="I104" i="9"/>
  <c r="AH104" i="9" s="1"/>
  <c r="AB104" i="9"/>
  <c r="D104" i="9"/>
  <c r="P104" i="9"/>
  <c r="P104" i="7"/>
  <c r="I104" i="8"/>
  <c r="P104" i="8"/>
  <c r="V104" i="8"/>
  <c r="D104" i="8"/>
  <c r="AB104" i="8"/>
  <c r="B105" i="8"/>
  <c r="D104" i="7"/>
  <c r="B105" i="7"/>
  <c r="AB105" i="7" s="1"/>
  <c r="I105" i="5"/>
  <c r="V105" i="5"/>
  <c r="AB105" i="5"/>
  <c r="P105" i="5"/>
  <c r="B106" i="5"/>
  <c r="D105" i="5"/>
  <c r="A104" i="9" l="1"/>
  <c r="I95" i="7"/>
  <c r="V95" i="7"/>
  <c r="AB105" i="9"/>
  <c r="I105" i="9"/>
  <c r="AH105" i="9" s="1"/>
  <c r="P105" i="9"/>
  <c r="D105" i="9"/>
  <c r="B106" i="9"/>
  <c r="V106" i="9" s="1"/>
  <c r="P105" i="7"/>
  <c r="P105" i="8"/>
  <c r="I105" i="8"/>
  <c r="AB105" i="8"/>
  <c r="B106" i="8"/>
  <c r="D105" i="8"/>
  <c r="V105" i="8"/>
  <c r="B106" i="7"/>
  <c r="AB106" i="7" s="1"/>
  <c r="D105" i="7"/>
  <c r="I106" i="5"/>
  <c r="V106" i="5"/>
  <c r="AB106" i="5"/>
  <c r="D106" i="5"/>
  <c r="B107" i="5"/>
  <c r="P106" i="5"/>
  <c r="A105" i="9" l="1"/>
  <c r="V96" i="7"/>
  <c r="I96" i="7"/>
  <c r="P106" i="9"/>
  <c r="B107" i="9"/>
  <c r="V107" i="9" s="1"/>
  <c r="D106" i="9"/>
  <c r="I106" i="9"/>
  <c r="AH106" i="9" s="1"/>
  <c r="AB106" i="9"/>
  <c r="P106" i="7"/>
  <c r="P106" i="8"/>
  <c r="I106" i="8"/>
  <c r="AB106" i="8"/>
  <c r="V106" i="8"/>
  <c r="B107" i="8"/>
  <c r="D106" i="8"/>
  <c r="B107" i="7"/>
  <c r="AB107" i="7" s="1"/>
  <c r="D106" i="7"/>
  <c r="V107" i="5"/>
  <c r="P107" i="5"/>
  <c r="AB107" i="5"/>
  <c r="D107" i="5"/>
  <c r="B108" i="5"/>
  <c r="I107" i="5"/>
  <c r="A106" i="9" l="1"/>
  <c r="V97" i="7"/>
  <c r="I97" i="7"/>
  <c r="AB107" i="9"/>
  <c r="D107" i="9"/>
  <c r="P107" i="9"/>
  <c r="B108" i="9"/>
  <c r="V108" i="9" s="1"/>
  <c r="I107" i="9"/>
  <c r="AH107" i="9" s="1"/>
  <c r="P107" i="7"/>
  <c r="I107" i="8"/>
  <c r="P107" i="8"/>
  <c r="AB107" i="8"/>
  <c r="D107" i="8"/>
  <c r="V107" i="8"/>
  <c r="B108" i="8"/>
  <c r="D107" i="7"/>
  <c r="B108" i="7"/>
  <c r="AB108" i="7" s="1"/>
  <c r="I108" i="5"/>
  <c r="P108" i="5"/>
  <c r="B109" i="5"/>
  <c r="V108" i="5"/>
  <c r="D108" i="5"/>
  <c r="AB108" i="5"/>
  <c r="A107" i="9" l="1"/>
  <c r="V98" i="7"/>
  <c r="I98" i="7"/>
  <c r="P108" i="9"/>
  <c r="I108" i="9"/>
  <c r="AH108" i="9" s="1"/>
  <c r="AB108" i="9"/>
  <c r="D108" i="9"/>
  <c r="B109" i="9"/>
  <c r="V109" i="9" s="1"/>
  <c r="P108" i="7"/>
  <c r="P108" i="8"/>
  <c r="I108" i="8"/>
  <c r="V108" i="8"/>
  <c r="B109" i="8"/>
  <c r="D108" i="8"/>
  <c r="AB108" i="8"/>
  <c r="B109" i="7"/>
  <c r="AB109" i="7" s="1"/>
  <c r="D108" i="7"/>
  <c r="B110" i="5"/>
  <c r="I109" i="5"/>
  <c r="D109" i="5"/>
  <c r="P109" i="5"/>
  <c r="AB109" i="5"/>
  <c r="V109" i="5"/>
  <c r="A108" i="9" l="1"/>
  <c r="V99" i="7"/>
  <c r="I99" i="7"/>
  <c r="AB109" i="9"/>
  <c r="D109" i="9"/>
  <c r="I109" i="9"/>
  <c r="AH109" i="9" s="1"/>
  <c r="B110" i="9"/>
  <c r="V110" i="9" s="1"/>
  <c r="P109" i="9"/>
  <c r="P109" i="7"/>
  <c r="P109" i="8"/>
  <c r="I109" i="8"/>
  <c r="AB109" i="8"/>
  <c r="D109" i="8"/>
  <c r="B110" i="8"/>
  <c r="V109" i="8"/>
  <c r="D109" i="7"/>
  <c r="B110" i="7"/>
  <c r="AB110" i="7" s="1"/>
  <c r="AB110" i="5"/>
  <c r="I110" i="5"/>
  <c r="V110" i="5"/>
  <c r="B111" i="5"/>
  <c r="D110" i="5"/>
  <c r="P110" i="5"/>
  <c r="A109" i="9" l="1"/>
  <c r="V100" i="7"/>
  <c r="I100" i="7"/>
  <c r="P110" i="9"/>
  <c r="B111" i="9"/>
  <c r="V111" i="9" s="1"/>
  <c r="D110" i="9"/>
  <c r="AB110" i="9"/>
  <c r="I110" i="9"/>
  <c r="AH110" i="9" s="1"/>
  <c r="P110" i="7"/>
  <c r="P110" i="8"/>
  <c r="I110" i="8"/>
  <c r="D110" i="8"/>
  <c r="V110" i="8"/>
  <c r="B111" i="8"/>
  <c r="AB110" i="8"/>
  <c r="D110" i="7"/>
  <c r="B111" i="7"/>
  <c r="AB111" i="7" s="1"/>
  <c r="I111" i="5"/>
  <c r="AB111" i="5"/>
  <c r="P111" i="5"/>
  <c r="D111" i="5"/>
  <c r="B112" i="5"/>
  <c r="V111" i="5"/>
  <c r="A110" i="9" l="1"/>
  <c r="V101" i="7"/>
  <c r="I101" i="7"/>
  <c r="AB111" i="9"/>
  <c r="D111" i="9"/>
  <c r="B112" i="9"/>
  <c r="V112" i="9" s="1"/>
  <c r="P111" i="9"/>
  <c r="I111" i="9"/>
  <c r="AH111" i="9" s="1"/>
  <c r="P111" i="7"/>
  <c r="I111" i="8"/>
  <c r="P111" i="8"/>
  <c r="AB111" i="8"/>
  <c r="D111" i="8"/>
  <c r="V111" i="8"/>
  <c r="B112" i="8"/>
  <c r="D111" i="7"/>
  <c r="B112" i="7"/>
  <c r="AB112" i="7" s="1"/>
  <c r="P112" i="5"/>
  <c r="B113" i="5"/>
  <c r="V112" i="5"/>
  <c r="D112" i="5"/>
  <c r="AB112" i="5"/>
  <c r="I112" i="5"/>
  <c r="A111" i="9" l="1"/>
  <c r="I102" i="7"/>
  <c r="V102" i="7"/>
  <c r="P112" i="9"/>
  <c r="AB112" i="9"/>
  <c r="I112" i="9"/>
  <c r="AH112" i="9" s="1"/>
  <c r="D112" i="9"/>
  <c r="B113" i="9"/>
  <c r="V113" i="9" s="1"/>
  <c r="P112" i="7"/>
  <c r="I112" i="8"/>
  <c r="P112" i="8"/>
  <c r="B113" i="8"/>
  <c r="D112" i="8"/>
  <c r="V112" i="8"/>
  <c r="AB112" i="8"/>
  <c r="B113" i="7"/>
  <c r="AB113" i="7" s="1"/>
  <c r="D112" i="7"/>
  <c r="D113" i="5"/>
  <c r="B114" i="5"/>
  <c r="P113" i="5"/>
  <c r="AB113" i="5"/>
  <c r="V113" i="5"/>
  <c r="I113" i="5"/>
  <c r="A112" i="9" l="1"/>
  <c r="V103" i="7"/>
  <c r="I103" i="7"/>
  <c r="AB113" i="9"/>
  <c r="D113" i="9"/>
  <c r="I113" i="9"/>
  <c r="AH113" i="9" s="1"/>
  <c r="P113" i="9"/>
  <c r="B114" i="9"/>
  <c r="V114" i="9" s="1"/>
  <c r="P113" i="7"/>
  <c r="P113" i="8"/>
  <c r="I113" i="8"/>
  <c r="AB113" i="8"/>
  <c r="D113" i="8"/>
  <c r="B114" i="8"/>
  <c r="V113" i="8"/>
  <c r="D113" i="7"/>
  <c r="B114" i="7"/>
  <c r="AB114" i="7" s="1"/>
  <c r="B115" i="5"/>
  <c r="I114" i="5"/>
  <c r="D114" i="5"/>
  <c r="P114" i="5"/>
  <c r="V114" i="5"/>
  <c r="AB114" i="5"/>
  <c r="A113" i="9" l="1"/>
  <c r="V104" i="7"/>
  <c r="I104" i="7"/>
  <c r="P114" i="9"/>
  <c r="B115" i="9"/>
  <c r="V115" i="9" s="1"/>
  <c r="D114" i="9"/>
  <c r="I114" i="9"/>
  <c r="AH114" i="9" s="1"/>
  <c r="AB114" i="9"/>
  <c r="P114" i="7"/>
  <c r="P114" i="8"/>
  <c r="I114" i="8"/>
  <c r="AB114" i="8"/>
  <c r="B115" i="8"/>
  <c r="V114" i="8"/>
  <c r="D114" i="8"/>
  <c r="B115" i="7"/>
  <c r="AB115" i="7" s="1"/>
  <c r="D114" i="7"/>
  <c r="B116" i="5"/>
  <c r="I115" i="5"/>
  <c r="D115" i="5"/>
  <c r="V115" i="5"/>
  <c r="P115" i="5"/>
  <c r="AB115" i="5"/>
  <c r="A114" i="9" l="1"/>
  <c r="V105" i="7"/>
  <c r="I105" i="7"/>
  <c r="AB115" i="9"/>
  <c r="D115" i="9"/>
  <c r="P115" i="9"/>
  <c r="B116" i="9"/>
  <c r="V116" i="9" s="1"/>
  <c r="I115" i="9"/>
  <c r="AH115" i="9" s="1"/>
  <c r="P115" i="7"/>
  <c r="I115" i="8"/>
  <c r="P115" i="8"/>
  <c r="AB115" i="8"/>
  <c r="D115" i="8"/>
  <c r="V115" i="8"/>
  <c r="B116" i="8"/>
  <c r="D115" i="7"/>
  <c r="B116" i="7"/>
  <c r="AB116" i="7" s="1"/>
  <c r="I116" i="5"/>
  <c r="B117" i="5"/>
  <c r="P116" i="5"/>
  <c r="D116" i="5"/>
  <c r="V116" i="5"/>
  <c r="AB116" i="5"/>
  <c r="A115" i="9" l="1"/>
  <c r="I106" i="7"/>
  <c r="V106" i="7"/>
  <c r="P116" i="9"/>
  <c r="I116" i="9"/>
  <c r="AH116" i="9" s="1"/>
  <c r="AB116" i="9"/>
  <c r="B117" i="9"/>
  <c r="V117" i="9" s="1"/>
  <c r="D116" i="9"/>
  <c r="P116" i="7"/>
  <c r="P116" i="8"/>
  <c r="I116" i="8"/>
  <c r="V116" i="8"/>
  <c r="D116" i="8"/>
  <c r="AB116" i="8"/>
  <c r="B117" i="8"/>
  <c r="D116" i="7"/>
  <c r="B117" i="7"/>
  <c r="AB117" i="7" s="1"/>
  <c r="AB117" i="5"/>
  <c r="D117" i="5"/>
  <c r="I117" i="5"/>
  <c r="B118" i="5"/>
  <c r="P117" i="5"/>
  <c r="V117" i="5"/>
  <c r="A116" i="9" l="1"/>
  <c r="I107" i="7"/>
  <c r="V107" i="7"/>
  <c r="AB117" i="9"/>
  <c r="D117" i="9"/>
  <c r="I117" i="9"/>
  <c r="AH117" i="9" s="1"/>
  <c r="B118" i="9"/>
  <c r="V118" i="9" s="1"/>
  <c r="P117" i="9"/>
  <c r="P117" i="7"/>
  <c r="P117" i="8"/>
  <c r="I117" i="8"/>
  <c r="AB117" i="8"/>
  <c r="D117" i="8"/>
  <c r="B118" i="8"/>
  <c r="V117" i="8"/>
  <c r="D117" i="7"/>
  <c r="B118" i="7"/>
  <c r="AB118" i="7" s="1"/>
  <c r="I118" i="5"/>
  <c r="B119" i="5"/>
  <c r="AB118" i="5"/>
  <c r="V118" i="5"/>
  <c r="D118" i="5"/>
  <c r="P118" i="5"/>
  <c r="A117" i="9" l="1"/>
  <c r="V108" i="7"/>
  <c r="I108" i="7"/>
  <c r="P118" i="9"/>
  <c r="B119" i="9"/>
  <c r="V119" i="9" s="1"/>
  <c r="D118" i="9"/>
  <c r="AB118" i="9"/>
  <c r="I118" i="9"/>
  <c r="AH118" i="9" s="1"/>
  <c r="P118" i="7"/>
  <c r="P118" i="8"/>
  <c r="I118" i="8"/>
  <c r="V118" i="8"/>
  <c r="AB118" i="8"/>
  <c r="D118" i="8"/>
  <c r="B119" i="8"/>
  <c r="D118" i="7"/>
  <c r="B119" i="7"/>
  <c r="AB119" i="7" s="1"/>
  <c r="B120" i="5"/>
  <c r="D119" i="5"/>
  <c r="I119" i="5"/>
  <c r="P119" i="5"/>
  <c r="AB119" i="5"/>
  <c r="V119" i="5"/>
  <c r="A118" i="9" l="1"/>
  <c r="V109" i="7"/>
  <c r="I109" i="7"/>
  <c r="AB119" i="9"/>
  <c r="D119" i="9"/>
  <c r="B120" i="9"/>
  <c r="V120" i="9" s="1"/>
  <c r="P119" i="9"/>
  <c r="I119" i="9"/>
  <c r="AH119" i="9" s="1"/>
  <c r="P119" i="7"/>
  <c r="I119" i="8"/>
  <c r="P119" i="8"/>
  <c r="AB119" i="8"/>
  <c r="D119" i="8"/>
  <c r="V119" i="8"/>
  <c r="B120" i="8"/>
  <c r="D119" i="7"/>
  <c r="B120" i="7"/>
  <c r="AB120" i="7" s="1"/>
  <c r="I120" i="5"/>
  <c r="P120" i="5"/>
  <c r="B121" i="5"/>
  <c r="AB120" i="5"/>
  <c r="D120" i="5"/>
  <c r="V120" i="5"/>
  <c r="A119" i="9" l="1"/>
  <c r="V110" i="7"/>
  <c r="I110" i="7"/>
  <c r="P120" i="9"/>
  <c r="AB120" i="9"/>
  <c r="I120" i="9"/>
  <c r="AH120" i="9" s="1"/>
  <c r="B121" i="9"/>
  <c r="V121" i="9" s="1"/>
  <c r="D120" i="9"/>
  <c r="P120" i="7"/>
  <c r="I120" i="8"/>
  <c r="P120" i="8"/>
  <c r="B121" i="8"/>
  <c r="D120" i="8"/>
  <c r="AB120" i="8"/>
  <c r="V120" i="8"/>
  <c r="B121" i="7"/>
  <c r="AB121" i="7" s="1"/>
  <c r="D120" i="7"/>
  <c r="B122" i="5"/>
  <c r="P121" i="5"/>
  <c r="AB121" i="5"/>
  <c r="V121" i="5"/>
  <c r="D121" i="5"/>
  <c r="I121" i="5"/>
  <c r="A120" i="9" l="1"/>
  <c r="I111" i="7"/>
  <c r="V111" i="7"/>
  <c r="AB121" i="9"/>
  <c r="D121" i="9"/>
  <c r="I121" i="9"/>
  <c r="AH121" i="9" s="1"/>
  <c r="P121" i="9"/>
  <c r="B122" i="9"/>
  <c r="V122" i="9" s="1"/>
  <c r="P121" i="7"/>
  <c r="P121" i="8"/>
  <c r="I121" i="8"/>
  <c r="AB121" i="8"/>
  <c r="D121" i="8"/>
  <c r="B122" i="8"/>
  <c r="V121" i="8"/>
  <c r="D121" i="7"/>
  <c r="B122" i="7"/>
  <c r="AB122" i="7" s="1"/>
  <c r="P122" i="5"/>
  <c r="AB122" i="5"/>
  <c r="V122" i="5"/>
  <c r="D122" i="5"/>
  <c r="I122" i="5"/>
  <c r="B123" i="5"/>
  <c r="A121" i="9" l="1"/>
  <c r="V112" i="7"/>
  <c r="I112" i="7"/>
  <c r="P122" i="9"/>
  <c r="B123" i="9"/>
  <c r="V123" i="9" s="1"/>
  <c r="D122" i="9"/>
  <c r="I122" i="9"/>
  <c r="AH122" i="9" s="1"/>
  <c r="AB122" i="9"/>
  <c r="P122" i="7"/>
  <c r="P122" i="8"/>
  <c r="I122" i="8"/>
  <c r="AB122" i="8"/>
  <c r="D122" i="8"/>
  <c r="V122" i="8"/>
  <c r="B123" i="8"/>
  <c r="D122" i="7"/>
  <c r="B123" i="7"/>
  <c r="AB123" i="7" s="1"/>
  <c r="B124" i="5"/>
  <c r="AB123" i="5"/>
  <c r="P123" i="5"/>
  <c r="D123" i="5"/>
  <c r="V123" i="5"/>
  <c r="I123" i="5"/>
  <c r="A122" i="9" l="1"/>
  <c r="V113" i="7"/>
  <c r="I113" i="7"/>
  <c r="AB123" i="9"/>
  <c r="D123" i="9"/>
  <c r="P123" i="9"/>
  <c r="B124" i="9"/>
  <c r="V124" i="9" s="1"/>
  <c r="I123" i="9"/>
  <c r="AH123" i="9" s="1"/>
  <c r="P123" i="7"/>
  <c r="I123" i="8"/>
  <c r="P123" i="8"/>
  <c r="AB123" i="8"/>
  <c r="D123" i="8"/>
  <c r="V123" i="8"/>
  <c r="B124" i="8"/>
  <c r="D123" i="7"/>
  <c r="B124" i="7"/>
  <c r="AB124" i="7" s="1"/>
  <c r="I124" i="5"/>
  <c r="B125" i="5"/>
  <c r="V124" i="5"/>
  <c r="D124" i="5"/>
  <c r="AB124" i="5"/>
  <c r="P124" i="5"/>
  <c r="A123" i="9" l="1"/>
  <c r="I114" i="7"/>
  <c r="V114" i="7"/>
  <c r="P124" i="9"/>
  <c r="I124" i="9"/>
  <c r="AH124" i="9" s="1"/>
  <c r="AB124" i="9"/>
  <c r="D124" i="9"/>
  <c r="B125" i="9"/>
  <c r="V125" i="9" s="1"/>
  <c r="P124" i="7"/>
  <c r="P124" i="8"/>
  <c r="I124" i="8"/>
  <c r="V124" i="8"/>
  <c r="D124" i="8"/>
  <c r="B125" i="8"/>
  <c r="AB124" i="8"/>
  <c r="D124" i="7"/>
  <c r="B125" i="7"/>
  <c r="AB125" i="7" s="1"/>
  <c r="I125" i="5"/>
  <c r="P125" i="5"/>
  <c r="D125" i="5"/>
  <c r="B126" i="5"/>
  <c r="AB125" i="5"/>
  <c r="V125" i="5"/>
  <c r="A124" i="9" l="1"/>
  <c r="I115" i="7"/>
  <c r="V115" i="7"/>
  <c r="AB125" i="9"/>
  <c r="D125" i="9"/>
  <c r="I125" i="9"/>
  <c r="AH125" i="9" s="1"/>
  <c r="B126" i="9"/>
  <c r="V126" i="9" s="1"/>
  <c r="P125" i="9"/>
  <c r="P125" i="7"/>
  <c r="P125" i="8"/>
  <c r="I125" i="8"/>
  <c r="AB125" i="8"/>
  <c r="D125" i="8"/>
  <c r="V125" i="8"/>
  <c r="B126" i="8"/>
  <c r="D125" i="7"/>
  <c r="B126" i="7"/>
  <c r="AB126" i="7" s="1"/>
  <c r="I126" i="5"/>
  <c r="V126" i="5"/>
  <c r="P126" i="5"/>
  <c r="B127" i="5"/>
  <c r="AB126" i="5"/>
  <c r="D126" i="5"/>
  <c r="A125" i="9" l="1"/>
  <c r="V116" i="7"/>
  <c r="I116" i="7"/>
  <c r="P126" i="9"/>
  <c r="B127" i="9"/>
  <c r="V127" i="9" s="1"/>
  <c r="D126" i="9"/>
  <c r="AB126" i="9"/>
  <c r="I126" i="9"/>
  <c r="AH126" i="9" s="1"/>
  <c r="P126" i="7"/>
  <c r="P126" i="8"/>
  <c r="I126" i="8"/>
  <c r="AB126" i="8"/>
  <c r="B127" i="8"/>
  <c r="V126" i="8"/>
  <c r="D126" i="8"/>
  <c r="B127" i="7"/>
  <c r="AB127" i="7" s="1"/>
  <c r="D126" i="7"/>
  <c r="I127" i="5"/>
  <c r="AB127" i="5"/>
  <c r="P127" i="5"/>
  <c r="B128" i="5"/>
  <c r="D127" i="5"/>
  <c r="V127" i="5"/>
  <c r="A126" i="9" l="1"/>
  <c r="I117" i="7"/>
  <c r="V117" i="7"/>
  <c r="AB127" i="9"/>
  <c r="D127" i="9"/>
  <c r="B128" i="9"/>
  <c r="V128" i="9" s="1"/>
  <c r="P127" i="9"/>
  <c r="I127" i="9"/>
  <c r="AH127" i="9" s="1"/>
  <c r="P127" i="7"/>
  <c r="I127" i="8"/>
  <c r="P127" i="8"/>
  <c r="AB127" i="8"/>
  <c r="D127" i="8"/>
  <c r="B128" i="8"/>
  <c r="V127" i="8"/>
  <c r="D127" i="7"/>
  <c r="B128" i="7"/>
  <c r="AB128" i="7" s="1"/>
  <c r="I128" i="5"/>
  <c r="P128" i="5"/>
  <c r="B129" i="5"/>
  <c r="V128" i="5"/>
  <c r="D128" i="5"/>
  <c r="AB128" i="5"/>
  <c r="A127" i="9" l="1"/>
  <c r="V118" i="7"/>
  <c r="I118" i="7"/>
  <c r="P128" i="9"/>
  <c r="AB128" i="9"/>
  <c r="I128" i="9"/>
  <c r="AH128" i="9" s="1"/>
  <c r="B129" i="9"/>
  <c r="V129" i="9" s="1"/>
  <c r="D128" i="9"/>
  <c r="P128" i="7"/>
  <c r="P128" i="8"/>
  <c r="I128" i="8"/>
  <c r="B129" i="8"/>
  <c r="D128" i="8"/>
  <c r="AB128" i="8"/>
  <c r="V128" i="8"/>
  <c r="B129" i="7"/>
  <c r="AB129" i="7" s="1"/>
  <c r="D128" i="7"/>
  <c r="D129" i="5"/>
  <c r="I129" i="5"/>
  <c r="B130" i="5"/>
  <c r="P129" i="5"/>
  <c r="AB129" i="5"/>
  <c r="V129" i="5"/>
  <c r="A128" i="9" l="1"/>
  <c r="V119" i="7"/>
  <c r="I119" i="7"/>
  <c r="AB129" i="9"/>
  <c r="D129" i="9"/>
  <c r="I129" i="9"/>
  <c r="AH129" i="9" s="1"/>
  <c r="P129" i="9"/>
  <c r="B130" i="9"/>
  <c r="V130" i="9" s="1"/>
  <c r="P129" i="7"/>
  <c r="P129" i="8"/>
  <c r="I129" i="8"/>
  <c r="AB129" i="8"/>
  <c r="D129" i="8"/>
  <c r="B130" i="8"/>
  <c r="V129" i="8"/>
  <c r="D129" i="7"/>
  <c r="B130" i="7"/>
  <c r="AB130" i="7" s="1"/>
  <c r="B131" i="5"/>
  <c r="I130" i="5"/>
  <c r="D130" i="5"/>
  <c r="P130" i="5"/>
  <c r="V130" i="5"/>
  <c r="AB130" i="5"/>
  <c r="A129" i="9" l="1"/>
  <c r="V120" i="7"/>
  <c r="I120" i="7"/>
  <c r="P130" i="9"/>
  <c r="B131" i="9"/>
  <c r="V131" i="9" s="1"/>
  <c r="D130" i="9"/>
  <c r="I130" i="9"/>
  <c r="AH130" i="9" s="1"/>
  <c r="AB130" i="9"/>
  <c r="P130" i="7"/>
  <c r="I130" i="8"/>
  <c r="P130" i="8"/>
  <c r="AB130" i="8"/>
  <c r="V130" i="8"/>
  <c r="B131" i="8"/>
  <c r="D130" i="8"/>
  <c r="B131" i="7"/>
  <c r="AB131" i="7" s="1"/>
  <c r="D130" i="7"/>
  <c r="B132" i="5"/>
  <c r="P131" i="5"/>
  <c r="I131" i="5"/>
  <c r="D131" i="5"/>
  <c r="V131" i="5"/>
  <c r="AB131" i="5"/>
  <c r="A130" i="9" l="1"/>
  <c r="I121" i="7"/>
  <c r="V121" i="7"/>
  <c r="AB131" i="9"/>
  <c r="D131" i="9"/>
  <c r="P131" i="9"/>
  <c r="B132" i="9"/>
  <c r="V132" i="9" s="1"/>
  <c r="I131" i="9"/>
  <c r="AH131" i="9" s="1"/>
  <c r="P131" i="7"/>
  <c r="I131" i="8"/>
  <c r="P131" i="8"/>
  <c r="AB131" i="8"/>
  <c r="D131" i="8"/>
  <c r="V131" i="8"/>
  <c r="B132" i="8"/>
  <c r="D131" i="7"/>
  <c r="B132" i="7"/>
  <c r="AB132" i="7" s="1"/>
  <c r="I132" i="5"/>
  <c r="B133" i="5"/>
  <c r="P132" i="5"/>
  <c r="D132" i="5"/>
  <c r="V132" i="5"/>
  <c r="AB132" i="5"/>
  <c r="A131" i="9" l="1"/>
  <c r="I122" i="7"/>
  <c r="V122" i="7"/>
  <c r="P132" i="9"/>
  <c r="I132" i="9"/>
  <c r="AH132" i="9" s="1"/>
  <c r="AB132" i="9"/>
  <c r="B133" i="9"/>
  <c r="V133" i="9" s="1"/>
  <c r="D132" i="9"/>
  <c r="P132" i="7"/>
  <c r="V132" i="7"/>
  <c r="P132" i="8"/>
  <c r="I132" i="8"/>
  <c r="V132" i="8"/>
  <c r="AB132" i="8"/>
  <c r="D132" i="8"/>
  <c r="B133" i="8"/>
  <c r="D132" i="7"/>
  <c r="B133" i="7"/>
  <c r="AB133" i="7" s="1"/>
  <c r="I132" i="7"/>
  <c r="I133" i="5"/>
  <c r="AB133" i="5"/>
  <c r="V133" i="5"/>
  <c r="B134" i="5"/>
  <c r="D133" i="5"/>
  <c r="P133" i="5"/>
  <c r="A132" i="9" l="1"/>
  <c r="V123" i="7"/>
  <c r="I123" i="7"/>
  <c r="AB133" i="9"/>
  <c r="D133" i="9"/>
  <c r="I133" i="9"/>
  <c r="AH133" i="9" s="1"/>
  <c r="B134" i="9"/>
  <c r="V134" i="9" s="1"/>
  <c r="P133" i="9"/>
  <c r="V133" i="7"/>
  <c r="P133" i="7"/>
  <c r="P133" i="8"/>
  <c r="I133" i="8"/>
  <c r="AB133" i="8"/>
  <c r="D133" i="8"/>
  <c r="B134" i="8"/>
  <c r="V133" i="8"/>
  <c r="D133" i="7"/>
  <c r="B134" i="7"/>
  <c r="AB134" i="7" s="1"/>
  <c r="I133" i="7"/>
  <c r="D134" i="5"/>
  <c r="I134" i="5"/>
  <c r="B135" i="5"/>
  <c r="P134" i="5"/>
  <c r="V134" i="5"/>
  <c r="AB134" i="5"/>
  <c r="A133" i="9" l="1"/>
  <c r="I124" i="7"/>
  <c r="V124" i="7"/>
  <c r="P134" i="9"/>
  <c r="B135" i="9"/>
  <c r="V135" i="9" s="1"/>
  <c r="D134" i="9"/>
  <c r="AB134" i="9"/>
  <c r="I134" i="9"/>
  <c r="AH134" i="9" s="1"/>
  <c r="V134" i="7"/>
  <c r="P134" i="7"/>
  <c r="I134" i="8"/>
  <c r="P134" i="8"/>
  <c r="B135" i="8"/>
  <c r="AB134" i="8"/>
  <c r="D134" i="8"/>
  <c r="V134" i="8"/>
  <c r="I134" i="7"/>
  <c r="B135" i="7"/>
  <c r="AB135" i="7" s="1"/>
  <c r="D134" i="7"/>
  <c r="B136" i="5"/>
  <c r="V135" i="5"/>
  <c r="D135" i="5"/>
  <c r="I135" i="5"/>
  <c r="P135" i="5"/>
  <c r="AB135" i="5"/>
  <c r="A134" i="9" l="1"/>
  <c r="V125" i="7"/>
  <c r="I125" i="7"/>
  <c r="AB135" i="9"/>
  <c r="D135" i="9"/>
  <c r="B136" i="9"/>
  <c r="V136" i="9" s="1"/>
  <c r="P135" i="9"/>
  <c r="I135" i="9"/>
  <c r="AH135" i="9" s="1"/>
  <c r="P135" i="7"/>
  <c r="V135" i="7"/>
  <c r="I135" i="8"/>
  <c r="P135" i="8"/>
  <c r="AB135" i="8"/>
  <c r="D135" i="8"/>
  <c r="V135" i="8"/>
  <c r="B136" i="8"/>
  <c r="D135" i="7"/>
  <c r="I135" i="7"/>
  <c r="B136" i="7"/>
  <c r="AB136" i="7" s="1"/>
  <c r="I136" i="5"/>
  <c r="P136" i="5"/>
  <c r="B137" i="5"/>
  <c r="AB136" i="5"/>
  <c r="D136" i="5"/>
  <c r="V136" i="5"/>
  <c r="A135" i="9" l="1"/>
  <c r="V126" i="7"/>
  <c r="I126" i="7"/>
  <c r="P136" i="9"/>
  <c r="AB136" i="9"/>
  <c r="I136" i="9"/>
  <c r="AH136" i="9" s="1"/>
  <c r="B137" i="9"/>
  <c r="V137" i="9" s="1"/>
  <c r="D136" i="9"/>
  <c r="P136" i="7"/>
  <c r="V136" i="7"/>
  <c r="P136" i="8"/>
  <c r="I136" i="8"/>
  <c r="B137" i="8"/>
  <c r="D136" i="8"/>
  <c r="AB136" i="8"/>
  <c r="V136" i="8"/>
  <c r="B137" i="7"/>
  <c r="AB137" i="7" s="1"/>
  <c r="D136" i="7"/>
  <c r="I136" i="7"/>
  <c r="V137" i="5"/>
  <c r="AB137" i="5"/>
  <c r="I137" i="5"/>
  <c r="D137" i="5"/>
  <c r="P137" i="5"/>
  <c r="B138" i="5"/>
  <c r="A136" i="9" l="1"/>
  <c r="V127" i="7"/>
  <c r="I127" i="7"/>
  <c r="AB137" i="9"/>
  <c r="D137" i="9"/>
  <c r="I137" i="9"/>
  <c r="AH137" i="9" s="1"/>
  <c r="P137" i="9"/>
  <c r="B138" i="9"/>
  <c r="V138" i="9" s="1"/>
  <c r="V137" i="7"/>
  <c r="P137" i="7"/>
  <c r="P137" i="8"/>
  <c r="I137" i="8"/>
  <c r="AB137" i="8"/>
  <c r="D137" i="8"/>
  <c r="B138" i="8"/>
  <c r="V137" i="8"/>
  <c r="D137" i="7"/>
  <c r="B138" i="7"/>
  <c r="AB138" i="7" s="1"/>
  <c r="I137" i="7"/>
  <c r="P138" i="5"/>
  <c r="AB138" i="5"/>
  <c r="V138" i="5"/>
  <c r="D138" i="5"/>
  <c r="I138" i="5"/>
  <c r="B139" i="5"/>
  <c r="A137" i="9" l="1"/>
  <c r="I128" i="7"/>
  <c r="V128" i="7"/>
  <c r="P138" i="9"/>
  <c r="B139" i="9"/>
  <c r="V139" i="9" s="1"/>
  <c r="D138" i="9"/>
  <c r="I138" i="9"/>
  <c r="AH138" i="9" s="1"/>
  <c r="AB138" i="9"/>
  <c r="V138" i="7"/>
  <c r="P138" i="7"/>
  <c r="I138" i="8"/>
  <c r="P138" i="8"/>
  <c r="AB138" i="8"/>
  <c r="V138" i="8"/>
  <c r="D138" i="8"/>
  <c r="B139" i="8"/>
  <c r="I138" i="7"/>
  <c r="D138" i="7"/>
  <c r="B139" i="7"/>
  <c r="AB139" i="7" s="1"/>
  <c r="B140" i="5"/>
  <c r="AB139" i="5"/>
  <c r="P139" i="5"/>
  <c r="D139" i="5"/>
  <c r="V139" i="5"/>
  <c r="I139" i="5"/>
  <c r="A138" i="9" l="1"/>
  <c r="V129" i="7"/>
  <c r="I129" i="7"/>
  <c r="AB139" i="9"/>
  <c r="D139" i="9"/>
  <c r="P139" i="9"/>
  <c r="B140" i="9"/>
  <c r="V140" i="9" s="1"/>
  <c r="I139" i="9"/>
  <c r="AH139" i="9" s="1"/>
  <c r="P139" i="7"/>
  <c r="V139" i="7"/>
  <c r="I139" i="8"/>
  <c r="P139" i="8"/>
  <c r="AB139" i="8"/>
  <c r="D139" i="8"/>
  <c r="V139" i="8"/>
  <c r="B140" i="8"/>
  <c r="D139" i="7"/>
  <c r="B140" i="7"/>
  <c r="AB140" i="7" s="1"/>
  <c r="I139" i="7"/>
  <c r="I140" i="5"/>
  <c r="P140" i="5"/>
  <c r="AB140" i="5"/>
  <c r="B141" i="5"/>
  <c r="V140" i="5"/>
  <c r="D140" i="5"/>
  <c r="A139" i="9" l="1"/>
  <c r="V130" i="7"/>
  <c r="I130" i="7"/>
  <c r="P140" i="9"/>
  <c r="I140" i="9"/>
  <c r="AH140" i="9" s="1"/>
  <c r="AB140" i="9"/>
  <c r="D140" i="9"/>
  <c r="B141" i="9"/>
  <c r="V141" i="9" s="1"/>
  <c r="P140" i="7"/>
  <c r="V140" i="7"/>
  <c r="P140" i="8"/>
  <c r="I140" i="8"/>
  <c r="V140" i="8"/>
  <c r="B141" i="8"/>
  <c r="D140" i="8"/>
  <c r="AB140" i="8"/>
  <c r="B141" i="7"/>
  <c r="AB141" i="7" s="1"/>
  <c r="D140" i="7"/>
  <c r="I140" i="7"/>
  <c r="B142" i="5"/>
  <c r="I141" i="5"/>
  <c r="D141" i="5"/>
  <c r="V141" i="5"/>
  <c r="AB141" i="5"/>
  <c r="P141" i="5"/>
  <c r="A140" i="9" l="1"/>
  <c r="V131" i="7"/>
  <c r="I131" i="7"/>
  <c r="AB141" i="9"/>
  <c r="D141" i="9"/>
  <c r="I141" i="9"/>
  <c r="AH141" i="9" s="1"/>
  <c r="B142" i="9"/>
  <c r="V142" i="9" s="1"/>
  <c r="P141" i="9"/>
  <c r="P141" i="7"/>
  <c r="V141" i="7"/>
  <c r="P141" i="8"/>
  <c r="I141" i="8"/>
  <c r="AB141" i="8"/>
  <c r="D141" i="8"/>
  <c r="V141" i="8"/>
  <c r="B142" i="8"/>
  <c r="D141" i="7"/>
  <c r="B142" i="7"/>
  <c r="AB142" i="7" s="1"/>
  <c r="I141" i="7"/>
  <c r="B143" i="5"/>
  <c r="P142" i="5"/>
  <c r="V142" i="5"/>
  <c r="AB142" i="5"/>
  <c r="D142" i="5"/>
  <c r="I142" i="5"/>
  <c r="A141" i="9" l="1"/>
  <c r="P142" i="9"/>
  <c r="B143" i="9"/>
  <c r="V143" i="9" s="1"/>
  <c r="D142" i="9"/>
  <c r="AB142" i="9"/>
  <c r="I142" i="9"/>
  <c r="AH142" i="9" s="1"/>
  <c r="V142" i="7"/>
  <c r="P142" i="7"/>
  <c r="I142" i="8"/>
  <c r="P142" i="8"/>
  <c r="D142" i="8"/>
  <c r="B143" i="8"/>
  <c r="V142" i="8"/>
  <c r="AB142" i="8"/>
  <c r="I142" i="7"/>
  <c r="D142" i="7"/>
  <c r="B143" i="7"/>
  <c r="AB143" i="7" s="1"/>
  <c r="AB143" i="5"/>
  <c r="D143" i="5"/>
  <c r="I143" i="5"/>
  <c r="V143" i="5"/>
  <c r="P143" i="5"/>
  <c r="B144" i="5"/>
  <c r="A142" i="9" l="1"/>
  <c r="AB143" i="9"/>
  <c r="D143" i="9"/>
  <c r="B144" i="9"/>
  <c r="V144" i="9" s="1"/>
  <c r="P143" i="9"/>
  <c r="I143" i="9"/>
  <c r="AH143" i="9" s="1"/>
  <c r="P143" i="7"/>
  <c r="V143" i="7"/>
  <c r="I143" i="8"/>
  <c r="P143" i="8"/>
  <c r="AB143" i="8"/>
  <c r="D143" i="8"/>
  <c r="B144" i="8"/>
  <c r="V143" i="8"/>
  <c r="D143" i="7"/>
  <c r="I143" i="7"/>
  <c r="B144" i="7"/>
  <c r="AB144" i="7" s="1"/>
  <c r="I144" i="5"/>
  <c r="B145" i="5"/>
  <c r="V144" i="5"/>
  <c r="D144" i="5"/>
  <c r="AB144" i="5"/>
  <c r="P144" i="5"/>
  <c r="A143" i="9" l="1"/>
  <c r="P144" i="9"/>
  <c r="AB144" i="9"/>
  <c r="I144" i="9"/>
  <c r="AH144" i="9" s="1"/>
  <c r="D144" i="9"/>
  <c r="B145" i="9"/>
  <c r="V145" i="9" s="1"/>
  <c r="P144" i="7"/>
  <c r="V144" i="7"/>
  <c r="P144" i="8"/>
  <c r="I144" i="8"/>
  <c r="B145" i="8"/>
  <c r="D144" i="8"/>
  <c r="V144" i="8"/>
  <c r="AB144" i="8"/>
  <c r="B145" i="7"/>
  <c r="AB145" i="7" s="1"/>
  <c r="D144" i="7"/>
  <c r="I144" i="7"/>
  <c r="P145" i="5"/>
  <c r="B146" i="5"/>
  <c r="D145" i="5"/>
  <c r="I145" i="5"/>
  <c r="AB145" i="5"/>
  <c r="V145" i="5"/>
  <c r="A144" i="9" l="1"/>
  <c r="AB145" i="9"/>
  <c r="D145" i="9"/>
  <c r="I145" i="9"/>
  <c r="AH145" i="9" s="1"/>
  <c r="P145" i="9"/>
  <c r="B146" i="9"/>
  <c r="V146" i="9" s="1"/>
  <c r="P145" i="7"/>
  <c r="V145" i="7"/>
  <c r="P145" i="8"/>
  <c r="I145" i="8"/>
  <c r="AB145" i="8"/>
  <c r="D145" i="8"/>
  <c r="B146" i="8"/>
  <c r="V145" i="8"/>
  <c r="D145" i="7"/>
  <c r="B146" i="7"/>
  <c r="AB146" i="7" s="1"/>
  <c r="I145" i="7"/>
  <c r="I146" i="5"/>
  <c r="D146" i="5"/>
  <c r="AB146" i="5"/>
  <c r="V146" i="5"/>
  <c r="B147" i="5"/>
  <c r="P146" i="5"/>
  <c r="A145" i="9" l="1"/>
  <c r="P146" i="9"/>
  <c r="B147" i="9"/>
  <c r="V147" i="9" s="1"/>
  <c r="D146" i="9"/>
  <c r="I146" i="9"/>
  <c r="AH146" i="9" s="1"/>
  <c r="AB146" i="9"/>
  <c r="V146" i="7"/>
  <c r="P146" i="7"/>
  <c r="I146" i="8"/>
  <c r="P146" i="8"/>
  <c r="AB146" i="8"/>
  <c r="B147" i="8"/>
  <c r="D146" i="8"/>
  <c r="V146" i="8"/>
  <c r="B147" i="7"/>
  <c r="AB147" i="7" s="1"/>
  <c r="I146" i="7"/>
  <c r="D146" i="7"/>
  <c r="AB147" i="5"/>
  <c r="I147" i="5"/>
  <c r="P147" i="5"/>
  <c r="D147" i="5"/>
  <c r="B148" i="5"/>
  <c r="V147" i="5"/>
  <c r="A146" i="9" l="1"/>
  <c r="AB147" i="9"/>
  <c r="D147" i="9"/>
  <c r="P147" i="9"/>
  <c r="B148" i="9"/>
  <c r="V148" i="9" s="1"/>
  <c r="I147" i="9"/>
  <c r="AH147" i="9" s="1"/>
  <c r="P147" i="7"/>
  <c r="V147" i="7"/>
  <c r="I147" i="8"/>
  <c r="P147" i="8"/>
  <c r="AB147" i="8"/>
  <c r="D147" i="8"/>
  <c r="V147" i="8"/>
  <c r="B148" i="8"/>
  <c r="D147" i="7"/>
  <c r="B148" i="7"/>
  <c r="AB148" i="7" s="1"/>
  <c r="I147" i="7"/>
  <c r="I148" i="5"/>
  <c r="AB148" i="5"/>
  <c r="B149" i="5"/>
  <c r="V148" i="5"/>
  <c r="D148" i="5"/>
  <c r="P148" i="5"/>
  <c r="A147" i="9" l="1"/>
  <c r="P148" i="9"/>
  <c r="I148" i="9"/>
  <c r="AH148" i="9" s="1"/>
  <c r="AB148" i="9"/>
  <c r="B149" i="9"/>
  <c r="V149" i="9" s="1"/>
  <c r="D148" i="9"/>
  <c r="P148" i="7"/>
  <c r="V148" i="7"/>
  <c r="P148" i="8"/>
  <c r="I148" i="8"/>
  <c r="V148" i="8"/>
  <c r="D148" i="8"/>
  <c r="B149" i="8"/>
  <c r="AB148" i="8"/>
  <c r="D148" i="7"/>
  <c r="I148" i="7"/>
  <c r="B149" i="7"/>
  <c r="AB149" i="7" s="1"/>
  <c r="P149" i="5"/>
  <c r="V149" i="5"/>
  <c r="D149" i="5"/>
  <c r="B150" i="5"/>
  <c r="I149" i="5"/>
  <c r="AB149" i="5"/>
  <c r="A148" i="9" l="1"/>
  <c r="AB149" i="9"/>
  <c r="D149" i="9"/>
  <c r="I149" i="9"/>
  <c r="AH149" i="9" s="1"/>
  <c r="B150" i="9"/>
  <c r="V150" i="9" s="1"/>
  <c r="P149" i="9"/>
  <c r="V149" i="7"/>
  <c r="P149" i="7"/>
  <c r="P149" i="8"/>
  <c r="I149" i="8"/>
  <c r="AB149" i="8"/>
  <c r="D149" i="8"/>
  <c r="V149" i="8"/>
  <c r="B150" i="8"/>
  <c r="D149" i="7"/>
  <c r="I149" i="7"/>
  <c r="B150" i="7"/>
  <c r="AB150" i="7" s="1"/>
  <c r="D150" i="5"/>
  <c r="I150" i="5"/>
  <c r="AB150" i="5"/>
  <c r="B151" i="5"/>
  <c r="P150" i="5"/>
  <c r="V150" i="5"/>
  <c r="A149" i="9" l="1"/>
  <c r="P150" i="9"/>
  <c r="B151" i="9"/>
  <c r="V151" i="9" s="1"/>
  <c r="D150" i="9"/>
  <c r="AB150" i="9"/>
  <c r="I150" i="9"/>
  <c r="AH150" i="9" s="1"/>
  <c r="V150" i="7"/>
  <c r="P150" i="7"/>
  <c r="I150" i="8"/>
  <c r="P150" i="8"/>
  <c r="V150" i="8"/>
  <c r="B151" i="8"/>
  <c r="AB150" i="8"/>
  <c r="D150" i="8"/>
  <c r="I150" i="7"/>
  <c r="B151" i="7"/>
  <c r="AB151" i="7" s="1"/>
  <c r="D150" i="7"/>
  <c r="AB151" i="5"/>
  <c r="D151" i="5"/>
  <c r="B152" i="5"/>
  <c r="P151" i="5"/>
  <c r="I151" i="5"/>
  <c r="V151" i="5"/>
  <c r="A150" i="9" l="1"/>
  <c r="AB151" i="9"/>
  <c r="D151" i="9"/>
  <c r="B152" i="9"/>
  <c r="V152" i="9" s="1"/>
  <c r="P151" i="9"/>
  <c r="I151" i="9"/>
  <c r="AH151" i="9" s="1"/>
  <c r="P151" i="7"/>
  <c r="V151" i="7"/>
  <c r="I151" i="8"/>
  <c r="P151" i="8"/>
  <c r="AB151" i="8"/>
  <c r="D151" i="8"/>
  <c r="V151" i="8"/>
  <c r="B152" i="8"/>
  <c r="D151" i="7"/>
  <c r="I151" i="7"/>
  <c r="B152" i="7"/>
  <c r="AB152" i="7" s="1"/>
  <c r="I152" i="5"/>
  <c r="AB152" i="5"/>
  <c r="B153" i="5"/>
  <c r="V152" i="5"/>
  <c r="D152" i="5"/>
  <c r="P152" i="5"/>
  <c r="A151" i="9" l="1"/>
  <c r="P152" i="9"/>
  <c r="AB152" i="9"/>
  <c r="I152" i="9"/>
  <c r="AH152" i="9" s="1"/>
  <c r="B153" i="9"/>
  <c r="V153" i="9" s="1"/>
  <c r="D152" i="9"/>
  <c r="P152" i="7"/>
  <c r="V152" i="7"/>
  <c r="P152" i="8"/>
  <c r="I152" i="8"/>
  <c r="B153" i="8"/>
  <c r="D152" i="8"/>
  <c r="AB152" i="8"/>
  <c r="V152" i="8"/>
  <c r="B153" i="7"/>
  <c r="AB153" i="7" s="1"/>
  <c r="D152" i="7"/>
  <c r="I152" i="7"/>
  <c r="P153" i="5"/>
  <c r="D153" i="5"/>
  <c r="AB153" i="5"/>
  <c r="B154" i="5"/>
  <c r="V153" i="5"/>
  <c r="I153" i="5"/>
  <c r="A152" i="9" l="1"/>
  <c r="AB153" i="9"/>
  <c r="D153" i="9"/>
  <c r="I153" i="9"/>
  <c r="AH153" i="9" s="1"/>
  <c r="P153" i="9"/>
  <c r="B154" i="9"/>
  <c r="V154" i="9" s="1"/>
  <c r="V153" i="7"/>
  <c r="P153" i="7"/>
  <c r="P153" i="8"/>
  <c r="I153" i="8"/>
  <c r="AB153" i="8"/>
  <c r="D153" i="8"/>
  <c r="B154" i="8"/>
  <c r="V153" i="8"/>
  <c r="D153" i="7"/>
  <c r="B154" i="7"/>
  <c r="AB154" i="7" s="1"/>
  <c r="I153" i="7"/>
  <c r="I154" i="5"/>
  <c r="V154" i="5"/>
  <c r="D154" i="5"/>
  <c r="B155" i="5"/>
  <c r="AB154" i="5"/>
  <c r="P154" i="5"/>
  <c r="A153" i="9" l="1"/>
  <c r="P154" i="9"/>
  <c r="B155" i="9"/>
  <c r="V155" i="9" s="1"/>
  <c r="D154" i="9"/>
  <c r="I154" i="9"/>
  <c r="AH154" i="9" s="1"/>
  <c r="AB154" i="9"/>
  <c r="V154" i="7"/>
  <c r="P154" i="7"/>
  <c r="I154" i="8"/>
  <c r="P154" i="8"/>
  <c r="AB154" i="8"/>
  <c r="D154" i="8"/>
  <c r="B155" i="8"/>
  <c r="V154" i="8"/>
  <c r="D154" i="7"/>
  <c r="I154" i="7"/>
  <c r="B155" i="7"/>
  <c r="AB155" i="7" s="1"/>
  <c r="D155" i="5"/>
  <c r="V155" i="5"/>
  <c r="I155" i="5"/>
  <c r="B156" i="5"/>
  <c r="AB155" i="5"/>
  <c r="P155" i="5"/>
  <c r="A154" i="9" l="1"/>
  <c r="AB155" i="9"/>
  <c r="D155" i="9"/>
  <c r="P155" i="9"/>
  <c r="B156" i="9"/>
  <c r="V156" i="9" s="1"/>
  <c r="I155" i="9"/>
  <c r="AH155" i="9" s="1"/>
  <c r="P155" i="7"/>
  <c r="V155" i="7"/>
  <c r="I155" i="8"/>
  <c r="P155" i="8"/>
  <c r="AB155" i="8"/>
  <c r="D155" i="8"/>
  <c r="V155" i="8"/>
  <c r="B156" i="8"/>
  <c r="D155" i="7"/>
  <c r="I155" i="7"/>
  <c r="B156" i="7"/>
  <c r="AB156" i="7" s="1"/>
  <c r="I156" i="5"/>
  <c r="P156" i="5"/>
  <c r="AB156" i="5"/>
  <c r="B157" i="5"/>
  <c r="V156" i="5"/>
  <c r="D156" i="5"/>
  <c r="A155" i="9" l="1"/>
  <c r="P156" i="9"/>
  <c r="I156" i="9"/>
  <c r="AH156" i="9" s="1"/>
  <c r="AB156" i="9"/>
  <c r="D156" i="9"/>
  <c r="B157" i="9"/>
  <c r="V157" i="9" s="1"/>
  <c r="P156" i="7"/>
  <c r="V156" i="7"/>
  <c r="P156" i="8"/>
  <c r="I156" i="8"/>
  <c r="V156" i="8"/>
  <c r="B157" i="8"/>
  <c r="AB156" i="8"/>
  <c r="D156" i="8"/>
  <c r="I156" i="7"/>
  <c r="B157" i="7"/>
  <c r="AB157" i="7" s="1"/>
  <c r="D156" i="7"/>
  <c r="I157" i="5"/>
  <c r="P157" i="5"/>
  <c r="D157" i="5"/>
  <c r="V157" i="5"/>
  <c r="B158" i="5"/>
  <c r="AB157" i="5"/>
  <c r="A156" i="9" l="1"/>
  <c r="AB157" i="9"/>
  <c r="D157" i="9"/>
  <c r="I157" i="9"/>
  <c r="AH157" i="9" s="1"/>
  <c r="B158" i="9"/>
  <c r="V158" i="9" s="1"/>
  <c r="P157" i="9"/>
  <c r="P157" i="7"/>
  <c r="V157" i="7"/>
  <c r="P157" i="8"/>
  <c r="I157" i="8"/>
  <c r="AB157" i="8"/>
  <c r="D157" i="8"/>
  <c r="V157" i="8"/>
  <c r="B158" i="8"/>
  <c r="D157" i="7"/>
  <c r="I157" i="7"/>
  <c r="B158" i="7"/>
  <c r="AB158" i="7" s="1"/>
  <c r="B159" i="5"/>
  <c r="V158" i="5"/>
  <c r="I158" i="5"/>
  <c r="D158" i="5"/>
  <c r="P158" i="5"/>
  <c r="AB158" i="5"/>
  <c r="A157" i="9" l="1"/>
  <c r="P158" i="9"/>
  <c r="B159" i="9"/>
  <c r="V159" i="9" s="1"/>
  <c r="D158" i="9"/>
  <c r="AB158" i="9"/>
  <c r="I158" i="9"/>
  <c r="AH158" i="9" s="1"/>
  <c r="V158" i="7"/>
  <c r="P158" i="7"/>
  <c r="P158" i="8"/>
  <c r="I158" i="8"/>
  <c r="AB158" i="8"/>
  <c r="B159" i="8"/>
  <c r="V158" i="8"/>
  <c r="D158" i="8"/>
  <c r="I158" i="7"/>
  <c r="B159" i="7"/>
  <c r="AB159" i="7" s="1"/>
  <c r="D158" i="7"/>
  <c r="AB159" i="5"/>
  <c r="D159" i="5"/>
  <c r="I159" i="5"/>
  <c r="P159" i="5"/>
  <c r="V159" i="5"/>
  <c r="B160" i="5"/>
  <c r="A158" i="9" l="1"/>
  <c r="AB159" i="9"/>
  <c r="D159" i="9"/>
  <c r="B160" i="9"/>
  <c r="V160" i="9" s="1"/>
  <c r="P159" i="9"/>
  <c r="I159" i="9"/>
  <c r="AH159" i="9" s="1"/>
  <c r="P159" i="7"/>
  <c r="V159" i="7"/>
  <c r="I159" i="8"/>
  <c r="P159" i="8"/>
  <c r="AB159" i="8"/>
  <c r="D159" i="8"/>
  <c r="B160" i="8"/>
  <c r="V159" i="8"/>
  <c r="D159" i="7"/>
  <c r="I159" i="7"/>
  <c r="B160" i="7"/>
  <c r="AB160" i="7" s="1"/>
  <c r="I160" i="5"/>
  <c r="P160" i="5"/>
  <c r="B161" i="5"/>
  <c r="V160" i="5"/>
  <c r="D160" i="5"/>
  <c r="AB160" i="5"/>
  <c r="A159" i="9" l="1"/>
  <c r="P160" i="9"/>
  <c r="AB160" i="9"/>
  <c r="I160" i="9"/>
  <c r="AH160" i="9" s="1"/>
  <c r="D160" i="9"/>
  <c r="B161" i="9"/>
  <c r="V161" i="9" s="1"/>
  <c r="P160" i="7"/>
  <c r="V160" i="7"/>
  <c r="P160" i="8"/>
  <c r="I160" i="8"/>
  <c r="B161" i="8"/>
  <c r="D160" i="8"/>
  <c r="V160" i="8"/>
  <c r="AB160" i="8"/>
  <c r="B161" i="7"/>
  <c r="AB161" i="7" s="1"/>
  <c r="D160" i="7"/>
  <c r="I160" i="7"/>
  <c r="V161" i="5"/>
  <c r="I161" i="5"/>
  <c r="D161" i="5"/>
  <c r="P161" i="5"/>
  <c r="AB161" i="5"/>
  <c r="A160" i="9" l="1"/>
  <c r="AB161" i="9"/>
  <c r="D161" i="9"/>
  <c r="A161" i="9" s="1"/>
  <c r="AB8" i="9"/>
  <c r="I161" i="9"/>
  <c r="AH161" i="9" s="1"/>
  <c r="P161" i="9"/>
  <c r="AB7" i="9" s="1"/>
  <c r="P161" i="7"/>
  <c r="Y8" i="7" s="1"/>
  <c r="AF1" i="7" s="1"/>
  <c r="V161" i="7"/>
  <c r="Y9" i="7" s="1"/>
  <c r="P161" i="8"/>
  <c r="AB7" i="8" s="1"/>
  <c r="I161" i="8"/>
  <c r="AB161" i="8"/>
  <c r="D161" i="8"/>
  <c r="V161" i="8"/>
  <c r="AB8" i="8" s="1"/>
  <c r="D161" i="7"/>
  <c r="I161" i="7"/>
  <c r="R6" i="5"/>
  <c r="AB9" i="9" l="1"/>
  <c r="AB9" i="8"/>
  <c r="Y10" i="7"/>
  <c r="R6" i="1"/>
  <c r="P12" i="1" l="1"/>
  <c r="I12" i="1" l="1"/>
  <c r="AB12" i="1"/>
  <c r="P13" i="1"/>
  <c r="B14" i="1"/>
  <c r="V14" i="1" s="1"/>
  <c r="D13" i="1"/>
  <c r="I13" i="1" l="1"/>
  <c r="AB13" i="1"/>
  <c r="P14" i="1"/>
  <c r="B15" i="1"/>
  <c r="V15" i="1" s="1"/>
  <c r="D14" i="1"/>
  <c r="I14" i="1" l="1"/>
  <c r="AB14" i="1"/>
  <c r="P15" i="1"/>
  <c r="B16" i="1"/>
  <c r="V16" i="1" s="1"/>
  <c r="D15" i="1"/>
  <c r="I15" i="1" l="1"/>
  <c r="AB15" i="1"/>
  <c r="P16" i="1"/>
  <c r="B17" i="1"/>
  <c r="V17" i="1" s="1"/>
  <c r="D16" i="1"/>
  <c r="I16" i="1" l="1"/>
  <c r="P17" i="1" s="1"/>
  <c r="AB16" i="1"/>
  <c r="B18" i="1"/>
  <c r="V18" i="1" s="1"/>
  <c r="D17" i="1"/>
  <c r="AB17" i="1" l="1"/>
  <c r="I17" i="1"/>
  <c r="P18" i="1"/>
  <c r="B19" i="1"/>
  <c r="V19" i="1" s="1"/>
  <c r="D18" i="1"/>
  <c r="I18" i="1" l="1"/>
  <c r="AB18" i="1"/>
  <c r="P19" i="1"/>
  <c r="B20" i="1"/>
  <c r="V20" i="1" s="1"/>
  <c r="D19" i="1"/>
  <c r="I19" i="1" l="1"/>
  <c r="AB19" i="1"/>
  <c r="P20" i="1"/>
  <c r="B21" i="1"/>
  <c r="V21" i="1" s="1"/>
  <c r="D20" i="1"/>
  <c r="I20" i="1" l="1"/>
  <c r="AB20" i="1"/>
  <c r="P21" i="1"/>
  <c r="B22" i="1"/>
  <c r="V22" i="1" s="1"/>
  <c r="D21" i="1"/>
  <c r="AB21" i="1" l="1"/>
  <c r="I21" i="1"/>
  <c r="P22" i="1"/>
  <c r="B23" i="1"/>
  <c r="V23" i="1" s="1"/>
  <c r="D22" i="1"/>
  <c r="I22" i="1" l="1"/>
  <c r="P23" i="1" s="1"/>
  <c r="AB22" i="1"/>
  <c r="B24" i="1"/>
  <c r="V24" i="1" s="1"/>
  <c r="D23" i="1"/>
  <c r="I23" i="1" l="1"/>
  <c r="AB23" i="1"/>
  <c r="P24" i="1"/>
  <c r="B25" i="1"/>
  <c r="V25" i="1" s="1"/>
  <c r="D24" i="1"/>
  <c r="I24" i="1" l="1"/>
  <c r="AB24" i="1"/>
  <c r="P25" i="1"/>
  <c r="B26" i="1"/>
  <c r="V26" i="1" s="1"/>
  <c r="D25" i="1"/>
  <c r="I25" i="1" l="1"/>
  <c r="AB25" i="1"/>
  <c r="P26" i="1"/>
  <c r="B27" i="1"/>
  <c r="V27" i="1" s="1"/>
  <c r="D26" i="1"/>
  <c r="I26" i="1" l="1"/>
  <c r="AB26" i="1"/>
  <c r="P27" i="1"/>
  <c r="B28" i="1"/>
  <c r="V28" i="1" s="1"/>
  <c r="D27" i="1"/>
  <c r="I27" i="1" l="1"/>
  <c r="AB27" i="1"/>
  <c r="P28" i="1"/>
  <c r="B29" i="1"/>
  <c r="V29" i="1" s="1"/>
  <c r="D28" i="1"/>
  <c r="I28" i="1" l="1"/>
  <c r="AB28" i="1"/>
  <c r="P29" i="1"/>
  <c r="B30" i="1"/>
  <c r="V30" i="1" s="1"/>
  <c r="D29" i="1"/>
  <c r="I29" i="1" l="1"/>
  <c r="AB29" i="1"/>
  <c r="P30" i="1"/>
  <c r="B31" i="1"/>
  <c r="V31" i="1" s="1"/>
  <c r="D30" i="1"/>
  <c r="I30" i="1" l="1"/>
  <c r="AB30" i="1"/>
  <c r="P31" i="1"/>
  <c r="B32" i="1"/>
  <c r="V32" i="1" s="1"/>
  <c r="D31" i="1"/>
  <c r="I31" i="1" l="1"/>
  <c r="AB31" i="1"/>
  <c r="P32" i="1"/>
  <c r="B33" i="1"/>
  <c r="V33" i="1" s="1"/>
  <c r="D32" i="1"/>
  <c r="I32" i="1" l="1"/>
  <c r="AB32" i="1"/>
  <c r="P33" i="1"/>
  <c r="B34" i="1"/>
  <c r="V34" i="1" s="1"/>
  <c r="D33" i="1"/>
  <c r="AB33" i="1" l="1"/>
  <c r="I33" i="1"/>
  <c r="P34" i="1"/>
  <c r="B35" i="1"/>
  <c r="V35" i="1" s="1"/>
  <c r="D34" i="1"/>
  <c r="AB34" i="1" l="1"/>
  <c r="I34" i="1"/>
  <c r="P35" i="1" s="1"/>
  <c r="AB35" i="1" s="1"/>
  <c r="B36" i="1"/>
  <c r="V36" i="1" s="1"/>
  <c r="D35" i="1"/>
  <c r="I35" i="1" l="1"/>
  <c r="P36" i="1"/>
  <c r="AB36" i="1" s="1"/>
  <c r="B37" i="1"/>
  <c r="V37" i="1" s="1"/>
  <c r="D36" i="1"/>
  <c r="I36" i="1" l="1"/>
  <c r="P37" i="1"/>
  <c r="B38" i="1"/>
  <c r="V38" i="1" s="1"/>
  <c r="D37" i="1"/>
  <c r="I37" i="1" l="1"/>
  <c r="I38" i="1" s="1"/>
  <c r="AB37" i="1"/>
  <c r="P38" i="1"/>
  <c r="B39" i="1"/>
  <c r="V39" i="1" s="1"/>
  <c r="D38" i="1"/>
  <c r="AB38" i="1" l="1"/>
  <c r="P39" i="1"/>
  <c r="B40" i="1"/>
  <c r="V40" i="1" s="1"/>
  <c r="D39" i="1"/>
  <c r="I39" i="1" l="1"/>
  <c r="AB39" i="1"/>
  <c r="B41" i="1"/>
  <c r="V41" i="1" s="1"/>
  <c r="P40" i="1"/>
  <c r="I40" i="1"/>
  <c r="D40" i="1"/>
  <c r="AB40" i="1" l="1"/>
  <c r="B42" i="1"/>
  <c r="V42" i="1" s="1"/>
  <c r="P41" i="1"/>
  <c r="I41" i="1"/>
  <c r="D41" i="1"/>
  <c r="AB41" i="1" l="1"/>
  <c r="B43" i="1"/>
  <c r="V43" i="1" s="1"/>
  <c r="P42" i="1"/>
  <c r="D42" i="1"/>
  <c r="I42" i="1" l="1"/>
  <c r="AB42" i="1"/>
  <c r="B44" i="1"/>
  <c r="V44" i="1" s="1"/>
  <c r="P43" i="1"/>
  <c r="I43" i="1"/>
  <c r="D43" i="1"/>
  <c r="AB43" i="1" l="1"/>
  <c r="B45" i="1"/>
  <c r="V45" i="1" s="1"/>
  <c r="P44" i="1"/>
  <c r="D44" i="1"/>
  <c r="I44" i="1" l="1"/>
  <c r="AB44" i="1"/>
  <c r="B46" i="1"/>
  <c r="V46" i="1" s="1"/>
  <c r="P45" i="1"/>
  <c r="AB45" i="1" s="1"/>
  <c r="I45" i="1"/>
  <c r="D45" i="1"/>
  <c r="B47" i="1" l="1"/>
  <c r="V47" i="1" s="1"/>
  <c r="P46" i="1"/>
  <c r="D46" i="1"/>
  <c r="I46" i="1" l="1"/>
  <c r="P47" i="1" s="1"/>
  <c r="AB46" i="1"/>
  <c r="B48" i="1"/>
  <c r="D47" i="1"/>
  <c r="V48" i="1" l="1"/>
  <c r="AB47" i="1"/>
  <c r="I47" i="1"/>
  <c r="P48" i="1"/>
  <c r="D48" i="1"/>
  <c r="B49" i="1"/>
  <c r="AB48" i="1" l="1"/>
  <c r="I48" i="1"/>
  <c r="V49" i="1"/>
  <c r="P49" i="1"/>
  <c r="AB49" i="1" s="1"/>
  <c r="D49" i="1"/>
  <c r="B50" i="1"/>
  <c r="I49" i="1" l="1"/>
  <c r="V50" i="1"/>
  <c r="P50" i="1"/>
  <c r="B51" i="1"/>
  <c r="D50" i="1"/>
  <c r="I50" i="1" l="1"/>
  <c r="AB50" i="1"/>
  <c r="V51" i="1"/>
  <c r="P51" i="1"/>
  <c r="I51" i="1"/>
  <c r="B52" i="1"/>
  <c r="D51" i="1"/>
  <c r="AB51" i="1" l="1"/>
  <c r="V52" i="1"/>
  <c r="P52" i="1"/>
  <c r="I52" i="1" s="1"/>
  <c r="D52" i="1"/>
  <c r="B53" i="1"/>
  <c r="AB52" i="1" l="1"/>
  <c r="V53" i="1"/>
  <c r="P53" i="1"/>
  <c r="I53" i="1"/>
  <c r="D53" i="1"/>
  <c r="B54" i="1"/>
  <c r="AB53" i="1" l="1"/>
  <c r="V54" i="1"/>
  <c r="AB54" i="1" s="1"/>
  <c r="P54" i="1"/>
  <c r="I54" i="1" s="1"/>
  <c r="B55" i="1"/>
  <c r="D54" i="1"/>
  <c r="V55" i="1" l="1"/>
  <c r="P55" i="1"/>
  <c r="I55" i="1" s="1"/>
  <c r="B56" i="1"/>
  <c r="D55" i="1"/>
  <c r="AB55" i="1" l="1"/>
  <c r="V56" i="1"/>
  <c r="P56" i="1"/>
  <c r="I56" i="1" s="1"/>
  <c r="D56" i="1"/>
  <c r="B57" i="1"/>
  <c r="AB56" i="1" l="1"/>
  <c r="V57" i="1"/>
  <c r="P57" i="1"/>
  <c r="I57" i="1"/>
  <c r="B58" i="1"/>
  <c r="D57" i="1"/>
  <c r="AB57" i="1" l="1"/>
  <c r="V58" i="1"/>
  <c r="AB58" i="1" s="1"/>
  <c r="P58" i="1"/>
  <c r="I58" i="1" s="1"/>
  <c r="D58" i="1"/>
  <c r="B59" i="1"/>
  <c r="V59" i="1" l="1"/>
  <c r="AB59" i="1" s="1"/>
  <c r="P59" i="1"/>
  <c r="I59" i="1"/>
  <c r="D59" i="1"/>
  <c r="B60" i="1"/>
  <c r="V60" i="1" l="1"/>
  <c r="AB60" i="1" s="1"/>
  <c r="P60" i="1"/>
  <c r="I60" i="1" s="1"/>
  <c r="B61" i="1"/>
  <c r="D60" i="1"/>
  <c r="V61" i="1" l="1"/>
  <c r="P61" i="1"/>
  <c r="I61" i="1" s="1"/>
  <c r="B62" i="1"/>
  <c r="D61" i="1"/>
  <c r="AB61" i="1" l="1"/>
  <c r="V62" i="1"/>
  <c r="P62" i="1"/>
  <c r="I62" i="1" s="1"/>
  <c r="B63" i="1"/>
  <c r="D62" i="1"/>
  <c r="AB62" i="1" l="1"/>
  <c r="V63" i="1"/>
  <c r="AB63" i="1" s="1"/>
  <c r="P63" i="1"/>
  <c r="I63" i="1"/>
  <c r="B64" i="1"/>
  <c r="D63" i="1"/>
  <c r="V64" i="1" l="1"/>
  <c r="AB64" i="1" s="1"/>
  <c r="P64" i="1"/>
  <c r="I64" i="1" s="1"/>
  <c r="D64" i="1"/>
  <c r="B65" i="1"/>
  <c r="V65" i="1" l="1"/>
  <c r="AB65" i="1" s="1"/>
  <c r="P65" i="1"/>
  <c r="I65" i="1"/>
  <c r="B66" i="1"/>
  <c r="D65" i="1"/>
  <c r="V66" i="1" l="1"/>
  <c r="P66" i="1"/>
  <c r="I66" i="1" s="1"/>
  <c r="D66" i="1"/>
  <c r="B67" i="1"/>
  <c r="AB66" i="1" l="1"/>
  <c r="V67" i="1"/>
  <c r="P67" i="1"/>
  <c r="I67" i="1"/>
  <c r="D67" i="1"/>
  <c r="B68" i="1"/>
  <c r="AB67" i="1" l="1"/>
  <c r="V68" i="1"/>
  <c r="P68" i="1"/>
  <c r="I68" i="1" s="1"/>
  <c r="B69" i="1"/>
  <c r="D68" i="1"/>
  <c r="AB68" i="1" l="1"/>
  <c r="V69" i="1"/>
  <c r="AB69" i="1" s="1"/>
  <c r="P69" i="1"/>
  <c r="I69" i="1"/>
  <c r="D69" i="1"/>
  <c r="B70" i="1"/>
  <c r="V70" i="1" l="1"/>
  <c r="AB70" i="1" s="1"/>
  <c r="P70" i="1"/>
  <c r="I70" i="1" s="1"/>
  <c r="B71" i="1"/>
  <c r="D70" i="1"/>
  <c r="V71" i="1" l="1"/>
  <c r="AB71" i="1" s="1"/>
  <c r="P71" i="1"/>
  <c r="I71" i="1"/>
  <c r="B72" i="1"/>
  <c r="D71" i="1"/>
  <c r="V72" i="1" l="1"/>
  <c r="AB72" i="1" s="1"/>
  <c r="P72" i="1"/>
  <c r="I72" i="1" s="1"/>
  <c r="B73" i="1"/>
  <c r="D72" i="1"/>
  <c r="V73" i="1" l="1"/>
  <c r="AB73" i="1" s="1"/>
  <c r="P73" i="1"/>
  <c r="I73" i="1"/>
  <c r="B74" i="1"/>
  <c r="D73" i="1"/>
  <c r="V74" i="1" l="1"/>
  <c r="AB74" i="1" s="1"/>
  <c r="P74" i="1"/>
  <c r="I74" i="1" s="1"/>
  <c r="B75" i="1"/>
  <c r="D74" i="1"/>
  <c r="V75" i="1" l="1"/>
  <c r="AB75" i="1" s="1"/>
  <c r="P75" i="1"/>
  <c r="I75" i="1"/>
  <c r="B76" i="1"/>
  <c r="D75" i="1"/>
  <c r="V76" i="1" l="1"/>
  <c r="AB76" i="1" s="1"/>
  <c r="P76" i="1"/>
  <c r="I76" i="1" s="1"/>
  <c r="D76" i="1"/>
  <c r="B77" i="1"/>
  <c r="V77" i="1" l="1"/>
  <c r="AB77" i="1" s="1"/>
  <c r="P77" i="1"/>
  <c r="I77" i="1"/>
  <c r="D77" i="1"/>
  <c r="B78" i="1"/>
  <c r="V78" i="1" l="1"/>
  <c r="AB78" i="1" s="1"/>
  <c r="P78" i="1"/>
  <c r="I78" i="1" s="1"/>
  <c r="D78" i="1"/>
  <c r="B79" i="1"/>
  <c r="V79" i="1" l="1"/>
  <c r="AB79" i="1" s="1"/>
  <c r="P79" i="1"/>
  <c r="I79" i="1"/>
  <c r="D79" i="1"/>
  <c r="B80" i="1"/>
  <c r="V80" i="1" l="1"/>
  <c r="AB80" i="1" s="1"/>
  <c r="P80" i="1"/>
  <c r="I80" i="1"/>
  <c r="B81" i="1"/>
  <c r="D80" i="1"/>
  <c r="V81" i="1" l="1"/>
  <c r="AB81" i="1" s="1"/>
  <c r="P81" i="1"/>
  <c r="I81" i="1"/>
  <c r="B82" i="1"/>
  <c r="D81" i="1"/>
  <c r="V82" i="1" l="1"/>
  <c r="AB82" i="1" s="1"/>
  <c r="P82" i="1"/>
  <c r="I82" i="1" s="1"/>
  <c r="B83" i="1"/>
  <c r="D82" i="1"/>
  <c r="V83" i="1" l="1"/>
  <c r="AB83" i="1" s="1"/>
  <c r="P83" i="1"/>
  <c r="I83" i="1"/>
  <c r="B84" i="1"/>
  <c r="D83" i="1"/>
  <c r="V84" i="1" l="1"/>
  <c r="AB84" i="1" s="1"/>
  <c r="P84" i="1"/>
  <c r="I84" i="1"/>
  <c r="B85" i="1"/>
  <c r="D84" i="1"/>
  <c r="V85" i="1" l="1"/>
  <c r="AB85" i="1" s="1"/>
  <c r="P85" i="1"/>
  <c r="I85" i="1"/>
  <c r="D85" i="1"/>
  <c r="B86" i="1"/>
  <c r="V86" i="1" l="1"/>
  <c r="AB86" i="1" s="1"/>
  <c r="P86" i="1"/>
  <c r="I86" i="1" s="1"/>
  <c r="B87" i="1"/>
  <c r="D86" i="1"/>
  <c r="V87" i="1" l="1"/>
  <c r="AB87" i="1" s="1"/>
  <c r="P87" i="1"/>
  <c r="I87" i="1"/>
  <c r="B88" i="1"/>
  <c r="D87" i="1"/>
  <c r="V88" i="1" l="1"/>
  <c r="AB88" i="1" s="1"/>
  <c r="P88" i="1"/>
  <c r="I88" i="1"/>
  <c r="B89" i="1"/>
  <c r="D88" i="1"/>
  <c r="V89" i="1" l="1"/>
  <c r="AB89" i="1" s="1"/>
  <c r="P89" i="1"/>
  <c r="I89" i="1"/>
  <c r="D89" i="1"/>
  <c r="B90" i="1"/>
  <c r="V90" i="1" l="1"/>
  <c r="AB90" i="1" s="1"/>
  <c r="P90" i="1"/>
  <c r="I90" i="1" s="1"/>
  <c r="B91" i="1"/>
  <c r="D90" i="1"/>
  <c r="V91" i="1" l="1"/>
  <c r="AB91" i="1" s="1"/>
  <c r="P91" i="1"/>
  <c r="I91" i="1"/>
  <c r="B92" i="1"/>
  <c r="D91" i="1"/>
  <c r="V92" i="1" l="1"/>
  <c r="AB92" i="1" s="1"/>
  <c r="P92" i="1"/>
  <c r="I92" i="1" s="1"/>
  <c r="B93" i="1"/>
  <c r="D92" i="1"/>
  <c r="V93" i="1" l="1"/>
  <c r="AB93" i="1" s="1"/>
  <c r="P93" i="1"/>
  <c r="I93" i="1"/>
  <c r="D93" i="1"/>
  <c r="B94" i="1"/>
  <c r="V94" i="1" l="1"/>
  <c r="AB94" i="1" s="1"/>
  <c r="P94" i="1"/>
  <c r="I94" i="1" s="1"/>
  <c r="D94" i="1"/>
  <c r="B95" i="1"/>
  <c r="V95" i="1" l="1"/>
  <c r="AB95" i="1" s="1"/>
  <c r="P95" i="1"/>
  <c r="I95" i="1"/>
  <c r="B96" i="1"/>
  <c r="D95" i="1"/>
  <c r="V96" i="1" l="1"/>
  <c r="AB96" i="1" s="1"/>
  <c r="P96" i="1"/>
  <c r="I96" i="1"/>
  <c r="B97" i="1"/>
  <c r="D96" i="1"/>
  <c r="V97" i="1" l="1"/>
  <c r="AB97" i="1" s="1"/>
  <c r="P97" i="1"/>
  <c r="I97" i="1"/>
  <c r="B98" i="1"/>
  <c r="D97" i="1"/>
  <c r="V98" i="1" l="1"/>
  <c r="AB98" i="1" s="1"/>
  <c r="P98" i="1"/>
  <c r="I98" i="1" s="1"/>
  <c r="B99" i="1"/>
  <c r="D98" i="1"/>
  <c r="V99" i="1" l="1"/>
  <c r="AB99" i="1" s="1"/>
  <c r="P99" i="1"/>
  <c r="I99" i="1"/>
  <c r="B100" i="1"/>
  <c r="D99" i="1"/>
  <c r="V100" i="1" l="1"/>
  <c r="AB100" i="1" s="1"/>
  <c r="P100" i="1"/>
  <c r="I100" i="1" s="1"/>
  <c r="D100" i="1"/>
  <c r="B101" i="1"/>
  <c r="V101" i="1" l="1"/>
  <c r="AB101" i="1" s="1"/>
  <c r="P101" i="1"/>
  <c r="I101" i="1"/>
  <c r="B102" i="1"/>
  <c r="D101" i="1"/>
  <c r="V102" i="1" l="1"/>
  <c r="AB102" i="1" s="1"/>
  <c r="P102" i="1"/>
  <c r="I102" i="1" s="1"/>
  <c r="D102" i="1"/>
  <c r="B103" i="1"/>
  <c r="V103" i="1" l="1"/>
  <c r="AB103" i="1" s="1"/>
  <c r="P103" i="1"/>
  <c r="I103" i="1"/>
  <c r="B104" i="1"/>
  <c r="D103" i="1"/>
  <c r="V104" i="1" l="1"/>
  <c r="AB104" i="1" s="1"/>
  <c r="P104" i="1"/>
  <c r="I104" i="1"/>
  <c r="D104" i="1"/>
  <c r="B105" i="1"/>
  <c r="V105" i="1" l="1"/>
  <c r="AB105" i="1" s="1"/>
  <c r="P105" i="1"/>
  <c r="I105" i="1"/>
  <c r="B106" i="1"/>
  <c r="D105" i="1"/>
  <c r="V106" i="1" l="1"/>
  <c r="AB106" i="1" s="1"/>
  <c r="P106" i="1"/>
  <c r="I106" i="1" s="1"/>
  <c r="B107" i="1"/>
  <c r="D106" i="1"/>
  <c r="V107" i="1" l="1"/>
  <c r="AB107" i="1" s="1"/>
  <c r="P107" i="1"/>
  <c r="I107" i="1"/>
  <c r="B108" i="1"/>
  <c r="D107" i="1"/>
  <c r="V108" i="1" l="1"/>
  <c r="AB108" i="1" s="1"/>
  <c r="P108" i="1"/>
  <c r="I108" i="1" s="1"/>
  <c r="D108" i="1"/>
  <c r="B109" i="1"/>
  <c r="V109" i="1" l="1"/>
  <c r="AB109" i="1" s="1"/>
  <c r="P109" i="1"/>
  <c r="I109" i="1"/>
  <c r="D109" i="1"/>
  <c r="B110" i="1"/>
  <c r="V110" i="1" l="1"/>
  <c r="AB110" i="1" s="1"/>
  <c r="P110" i="1"/>
  <c r="I110" i="1" s="1"/>
  <c r="D110" i="1"/>
  <c r="B111" i="1"/>
  <c r="V111" i="1" l="1"/>
  <c r="AB111" i="1" s="1"/>
  <c r="P111" i="1"/>
  <c r="I111" i="1"/>
  <c r="B112" i="1"/>
  <c r="D111" i="1"/>
  <c r="V112" i="1" l="1"/>
  <c r="AB112" i="1" s="1"/>
  <c r="P112" i="1"/>
  <c r="I112" i="1"/>
  <c r="B113" i="1"/>
  <c r="D112" i="1"/>
  <c r="V113" i="1" l="1"/>
  <c r="AB113" i="1" s="1"/>
  <c r="P113" i="1"/>
  <c r="I113" i="1"/>
  <c r="B114" i="1"/>
  <c r="D113" i="1"/>
  <c r="V114" i="1" l="1"/>
  <c r="AB114" i="1" s="1"/>
  <c r="P114" i="1"/>
  <c r="I114" i="1" s="1"/>
  <c r="B115" i="1"/>
  <c r="D114" i="1"/>
  <c r="V115" i="1" l="1"/>
  <c r="AB115" i="1" s="1"/>
  <c r="P115" i="1"/>
  <c r="I115" i="1"/>
  <c r="B116" i="1"/>
  <c r="D115" i="1"/>
  <c r="V116" i="1" l="1"/>
  <c r="AB116" i="1" s="1"/>
  <c r="P116" i="1"/>
  <c r="I116" i="1" s="1"/>
  <c r="B117" i="1"/>
  <c r="D116" i="1"/>
  <c r="V117" i="1" l="1"/>
  <c r="AB117" i="1" s="1"/>
  <c r="P117" i="1"/>
  <c r="I117" i="1"/>
  <c r="B118" i="1"/>
  <c r="D117" i="1"/>
  <c r="V118" i="1" l="1"/>
  <c r="AB118" i="1" s="1"/>
  <c r="P118" i="1"/>
  <c r="I118" i="1" s="1"/>
  <c r="B119" i="1"/>
  <c r="D118" i="1"/>
  <c r="V119" i="1" l="1"/>
  <c r="AB119" i="1" s="1"/>
  <c r="P119" i="1"/>
  <c r="I119" i="1"/>
  <c r="B120" i="1"/>
  <c r="D119" i="1"/>
  <c r="V120" i="1" l="1"/>
  <c r="AB120" i="1" s="1"/>
  <c r="P120" i="1"/>
  <c r="I120" i="1"/>
  <c r="B121" i="1"/>
  <c r="D120" i="1"/>
  <c r="V121" i="1" l="1"/>
  <c r="AB121" i="1" s="1"/>
  <c r="P121" i="1"/>
  <c r="I121" i="1"/>
  <c r="B122" i="1"/>
  <c r="D121" i="1"/>
  <c r="V122" i="1" l="1"/>
  <c r="AB122" i="1" s="1"/>
  <c r="P122" i="1"/>
  <c r="I122" i="1" s="1"/>
  <c r="B123" i="1"/>
  <c r="D122" i="1"/>
  <c r="V123" i="1" l="1"/>
  <c r="AB123" i="1" s="1"/>
  <c r="P123" i="1"/>
  <c r="I123" i="1"/>
  <c r="B124" i="1"/>
  <c r="D123" i="1"/>
  <c r="V124" i="1" l="1"/>
  <c r="AB124" i="1" s="1"/>
  <c r="P124" i="1"/>
  <c r="I124" i="1" s="1"/>
  <c r="B125" i="1"/>
  <c r="D124" i="1"/>
  <c r="V125" i="1" l="1"/>
  <c r="AB125" i="1" s="1"/>
  <c r="P125" i="1"/>
  <c r="I125" i="1"/>
  <c r="B126" i="1"/>
  <c r="D125" i="1"/>
  <c r="V126" i="1" l="1"/>
  <c r="AB126" i="1" s="1"/>
  <c r="P126" i="1"/>
  <c r="I126" i="1" s="1"/>
  <c r="B127" i="1"/>
  <c r="D126" i="1"/>
  <c r="V127" i="1" l="1"/>
  <c r="AB127" i="1" s="1"/>
  <c r="P127" i="1"/>
  <c r="I127" i="1"/>
  <c r="B128" i="1"/>
  <c r="D127" i="1"/>
  <c r="V128" i="1" l="1"/>
  <c r="AB128" i="1" s="1"/>
  <c r="P128" i="1"/>
  <c r="I128" i="1"/>
  <c r="B129" i="1"/>
  <c r="D128" i="1"/>
  <c r="V129" i="1" l="1"/>
  <c r="AB129" i="1" s="1"/>
  <c r="P129" i="1"/>
  <c r="I129" i="1"/>
  <c r="B130" i="1"/>
  <c r="D129" i="1"/>
  <c r="V130" i="1" l="1"/>
  <c r="AB130" i="1" s="1"/>
  <c r="P130" i="1"/>
  <c r="I130" i="1" s="1"/>
  <c r="B131" i="1"/>
  <c r="D130" i="1"/>
  <c r="V131" i="1" l="1"/>
  <c r="AB131" i="1" s="1"/>
  <c r="P131" i="1"/>
  <c r="I131" i="1"/>
  <c r="B132" i="1"/>
  <c r="D131" i="1"/>
  <c r="AB132" i="1" l="1"/>
  <c r="V132" i="1"/>
  <c r="I132" i="1"/>
  <c r="P132" i="1"/>
  <c r="B133" i="1"/>
  <c r="D132" i="1"/>
  <c r="AB133" i="1" l="1"/>
  <c r="V133" i="1"/>
  <c r="P133" i="1"/>
  <c r="I133" i="1"/>
  <c r="B134" i="1"/>
  <c r="D133" i="1"/>
  <c r="AB134" i="1" l="1"/>
  <c r="V134" i="1"/>
  <c r="I134" i="1"/>
  <c r="P134" i="1"/>
  <c r="B135" i="1"/>
  <c r="D134" i="1"/>
  <c r="AB135" i="1" l="1"/>
  <c r="V135" i="1"/>
  <c r="P135" i="1"/>
  <c r="I135" i="1"/>
  <c r="B136" i="1"/>
  <c r="D135" i="1"/>
  <c r="AB136" i="1" l="1"/>
  <c r="V136" i="1"/>
  <c r="P136" i="1"/>
  <c r="I136" i="1"/>
  <c r="B137" i="1"/>
  <c r="D136" i="1"/>
  <c r="AB137" i="1" l="1"/>
  <c r="V137" i="1"/>
  <c r="P137" i="1"/>
  <c r="I137" i="1"/>
  <c r="B138" i="1"/>
  <c r="D137" i="1"/>
  <c r="AB138" i="1" l="1"/>
  <c r="V138" i="1"/>
  <c r="I138" i="1"/>
  <c r="P138" i="1"/>
  <c r="B139" i="1"/>
  <c r="D138" i="1"/>
  <c r="AB139" i="1" l="1"/>
  <c r="V139" i="1"/>
  <c r="P139" i="1"/>
  <c r="I139" i="1"/>
  <c r="B140" i="1"/>
  <c r="D139" i="1"/>
  <c r="AB140" i="1" l="1"/>
  <c r="V140" i="1"/>
  <c r="I140" i="1"/>
  <c r="P140" i="1"/>
  <c r="B141" i="1"/>
  <c r="D140" i="1"/>
  <c r="AB141" i="1" l="1"/>
  <c r="V141" i="1"/>
  <c r="P141" i="1"/>
  <c r="I141" i="1"/>
  <c r="B142" i="1"/>
  <c r="D141" i="1"/>
  <c r="AB142" i="1" l="1"/>
  <c r="V142" i="1"/>
  <c r="I142" i="1"/>
  <c r="P142" i="1"/>
  <c r="B143" i="1"/>
  <c r="D142" i="1"/>
  <c r="AB143" i="1" l="1"/>
  <c r="V143" i="1"/>
  <c r="P143" i="1"/>
  <c r="I143" i="1"/>
  <c r="B144" i="1"/>
  <c r="D143" i="1"/>
  <c r="AB144" i="1" l="1"/>
  <c r="V144" i="1"/>
  <c r="P144" i="1"/>
  <c r="I144" i="1"/>
  <c r="B145" i="1"/>
  <c r="D144" i="1"/>
  <c r="AB145" i="1" l="1"/>
  <c r="V145" i="1"/>
  <c r="P145" i="1"/>
  <c r="I145" i="1"/>
  <c r="B146" i="1"/>
  <c r="D145" i="1"/>
  <c r="AB146" i="1" l="1"/>
  <c r="V146" i="1"/>
  <c r="I146" i="1"/>
  <c r="P146" i="1"/>
  <c r="B147" i="1"/>
  <c r="D146" i="1"/>
  <c r="AB147" i="1" l="1"/>
  <c r="V147" i="1"/>
  <c r="P147" i="1"/>
  <c r="I147" i="1"/>
  <c r="B148" i="1"/>
  <c r="D147" i="1"/>
  <c r="AB148" i="1" l="1"/>
  <c r="V148" i="1"/>
  <c r="I148" i="1"/>
  <c r="P148" i="1"/>
  <c r="D148" i="1"/>
  <c r="B149" i="1"/>
  <c r="AB149" i="1" l="1"/>
  <c r="V149" i="1"/>
  <c r="P149" i="1"/>
  <c r="I149" i="1"/>
  <c r="B150" i="1"/>
  <c r="D149" i="1"/>
  <c r="AB150" i="1" l="1"/>
  <c r="V150" i="1"/>
  <c r="I150" i="1"/>
  <c r="P150" i="1"/>
  <c r="B151" i="1"/>
  <c r="D150" i="1"/>
  <c r="AB151" i="1" l="1"/>
  <c r="V151" i="1"/>
  <c r="P151" i="1"/>
  <c r="I151" i="1"/>
  <c r="B152" i="1"/>
  <c r="D151" i="1"/>
  <c r="AB152" i="1" l="1"/>
  <c r="V152" i="1"/>
  <c r="P152" i="1"/>
  <c r="I152" i="1"/>
  <c r="B153" i="1"/>
  <c r="D152" i="1"/>
  <c r="AB153" i="1" l="1"/>
  <c r="V153" i="1"/>
  <c r="P153" i="1"/>
  <c r="I153" i="1"/>
  <c r="B154" i="1"/>
  <c r="D153" i="1"/>
  <c r="AB154" i="1" l="1"/>
  <c r="V154" i="1"/>
  <c r="I154" i="1"/>
  <c r="P154" i="1"/>
  <c r="B155" i="1"/>
  <c r="D154" i="1"/>
  <c r="AB155" i="1" l="1"/>
  <c r="V155" i="1"/>
  <c r="P155" i="1"/>
  <c r="I155" i="1"/>
  <c r="B156" i="1"/>
  <c r="D155" i="1"/>
  <c r="AB156" i="1" l="1"/>
  <c r="V156" i="1"/>
  <c r="I156" i="1"/>
  <c r="P156" i="1"/>
  <c r="B157" i="1"/>
  <c r="D156" i="1"/>
  <c r="AB157" i="1" l="1"/>
  <c r="V157" i="1"/>
  <c r="P157" i="1"/>
  <c r="I157" i="1"/>
  <c r="B158" i="1"/>
  <c r="D157" i="1"/>
  <c r="AB158" i="1" l="1"/>
  <c r="V158" i="1"/>
  <c r="I158" i="1"/>
  <c r="P158" i="1"/>
  <c r="B159" i="1"/>
  <c r="D158" i="1"/>
  <c r="AB159" i="1" l="1"/>
  <c r="V159" i="1"/>
  <c r="P159" i="1"/>
  <c r="I159" i="1"/>
  <c r="D159" i="1"/>
  <c r="B160" i="1"/>
  <c r="AB160" i="1" l="1"/>
  <c r="V160" i="1"/>
  <c r="P160" i="1"/>
  <c r="I160" i="1"/>
  <c r="B161" i="1"/>
  <c r="D160" i="1"/>
  <c r="AB161" i="1" l="1"/>
  <c r="V161" i="1"/>
  <c r="AB8" i="1" s="1"/>
  <c r="D161" i="1"/>
  <c r="P161" i="1"/>
  <c r="AB7" i="1" s="1"/>
  <c r="I161" i="1"/>
  <c r="AB9" i="1" l="1"/>
  <c r="P24" i="5"/>
  <c r="I24" i="5" l="1"/>
  <c r="V25" i="5" s="1"/>
  <c r="P25" i="5" l="1"/>
  <c r="I25" i="5" l="1"/>
  <c r="V26" i="5" s="1"/>
  <c r="P26" i="5" s="1"/>
  <c r="I26" i="5" s="1"/>
  <c r="V27" i="5" s="1"/>
  <c r="P27" i="5" l="1"/>
  <c r="I27" i="5" s="1"/>
  <c r="V28" i="5" s="1"/>
  <c r="P28" i="5" s="1"/>
  <c r="I28" i="5" s="1"/>
  <c r="V29" i="5" l="1"/>
  <c r="P29" i="5" s="1"/>
  <c r="I29" i="5" s="1"/>
  <c r="V30" i="5" l="1"/>
  <c r="P30" i="5" s="1"/>
  <c r="I30" i="5" s="1"/>
  <c r="V31" i="5" l="1"/>
  <c r="P31" i="5" s="1"/>
  <c r="I31" i="5" s="1"/>
  <c r="V32" i="5" l="1"/>
  <c r="P32" i="5" s="1"/>
  <c r="I32" i="5" s="1"/>
  <c r="V33" i="5" l="1"/>
  <c r="P33" i="5" s="1"/>
  <c r="I33" i="5" s="1"/>
  <c r="V34" i="5" l="1"/>
  <c r="P34" i="5" s="1"/>
  <c r="I34" i="5" s="1"/>
  <c r="V35" i="5" l="1"/>
  <c r="P35" i="5" l="1"/>
  <c r="I35" i="5" l="1"/>
  <c r="V36" i="5" l="1"/>
  <c r="P36" i="5" l="1"/>
  <c r="I36" i="5" l="1"/>
  <c r="V37" i="5" l="1"/>
  <c r="P37" i="5" l="1"/>
  <c r="I37" i="5" l="1"/>
  <c r="V38" i="5" l="1"/>
  <c r="P38" i="5" l="1"/>
  <c r="I38" i="5" l="1"/>
  <c r="V39" i="5" l="1"/>
  <c r="P39" i="5" l="1"/>
  <c r="I39" i="5" l="1"/>
  <c r="V40" i="5" l="1"/>
  <c r="P40" i="5" l="1"/>
  <c r="I40" i="5" l="1"/>
  <c r="V41" i="5" l="1"/>
  <c r="P41" i="5" s="1"/>
  <c r="I41" i="5" s="1"/>
  <c r="V42" i="5" l="1"/>
  <c r="P42" i="5" s="1"/>
  <c r="I42" i="5" s="1"/>
  <c r="V43" i="5" l="1"/>
  <c r="P43" i="5" s="1"/>
  <c r="I43" i="5" s="1"/>
  <c r="V44" i="5" l="1"/>
  <c r="P44" i="5" s="1"/>
  <c r="I44" i="5" s="1"/>
  <c r="V45" i="5" l="1"/>
  <c r="P45" i="5" s="1"/>
  <c r="I45" i="5" s="1"/>
  <c r="V46" i="5" l="1"/>
  <c r="P46" i="5" s="1"/>
  <c r="I46" i="5" s="1"/>
  <c r="V47" i="5" l="1"/>
  <c r="P47" i="5" l="1"/>
  <c r="Y9" i="5"/>
  <c r="Y8" i="5" l="1"/>
  <c r="I47" i="5"/>
  <c r="AF1" i="5" l="1"/>
  <c r="Y10" i="5"/>
</calcChain>
</file>

<file path=xl/sharedStrings.xml><?xml version="1.0" encoding="utf-8"?>
<sst xmlns="http://schemas.openxmlformats.org/spreadsheetml/2006/main" count="138" uniqueCount="20">
  <si>
    <t>Plafond</t>
  </si>
  <si>
    <t>Bunga</t>
  </si>
  <si>
    <t>Nama</t>
  </si>
  <si>
    <t>Tanggal</t>
  </si>
  <si>
    <t>Tingkat Suku Bunga</t>
  </si>
  <si>
    <t>Produk</t>
  </si>
  <si>
    <t>Jangka Waktu</t>
  </si>
  <si>
    <t>Pokok</t>
  </si>
  <si>
    <t>Angsuran</t>
  </si>
  <si>
    <t>Outstanding</t>
  </si>
  <si>
    <t>:</t>
  </si>
  <si>
    <t>s/d</t>
  </si>
  <si>
    <t>bulan</t>
  </si>
  <si>
    <t>Bulan</t>
  </si>
  <si>
    <t xml:space="preserve"> / thn</t>
  </si>
  <si>
    <t xml:space="preserve">Koreksi </t>
  </si>
  <si>
    <t>Ketik Manual</t>
  </si>
  <si>
    <t>Total Angsuran Pokok</t>
  </si>
  <si>
    <t>Total Angsuran Bunga</t>
  </si>
  <si>
    <t>SIMULASI JADWAL ANGSURAN KREDIT
Created by wiko [KKB]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</si>
</sst>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&quot;Rp&quot;#,##0"/>
    <numFmt numFmtId="165" formatCode="_(* #,##0_);_(* \(#,##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u val="singleAccounting"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b/>
      <sz val="11"/>
      <color rgb="FF00FF00"/>
      <name val="Calibri"/>
      <family val="2"/>
      <scheme val="minor"/>
    </font>
    <font>
      <sz val="12"/>
      <color rgb="FF00FF00"/>
      <name val="Britannic Bold"/>
      <family val="2"/>
    </font>
    <font>
      <sz val="12"/>
      <name val="Britannic Bold"/>
      <family val="2"/>
    </font>
    <font>
      <b/>
      <sz val="8"/>
      <color rgb="FF00FF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48">
    <xf numFmtId="0" fontId="0" fillId="0" borderId="0" xfId="0"/>
    <xf numFmtId="0" fontId="0" fillId="3" borderId="0" xfId="0" applyFill="1"/>
    <xf numFmtId="0" fontId="0" fillId="3" borderId="0" xfId="0" applyFill="1" applyAlignment="1"/>
    <xf numFmtId="3" fontId="0" fillId="3" borderId="0" xfId="0" applyNumberFormat="1" applyFill="1" applyAlignment="1">
      <alignment horizontal="right"/>
    </xf>
    <xf numFmtId="42" fontId="0" fillId="3" borderId="0" xfId="0" applyNumberFormat="1" applyFill="1" applyAlignment="1"/>
    <xf numFmtId="42" fontId="0" fillId="3" borderId="0" xfId="1" applyNumberFormat="1" applyFont="1" applyFill="1"/>
    <xf numFmtId="41" fontId="0" fillId="3" borderId="0" xfId="1" applyFont="1" applyFill="1" applyAlignment="1">
      <alignment horizontal="right"/>
    </xf>
    <xf numFmtId="41" fontId="0" fillId="3" borderId="0" xfId="1" applyFont="1" applyFill="1"/>
    <xf numFmtId="41" fontId="0" fillId="3" borderId="0" xfId="0" applyNumberFormat="1" applyFill="1"/>
    <xf numFmtId="42" fontId="0" fillId="3" borderId="0" xfId="1" applyNumberFormat="1" applyFont="1" applyFill="1" applyAlignment="1"/>
    <xf numFmtId="41" fontId="0" fillId="3" borderId="0" xfId="1" applyFont="1" applyFill="1" applyAlignment="1"/>
    <xf numFmtId="164" fontId="0" fillId="3" borderId="0" xfId="0" applyNumberFormat="1" applyFill="1"/>
    <xf numFmtId="14" fontId="0" fillId="3" borderId="0" xfId="1" applyNumberFormat="1" applyFont="1" applyFill="1"/>
    <xf numFmtId="14" fontId="0" fillId="3" borderId="0" xfId="1" applyNumberFormat="1" applyFont="1" applyFill="1" applyAlignment="1">
      <alignment horizontal="right"/>
    </xf>
    <xf numFmtId="14" fontId="0" fillId="3" borderId="0" xfId="0" applyNumberFormat="1" applyFill="1"/>
    <xf numFmtId="0" fontId="7" fillId="4" borderId="0" xfId="0" applyFont="1" applyFill="1"/>
    <xf numFmtId="0" fontId="7" fillId="4" borderId="0" xfId="0" applyFont="1" applyFill="1" applyAlignment="1"/>
    <xf numFmtId="3" fontId="7" fillId="4" borderId="0" xfId="0" applyNumberFormat="1" applyFont="1" applyFill="1" applyAlignment="1">
      <alignment horizontal="right"/>
    </xf>
    <xf numFmtId="42" fontId="7" fillId="4" borderId="0" xfId="0" applyNumberFormat="1" applyFont="1" applyFill="1" applyAlignment="1"/>
    <xf numFmtId="3" fontId="7" fillId="5" borderId="1" xfId="2" applyNumberFormat="1" applyFont="1" applyFill="1" applyAlignment="1" applyProtection="1">
      <alignment horizontal="right"/>
      <protection locked="0"/>
    </xf>
    <xf numFmtId="0" fontId="3" fillId="3" borderId="0" xfId="0" applyFont="1" applyFill="1"/>
    <xf numFmtId="165" fontId="3" fillId="3" borderId="0" xfId="0" applyNumberFormat="1" applyFont="1" applyFill="1"/>
    <xf numFmtId="3" fontId="10" fillId="4" borderId="0" xfId="0" applyNumberFormat="1" applyFont="1" applyFill="1" applyAlignment="1">
      <alignment horizontal="right"/>
    </xf>
    <xf numFmtId="3" fontId="10" fillId="5" borderId="1" xfId="2" applyNumberFormat="1" applyFont="1" applyFill="1" applyAlignment="1" applyProtection="1">
      <alignment horizontal="right"/>
      <protection locked="0"/>
    </xf>
    <xf numFmtId="42" fontId="2" fillId="3" borderId="0" xfId="1" applyNumberFormat="1" applyFont="1" applyFill="1" applyAlignment="1"/>
    <xf numFmtId="41" fontId="0" fillId="3" borderId="0" xfId="1" applyFont="1" applyFill="1" applyAlignment="1">
      <alignment horizontal="center"/>
    </xf>
    <xf numFmtId="14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42" fontId="6" fillId="3" borderId="0" xfId="1" applyNumberFormat="1" applyFont="1" applyFill="1" applyAlignment="1">
      <alignment horizontal="center"/>
    </xf>
    <xf numFmtId="164" fontId="2" fillId="2" borderId="1" xfId="2" applyNumberFormat="1" applyFont="1" applyAlignment="1" applyProtection="1">
      <alignment horizontal="center" vertical="center" wrapText="1"/>
      <protection locked="0"/>
    </xf>
    <xf numFmtId="42" fontId="0" fillId="3" borderId="0" xfId="0" applyNumberFormat="1" applyFill="1" applyAlignment="1">
      <alignment horizontal="center"/>
    </xf>
    <xf numFmtId="42" fontId="5" fillId="3" borderId="0" xfId="0" applyNumberFormat="1" applyFont="1" applyFill="1" applyAlignment="1">
      <alignment horizontal="center"/>
    </xf>
    <xf numFmtId="0" fontId="0" fillId="2" borderId="1" xfId="2" applyNumberFormat="1" applyFont="1" applyAlignment="1" applyProtection="1">
      <alignment horizontal="left" vertical="center"/>
      <protection locked="0"/>
    </xf>
    <xf numFmtId="0" fontId="0" fillId="2" borderId="1" xfId="2" applyNumberFormat="1" applyFont="1" applyAlignment="1" applyProtection="1">
      <alignment horizontal="center" vertical="center"/>
      <protection locked="0"/>
    </xf>
    <xf numFmtId="14" fontId="2" fillId="2" borderId="1" xfId="2" applyNumberFormat="1" applyFont="1" applyAlignment="1" applyProtection="1">
      <alignment horizontal="center" vertical="center"/>
      <protection locked="0"/>
    </xf>
    <xf numFmtId="14" fontId="0" fillId="3" borderId="0" xfId="0" applyNumberFormat="1" applyFill="1" applyAlignment="1">
      <alignment horizontal="center"/>
    </xf>
    <xf numFmtId="0" fontId="2" fillId="2" borderId="1" xfId="2" applyNumberFormat="1" applyFont="1" applyAlignment="1" applyProtection="1">
      <alignment horizontal="center" vertical="center"/>
      <protection locked="0"/>
    </xf>
    <xf numFmtId="10" fontId="2" fillId="2" borderId="1" xfId="2" applyNumberFormat="1" applyFont="1" applyAlignment="1" applyProtection="1">
      <alignment horizontal="center" vertical="center"/>
      <protection locked="0"/>
    </xf>
    <xf numFmtId="164" fontId="2" fillId="2" borderId="1" xfId="2" applyNumberFormat="1" applyFont="1" applyAlignment="1" applyProtection="1">
      <alignment horizontal="center" vertical="center"/>
      <protection locked="0"/>
    </xf>
    <xf numFmtId="41" fontId="0" fillId="3" borderId="0" xfId="1" applyFont="1" applyFill="1" applyAlignment="1">
      <alignment horizontal="right"/>
    </xf>
    <xf numFmtId="42" fontId="0" fillId="3" borderId="0" xfId="1" applyNumberFormat="1" applyFont="1" applyFill="1" applyAlignment="1">
      <alignment horizontal="center"/>
    </xf>
    <xf numFmtId="41" fontId="2" fillId="2" borderId="1" xfId="2" applyNumberFormat="1" applyFont="1" applyAlignment="1" applyProtection="1">
      <alignment horizontal="center" vertical="center"/>
      <protection locked="0"/>
    </xf>
    <xf numFmtId="0" fontId="11" fillId="4" borderId="0" xfId="0" applyFont="1" applyFill="1" applyAlignment="1">
      <alignment horizontal="center"/>
    </xf>
    <xf numFmtId="42" fontId="2" fillId="2" borderId="1" xfId="2" applyNumberFormat="1" applyFont="1" applyAlignment="1" applyProtection="1">
      <alignment horizontal="center" vertical="center"/>
      <protection locked="0"/>
    </xf>
    <xf numFmtId="42" fontId="2" fillId="3" borderId="0" xfId="2" applyNumberFormat="1" applyFont="1" applyFill="1" applyBorder="1" applyAlignment="1" applyProtection="1"/>
  </cellXfs>
  <cellStyles count="6">
    <cellStyle name="Comma [0]" xfId="1" builtinId="6"/>
    <cellStyle name="Comma [0] 2" xfId="5" xr:uid="{1FF2D1AC-635E-45A1-BAD2-B3B7E35AFF43}"/>
    <cellStyle name="Normal" xfId="0" builtinId="0"/>
    <cellStyle name="Normal 2" xfId="3" xr:uid="{587385D5-DD44-4423-B43D-899B653B61C0}"/>
    <cellStyle name="Note" xfId="2" builtinId="10"/>
    <cellStyle name="Percent 2" xfId="4" xr:uid="{78BB8CF1-277D-4CF9-B3EF-3365DE2F1CBF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2115-678E-42E3-AD47-E67224275624}">
  <sheetPr codeName="Sheet1"/>
  <dimension ref="A1:AJ1172"/>
  <sheetViews>
    <sheetView workbookViewId="0">
      <selection activeCell="J4" sqref="J4:AG4"/>
    </sheetView>
  </sheetViews>
  <sheetFormatPr defaultColWidth="0" defaultRowHeight="15" zeroHeight="1" x14ac:dyDescent="0.25"/>
  <cols>
    <col min="1" max="1" width="5.5703125" style="1" customWidth="1"/>
    <col min="2" max="2" width="2.7109375" style="1" customWidth="1"/>
    <col min="3" max="3" width="2.7109375" style="5" customWidth="1"/>
    <col min="4" max="4" width="2.7109375" style="12" customWidth="1"/>
    <col min="5" max="5" width="2.7109375" style="13" customWidth="1"/>
    <col min="6" max="6" width="2.7109375" style="14" customWidth="1"/>
    <col min="7" max="7" width="2.7109375" style="12" customWidth="1"/>
    <col min="8" max="8" width="2.7109375" style="14" customWidth="1"/>
    <col min="9" max="32" width="2.7109375" style="1" customWidth="1"/>
    <col min="33" max="33" width="5.28515625" style="1" customWidth="1"/>
    <col min="34" max="34" width="2.42578125" style="1" customWidth="1"/>
    <col min="35" max="16384" width="2.7109375" style="1" hidden="1"/>
  </cols>
  <sheetData>
    <row r="1" spans="1:36" ht="15" customHeight="1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 t="str">
        <f>MID(A1,44,4)</f>
        <v>wiko</v>
      </c>
    </row>
    <row r="2" spans="1:36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/>
    </row>
    <row r="3" spans="1:36" x14ac:dyDescent="0.25">
      <c r="D3" s="5"/>
      <c r="E3" s="6"/>
      <c r="F3" s="9"/>
      <c r="G3" s="9"/>
      <c r="H3" s="9"/>
      <c r="I3" s="9"/>
      <c r="J3" s="24" t="str">
        <f>IF(AH1="wiko","","Hubungi wiko-kkb 089633336662")</f>
        <v/>
      </c>
      <c r="K3" s="10"/>
      <c r="L3" s="10"/>
      <c r="M3" s="10"/>
      <c r="N3" s="10"/>
      <c r="O3" s="10"/>
      <c r="P3" s="10"/>
      <c r="Q3" s="10"/>
    </row>
    <row r="4" spans="1:36" x14ac:dyDescent="0.25">
      <c r="B4" s="5" t="s">
        <v>2</v>
      </c>
      <c r="D4" s="5"/>
      <c r="E4" s="6"/>
      <c r="F4" s="1"/>
      <c r="G4" s="7"/>
      <c r="H4" s="1"/>
      <c r="I4" s="1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6" x14ac:dyDescent="0.25">
      <c r="B5" s="5" t="s">
        <v>5</v>
      </c>
      <c r="D5" s="5"/>
      <c r="E5" s="6"/>
      <c r="F5" s="1"/>
      <c r="G5" s="7"/>
      <c r="H5" s="1"/>
      <c r="I5" s="1" t="s">
        <v>10</v>
      </c>
      <c r="J5" s="36"/>
      <c r="K5" s="36"/>
      <c r="L5" s="36"/>
      <c r="M5" s="36"/>
    </row>
    <row r="6" spans="1:36" x14ac:dyDescent="0.25">
      <c r="B6" s="5" t="s">
        <v>3</v>
      </c>
      <c r="D6" s="5"/>
      <c r="E6" s="6"/>
      <c r="F6" s="1"/>
      <c r="G6" s="7"/>
      <c r="H6" s="1"/>
      <c r="I6" s="1" t="s">
        <v>10</v>
      </c>
      <c r="J6" s="37">
        <v>43313</v>
      </c>
      <c r="K6" s="37"/>
      <c r="L6" s="37"/>
      <c r="M6" s="37"/>
      <c r="N6" s="37"/>
      <c r="O6" s="37"/>
      <c r="P6" s="27" t="s">
        <v>11</v>
      </c>
      <c r="Q6" s="27"/>
      <c r="R6" s="38">
        <f>EDATE(J6,J9)</f>
        <v>43497</v>
      </c>
      <c r="S6" s="38"/>
      <c r="T6" s="38"/>
      <c r="U6" s="38"/>
      <c r="V6" s="38"/>
      <c r="W6" s="38"/>
    </row>
    <row r="7" spans="1:36" x14ac:dyDescent="0.25">
      <c r="B7" s="5" t="s">
        <v>0</v>
      </c>
      <c r="D7" s="5"/>
      <c r="E7" s="6"/>
      <c r="F7" s="1"/>
      <c r="G7" s="7"/>
      <c r="H7" s="1"/>
      <c r="I7" s="1" t="s">
        <v>10</v>
      </c>
      <c r="J7" s="32">
        <v>13500000</v>
      </c>
      <c r="K7" s="32"/>
      <c r="L7" s="32"/>
      <c r="M7" s="32"/>
      <c r="N7" s="32"/>
      <c r="O7" s="32"/>
      <c r="P7" s="32"/>
      <c r="Q7" s="32"/>
      <c r="S7" s="1" t="s">
        <v>17</v>
      </c>
      <c r="AA7" s="1" t="s">
        <v>10</v>
      </c>
      <c r="AB7" s="33">
        <f>SUM(P12:U161)</f>
        <v>13500000</v>
      </c>
      <c r="AC7" s="33"/>
      <c r="AD7" s="33"/>
      <c r="AE7" s="33"/>
      <c r="AF7" s="33"/>
      <c r="AG7" s="33"/>
    </row>
    <row r="8" spans="1:36" ht="17.25" x14ac:dyDescent="0.4">
      <c r="B8" s="5" t="s">
        <v>4</v>
      </c>
      <c r="D8" s="5"/>
      <c r="E8" s="6"/>
      <c r="F8" s="1"/>
      <c r="G8" s="7"/>
      <c r="H8" s="1"/>
      <c r="I8" s="1" t="s">
        <v>10</v>
      </c>
      <c r="J8" s="40">
        <v>0.216</v>
      </c>
      <c r="K8" s="40"/>
      <c r="L8" s="40"/>
      <c r="M8" s="1" t="s">
        <v>14</v>
      </c>
      <c r="S8" s="1" t="s">
        <v>18</v>
      </c>
      <c r="AA8" s="1" t="s">
        <v>10</v>
      </c>
      <c r="AB8" s="34">
        <f>SUM(V12:AA161)</f>
        <v>1458000</v>
      </c>
      <c r="AC8" s="34"/>
      <c r="AD8" s="34"/>
      <c r="AE8" s="34"/>
      <c r="AF8" s="34"/>
      <c r="AG8" s="34"/>
    </row>
    <row r="9" spans="1:36" x14ac:dyDescent="0.25">
      <c r="B9" s="5" t="s">
        <v>6</v>
      </c>
      <c r="D9" s="5"/>
      <c r="E9" s="6"/>
      <c r="F9" s="1"/>
      <c r="G9" s="7"/>
      <c r="H9" s="1"/>
      <c r="I9" s="1" t="s">
        <v>10</v>
      </c>
      <c r="J9" s="39">
        <v>6</v>
      </c>
      <c r="K9" s="39"/>
      <c r="L9" s="39"/>
      <c r="M9" s="1" t="s">
        <v>12</v>
      </c>
      <c r="AB9" s="33">
        <f>SUM(AB7:AG8)</f>
        <v>14958000</v>
      </c>
      <c r="AC9" s="27"/>
      <c r="AD9" s="27"/>
      <c r="AE9" s="27"/>
      <c r="AF9" s="27"/>
      <c r="AG9" s="27"/>
    </row>
    <row r="10" spans="1:36" x14ac:dyDescent="0.25">
      <c r="D10" s="5"/>
      <c r="E10" s="6"/>
      <c r="F10" s="1"/>
      <c r="G10" s="7"/>
      <c r="H10" s="1"/>
      <c r="P10" s="11"/>
    </row>
    <row r="11" spans="1:36" x14ac:dyDescent="0.25">
      <c r="B11" s="30" t="s">
        <v>13</v>
      </c>
      <c r="C11" s="30"/>
      <c r="D11" s="31" t="s">
        <v>3</v>
      </c>
      <c r="E11" s="31"/>
      <c r="F11" s="31"/>
      <c r="G11" s="31"/>
      <c r="H11" s="31"/>
      <c r="I11" s="30" t="s">
        <v>9</v>
      </c>
      <c r="J11" s="30"/>
      <c r="K11" s="30"/>
      <c r="L11" s="30"/>
      <c r="M11" s="30"/>
      <c r="N11" s="30"/>
      <c r="O11" s="30"/>
      <c r="P11" s="30" t="s">
        <v>7</v>
      </c>
      <c r="Q11" s="30"/>
      <c r="R11" s="30"/>
      <c r="S11" s="30"/>
      <c r="T11" s="30"/>
      <c r="U11" s="30"/>
      <c r="V11" s="30" t="s">
        <v>1</v>
      </c>
      <c r="W11" s="30"/>
      <c r="X11" s="30"/>
      <c r="Y11" s="30"/>
      <c r="Z11" s="30"/>
      <c r="AA11" s="30"/>
      <c r="AB11" s="30" t="s">
        <v>8</v>
      </c>
      <c r="AC11" s="30"/>
      <c r="AD11" s="30"/>
      <c r="AE11" s="30"/>
      <c r="AF11" s="30"/>
      <c r="AG11" s="30"/>
      <c r="AJ11" s="11"/>
    </row>
    <row r="12" spans="1:36" x14ac:dyDescent="0.25">
      <c r="B12" s="27" t="str">
        <f>IF(AH1="wiko",IF(J9&gt;0,"1",""),"error")</f>
        <v>1</v>
      </c>
      <c r="C12" s="27"/>
      <c r="D12" s="26">
        <f>IFERROR(IF(B12&gt;0,EDATE($J$6,B12),""),"")</f>
        <v>43344</v>
      </c>
      <c r="E12" s="26"/>
      <c r="F12" s="26"/>
      <c r="G12" s="26"/>
      <c r="H12" s="26"/>
      <c r="I12" s="25">
        <f>IF(B12="","",J7-P12)</f>
        <v>11250000</v>
      </c>
      <c r="J12" s="25"/>
      <c r="K12" s="25"/>
      <c r="L12" s="25"/>
      <c r="M12" s="25"/>
      <c r="N12" s="25"/>
      <c r="O12" s="25"/>
      <c r="P12" s="25">
        <f t="shared" ref="P12:P43" si="0">IF(B12="","",IF(B12=$J$9,I11,CEILING($J$7/$J$9,50)))</f>
        <v>2250000</v>
      </c>
      <c r="Q12" s="25"/>
      <c r="R12" s="25"/>
      <c r="S12" s="25"/>
      <c r="T12" s="25"/>
      <c r="U12" s="25"/>
      <c r="V12" s="25">
        <f>IF(B12="","",CEILING(($J$7*$J$8)/12,50))</f>
        <v>243000</v>
      </c>
      <c r="W12" s="25"/>
      <c r="X12" s="25"/>
      <c r="Y12" s="25"/>
      <c r="Z12" s="25"/>
      <c r="AA12" s="25"/>
      <c r="AB12" s="25">
        <f>IF(B12="","",P12+V12)</f>
        <v>2493000</v>
      </c>
      <c r="AC12" s="25"/>
      <c r="AD12" s="25"/>
      <c r="AE12" s="25"/>
      <c r="AF12" s="25"/>
      <c r="AG12" s="25"/>
    </row>
    <row r="13" spans="1:36" x14ac:dyDescent="0.25">
      <c r="B13" s="27">
        <f t="shared" ref="B13:B44" si="1">IFERROR(IF(B12+1&gt;$J$9,"",B12+1),"")</f>
        <v>2</v>
      </c>
      <c r="C13" s="27"/>
      <c r="D13" s="26">
        <f t="shared" ref="D13:D47" si="2">IFERROR(IF(B13&gt;0,EDATE($J$6,B13),""),"")</f>
        <v>43374</v>
      </c>
      <c r="E13" s="26"/>
      <c r="F13" s="26"/>
      <c r="G13" s="26"/>
      <c r="H13" s="26"/>
      <c r="I13" s="25">
        <f>IF(B13="","",I12-P13)</f>
        <v>9000000</v>
      </c>
      <c r="J13" s="25"/>
      <c r="K13" s="25"/>
      <c r="L13" s="25"/>
      <c r="M13" s="25"/>
      <c r="N13" s="25"/>
      <c r="O13" s="25"/>
      <c r="P13" s="25">
        <f t="shared" si="0"/>
        <v>2250000</v>
      </c>
      <c r="Q13" s="25"/>
      <c r="R13" s="25"/>
      <c r="S13" s="25"/>
      <c r="T13" s="25"/>
      <c r="U13" s="25"/>
      <c r="V13" s="25">
        <f t="shared" ref="V13:V76" si="3">IF(B13="","",CEILING(($J$7*$J$8)/12,50))</f>
        <v>243000</v>
      </c>
      <c r="W13" s="25"/>
      <c r="X13" s="25"/>
      <c r="Y13" s="25"/>
      <c r="Z13" s="25"/>
      <c r="AA13" s="25"/>
      <c r="AB13" s="25">
        <f t="shared" ref="AB13:AB76" si="4">IF(B13="","",P13+V13)</f>
        <v>2493000</v>
      </c>
      <c r="AC13" s="25"/>
      <c r="AD13" s="25"/>
      <c r="AE13" s="25"/>
      <c r="AF13" s="25"/>
      <c r="AG13" s="25"/>
    </row>
    <row r="14" spans="1:36" x14ac:dyDescent="0.25">
      <c r="B14" s="27">
        <f t="shared" si="1"/>
        <v>3</v>
      </c>
      <c r="C14" s="27"/>
      <c r="D14" s="26">
        <f t="shared" si="2"/>
        <v>43405</v>
      </c>
      <c r="E14" s="26"/>
      <c r="F14" s="26"/>
      <c r="G14" s="26"/>
      <c r="H14" s="26"/>
      <c r="I14" s="25">
        <f t="shared" ref="I14:I47" si="5">IF(B14="","",I13-P14)</f>
        <v>6750000</v>
      </c>
      <c r="J14" s="25"/>
      <c r="K14" s="25"/>
      <c r="L14" s="25"/>
      <c r="M14" s="25"/>
      <c r="N14" s="25"/>
      <c r="O14" s="25"/>
      <c r="P14" s="25">
        <f t="shared" si="0"/>
        <v>2250000</v>
      </c>
      <c r="Q14" s="25"/>
      <c r="R14" s="25"/>
      <c r="S14" s="25"/>
      <c r="T14" s="25"/>
      <c r="U14" s="25"/>
      <c r="V14" s="25">
        <f t="shared" si="3"/>
        <v>243000</v>
      </c>
      <c r="W14" s="25"/>
      <c r="X14" s="25"/>
      <c r="Y14" s="25"/>
      <c r="Z14" s="25"/>
      <c r="AA14" s="25"/>
      <c r="AB14" s="25">
        <f t="shared" si="4"/>
        <v>2493000</v>
      </c>
      <c r="AC14" s="25"/>
      <c r="AD14" s="25"/>
      <c r="AE14" s="25"/>
      <c r="AF14" s="25"/>
      <c r="AG14" s="25"/>
    </row>
    <row r="15" spans="1:36" x14ac:dyDescent="0.25">
      <c r="B15" s="27">
        <f t="shared" si="1"/>
        <v>4</v>
      </c>
      <c r="C15" s="27"/>
      <c r="D15" s="26">
        <f t="shared" si="2"/>
        <v>43435</v>
      </c>
      <c r="E15" s="26"/>
      <c r="F15" s="26"/>
      <c r="G15" s="26"/>
      <c r="H15" s="26"/>
      <c r="I15" s="25">
        <f t="shared" si="5"/>
        <v>4500000</v>
      </c>
      <c r="J15" s="25"/>
      <c r="K15" s="25"/>
      <c r="L15" s="25"/>
      <c r="M15" s="25"/>
      <c r="N15" s="25"/>
      <c r="O15" s="25"/>
      <c r="P15" s="25">
        <f t="shared" si="0"/>
        <v>2250000</v>
      </c>
      <c r="Q15" s="25"/>
      <c r="R15" s="25"/>
      <c r="S15" s="25"/>
      <c r="T15" s="25"/>
      <c r="U15" s="25"/>
      <c r="V15" s="25">
        <f t="shared" si="3"/>
        <v>243000</v>
      </c>
      <c r="W15" s="25"/>
      <c r="X15" s="25"/>
      <c r="Y15" s="25"/>
      <c r="Z15" s="25"/>
      <c r="AA15" s="25"/>
      <c r="AB15" s="25">
        <f t="shared" si="4"/>
        <v>2493000</v>
      </c>
      <c r="AC15" s="25"/>
      <c r="AD15" s="25"/>
      <c r="AE15" s="25"/>
      <c r="AF15" s="25"/>
      <c r="AG15" s="25"/>
    </row>
    <row r="16" spans="1:36" x14ac:dyDescent="0.25">
      <c r="B16" s="27">
        <f t="shared" si="1"/>
        <v>5</v>
      </c>
      <c r="C16" s="27"/>
      <c r="D16" s="26">
        <f t="shared" si="2"/>
        <v>43466</v>
      </c>
      <c r="E16" s="26"/>
      <c r="F16" s="26"/>
      <c r="G16" s="26"/>
      <c r="H16" s="26"/>
      <c r="I16" s="25">
        <f t="shared" si="5"/>
        <v>2250000</v>
      </c>
      <c r="J16" s="25"/>
      <c r="K16" s="25"/>
      <c r="L16" s="25"/>
      <c r="M16" s="25"/>
      <c r="N16" s="25"/>
      <c r="O16" s="25"/>
      <c r="P16" s="25">
        <f t="shared" si="0"/>
        <v>2250000</v>
      </c>
      <c r="Q16" s="25"/>
      <c r="R16" s="25"/>
      <c r="S16" s="25"/>
      <c r="T16" s="25"/>
      <c r="U16" s="25"/>
      <c r="V16" s="25">
        <f t="shared" si="3"/>
        <v>243000</v>
      </c>
      <c r="W16" s="25"/>
      <c r="X16" s="25"/>
      <c r="Y16" s="25"/>
      <c r="Z16" s="25"/>
      <c r="AA16" s="25"/>
      <c r="AB16" s="25">
        <f t="shared" si="4"/>
        <v>2493000</v>
      </c>
      <c r="AC16" s="25"/>
      <c r="AD16" s="25"/>
      <c r="AE16" s="25"/>
      <c r="AF16" s="25"/>
      <c r="AG16" s="25"/>
    </row>
    <row r="17" spans="2:33" x14ac:dyDescent="0.25">
      <c r="B17" s="27">
        <f t="shared" si="1"/>
        <v>6</v>
      </c>
      <c r="C17" s="27"/>
      <c r="D17" s="26">
        <f t="shared" si="2"/>
        <v>43497</v>
      </c>
      <c r="E17" s="26"/>
      <c r="F17" s="26"/>
      <c r="G17" s="26"/>
      <c r="H17" s="26"/>
      <c r="I17" s="25">
        <f t="shared" si="5"/>
        <v>0</v>
      </c>
      <c r="J17" s="25"/>
      <c r="K17" s="25"/>
      <c r="L17" s="25"/>
      <c r="M17" s="25"/>
      <c r="N17" s="25"/>
      <c r="O17" s="25"/>
      <c r="P17" s="25">
        <f t="shared" si="0"/>
        <v>2250000</v>
      </c>
      <c r="Q17" s="25"/>
      <c r="R17" s="25"/>
      <c r="S17" s="25"/>
      <c r="T17" s="25"/>
      <c r="U17" s="25"/>
      <c r="V17" s="25">
        <f t="shared" si="3"/>
        <v>243000</v>
      </c>
      <c r="W17" s="25"/>
      <c r="X17" s="25"/>
      <c r="Y17" s="25"/>
      <c r="Z17" s="25"/>
      <c r="AA17" s="25"/>
      <c r="AB17" s="25">
        <f t="shared" si="4"/>
        <v>2493000</v>
      </c>
      <c r="AC17" s="25"/>
      <c r="AD17" s="25"/>
      <c r="AE17" s="25"/>
      <c r="AF17" s="25"/>
      <c r="AG17" s="25"/>
    </row>
    <row r="18" spans="2:33" x14ac:dyDescent="0.25">
      <c r="B18" s="27" t="str">
        <f t="shared" si="1"/>
        <v/>
      </c>
      <c r="C18" s="27"/>
      <c r="D18" s="26" t="str">
        <f t="shared" si="2"/>
        <v/>
      </c>
      <c r="E18" s="26"/>
      <c r="F18" s="26"/>
      <c r="G18" s="26"/>
      <c r="H18" s="26"/>
      <c r="I18" s="25" t="str">
        <f t="shared" si="5"/>
        <v/>
      </c>
      <c r="J18" s="25"/>
      <c r="K18" s="25"/>
      <c r="L18" s="25"/>
      <c r="M18" s="25"/>
      <c r="N18" s="25"/>
      <c r="O18" s="25"/>
      <c r="P18" s="25" t="str">
        <f t="shared" si="0"/>
        <v/>
      </c>
      <c r="Q18" s="25"/>
      <c r="R18" s="25"/>
      <c r="S18" s="25"/>
      <c r="T18" s="25"/>
      <c r="U18" s="25"/>
      <c r="V18" s="25" t="str">
        <f t="shared" si="3"/>
        <v/>
      </c>
      <c r="W18" s="25"/>
      <c r="X18" s="25"/>
      <c r="Y18" s="25"/>
      <c r="Z18" s="25"/>
      <c r="AA18" s="25"/>
      <c r="AB18" s="25" t="str">
        <f t="shared" si="4"/>
        <v/>
      </c>
      <c r="AC18" s="25"/>
      <c r="AD18" s="25"/>
      <c r="AE18" s="25"/>
      <c r="AF18" s="25"/>
      <c r="AG18" s="25"/>
    </row>
    <row r="19" spans="2:33" x14ac:dyDescent="0.25">
      <c r="B19" s="27" t="str">
        <f t="shared" si="1"/>
        <v/>
      </c>
      <c r="C19" s="27"/>
      <c r="D19" s="26" t="str">
        <f t="shared" si="2"/>
        <v/>
      </c>
      <c r="E19" s="26"/>
      <c r="F19" s="26"/>
      <c r="G19" s="26"/>
      <c r="H19" s="26"/>
      <c r="I19" s="25" t="str">
        <f t="shared" si="5"/>
        <v/>
      </c>
      <c r="J19" s="25"/>
      <c r="K19" s="25"/>
      <c r="L19" s="25"/>
      <c r="M19" s="25"/>
      <c r="N19" s="25"/>
      <c r="O19" s="25"/>
      <c r="P19" s="25" t="str">
        <f t="shared" si="0"/>
        <v/>
      </c>
      <c r="Q19" s="25"/>
      <c r="R19" s="25"/>
      <c r="S19" s="25"/>
      <c r="T19" s="25"/>
      <c r="U19" s="25"/>
      <c r="V19" s="25" t="str">
        <f t="shared" si="3"/>
        <v/>
      </c>
      <c r="W19" s="25"/>
      <c r="X19" s="25"/>
      <c r="Y19" s="25"/>
      <c r="Z19" s="25"/>
      <c r="AA19" s="25"/>
      <c r="AB19" s="25" t="str">
        <f t="shared" si="4"/>
        <v/>
      </c>
      <c r="AC19" s="25"/>
      <c r="AD19" s="25"/>
      <c r="AE19" s="25"/>
      <c r="AF19" s="25"/>
      <c r="AG19" s="25"/>
    </row>
    <row r="20" spans="2:33" x14ac:dyDescent="0.25">
      <c r="B20" s="27" t="str">
        <f t="shared" si="1"/>
        <v/>
      </c>
      <c r="C20" s="27"/>
      <c r="D20" s="26" t="str">
        <f t="shared" si="2"/>
        <v/>
      </c>
      <c r="E20" s="26"/>
      <c r="F20" s="26"/>
      <c r="G20" s="26"/>
      <c r="H20" s="26"/>
      <c r="I20" s="25" t="str">
        <f t="shared" si="5"/>
        <v/>
      </c>
      <c r="J20" s="25"/>
      <c r="K20" s="25"/>
      <c r="L20" s="25"/>
      <c r="M20" s="25"/>
      <c r="N20" s="25"/>
      <c r="O20" s="25"/>
      <c r="P20" s="25" t="str">
        <f t="shared" si="0"/>
        <v/>
      </c>
      <c r="Q20" s="25"/>
      <c r="R20" s="25"/>
      <c r="S20" s="25"/>
      <c r="T20" s="25"/>
      <c r="U20" s="25"/>
      <c r="V20" s="25" t="str">
        <f t="shared" si="3"/>
        <v/>
      </c>
      <c r="W20" s="25"/>
      <c r="X20" s="25"/>
      <c r="Y20" s="25"/>
      <c r="Z20" s="25"/>
      <c r="AA20" s="25"/>
      <c r="AB20" s="25" t="str">
        <f t="shared" si="4"/>
        <v/>
      </c>
      <c r="AC20" s="25"/>
      <c r="AD20" s="25"/>
      <c r="AE20" s="25"/>
      <c r="AF20" s="25"/>
      <c r="AG20" s="25"/>
    </row>
    <row r="21" spans="2:33" x14ac:dyDescent="0.25">
      <c r="B21" s="27" t="str">
        <f t="shared" si="1"/>
        <v/>
      </c>
      <c r="C21" s="27"/>
      <c r="D21" s="26" t="str">
        <f t="shared" si="2"/>
        <v/>
      </c>
      <c r="E21" s="26"/>
      <c r="F21" s="26"/>
      <c r="G21" s="26"/>
      <c r="H21" s="26"/>
      <c r="I21" s="25" t="str">
        <f t="shared" si="5"/>
        <v/>
      </c>
      <c r="J21" s="25"/>
      <c r="K21" s="25"/>
      <c r="L21" s="25"/>
      <c r="M21" s="25"/>
      <c r="N21" s="25"/>
      <c r="O21" s="25"/>
      <c r="P21" s="25" t="str">
        <f t="shared" si="0"/>
        <v/>
      </c>
      <c r="Q21" s="25"/>
      <c r="R21" s="25"/>
      <c r="S21" s="25"/>
      <c r="T21" s="25"/>
      <c r="U21" s="25"/>
      <c r="V21" s="25" t="str">
        <f t="shared" si="3"/>
        <v/>
      </c>
      <c r="W21" s="25"/>
      <c r="X21" s="25"/>
      <c r="Y21" s="25"/>
      <c r="Z21" s="25"/>
      <c r="AA21" s="25"/>
      <c r="AB21" s="25" t="str">
        <f t="shared" si="4"/>
        <v/>
      </c>
      <c r="AC21" s="25"/>
      <c r="AD21" s="25"/>
      <c r="AE21" s="25"/>
      <c r="AF21" s="25"/>
      <c r="AG21" s="25"/>
    </row>
    <row r="22" spans="2:33" x14ac:dyDescent="0.25">
      <c r="B22" s="27" t="str">
        <f t="shared" si="1"/>
        <v/>
      </c>
      <c r="C22" s="27"/>
      <c r="D22" s="26" t="str">
        <f t="shared" si="2"/>
        <v/>
      </c>
      <c r="E22" s="26"/>
      <c r="F22" s="26"/>
      <c r="G22" s="26"/>
      <c r="H22" s="26"/>
      <c r="I22" s="25" t="str">
        <f t="shared" si="5"/>
        <v/>
      </c>
      <c r="J22" s="25"/>
      <c r="K22" s="25"/>
      <c r="L22" s="25"/>
      <c r="M22" s="25"/>
      <c r="N22" s="25"/>
      <c r="O22" s="25"/>
      <c r="P22" s="25" t="str">
        <f t="shared" si="0"/>
        <v/>
      </c>
      <c r="Q22" s="25"/>
      <c r="R22" s="25"/>
      <c r="S22" s="25"/>
      <c r="T22" s="25"/>
      <c r="U22" s="25"/>
      <c r="V22" s="25" t="str">
        <f t="shared" si="3"/>
        <v/>
      </c>
      <c r="W22" s="25"/>
      <c r="X22" s="25"/>
      <c r="Y22" s="25"/>
      <c r="Z22" s="25"/>
      <c r="AA22" s="25"/>
      <c r="AB22" s="25" t="str">
        <f t="shared" si="4"/>
        <v/>
      </c>
      <c r="AC22" s="25"/>
      <c r="AD22" s="25"/>
      <c r="AE22" s="25"/>
      <c r="AF22" s="25"/>
      <c r="AG22" s="25"/>
    </row>
    <row r="23" spans="2:33" x14ac:dyDescent="0.25">
      <c r="B23" s="27" t="str">
        <f t="shared" si="1"/>
        <v/>
      </c>
      <c r="C23" s="27"/>
      <c r="D23" s="26" t="str">
        <f t="shared" si="2"/>
        <v/>
      </c>
      <c r="E23" s="26"/>
      <c r="F23" s="26"/>
      <c r="G23" s="26"/>
      <c r="H23" s="26"/>
      <c r="I23" s="25" t="str">
        <f t="shared" si="5"/>
        <v/>
      </c>
      <c r="J23" s="25"/>
      <c r="K23" s="25"/>
      <c r="L23" s="25"/>
      <c r="M23" s="25"/>
      <c r="N23" s="25"/>
      <c r="O23" s="25"/>
      <c r="P23" s="25" t="str">
        <f t="shared" si="0"/>
        <v/>
      </c>
      <c r="Q23" s="25"/>
      <c r="R23" s="25"/>
      <c r="S23" s="25"/>
      <c r="T23" s="25"/>
      <c r="U23" s="25"/>
      <c r="V23" s="25" t="str">
        <f t="shared" si="3"/>
        <v/>
      </c>
      <c r="W23" s="25"/>
      <c r="X23" s="25"/>
      <c r="Y23" s="25"/>
      <c r="Z23" s="25"/>
      <c r="AA23" s="25"/>
      <c r="AB23" s="25" t="str">
        <f t="shared" si="4"/>
        <v/>
      </c>
      <c r="AC23" s="25"/>
      <c r="AD23" s="25"/>
      <c r="AE23" s="25"/>
      <c r="AF23" s="25"/>
      <c r="AG23" s="25"/>
    </row>
    <row r="24" spans="2:33" x14ac:dyDescent="0.25">
      <c r="B24" s="27" t="str">
        <f t="shared" si="1"/>
        <v/>
      </c>
      <c r="C24" s="27"/>
      <c r="D24" s="26" t="str">
        <f t="shared" si="2"/>
        <v/>
      </c>
      <c r="E24" s="26"/>
      <c r="F24" s="26"/>
      <c r="G24" s="26"/>
      <c r="H24" s="26"/>
      <c r="I24" s="25" t="str">
        <f t="shared" si="5"/>
        <v/>
      </c>
      <c r="J24" s="25"/>
      <c r="K24" s="25"/>
      <c r="L24" s="25"/>
      <c r="M24" s="25"/>
      <c r="N24" s="25"/>
      <c r="O24" s="25"/>
      <c r="P24" s="25" t="str">
        <f t="shared" si="0"/>
        <v/>
      </c>
      <c r="Q24" s="25"/>
      <c r="R24" s="25"/>
      <c r="S24" s="25"/>
      <c r="T24" s="25"/>
      <c r="U24" s="25"/>
      <c r="V24" s="25" t="str">
        <f t="shared" si="3"/>
        <v/>
      </c>
      <c r="W24" s="25"/>
      <c r="X24" s="25"/>
      <c r="Y24" s="25"/>
      <c r="Z24" s="25"/>
      <c r="AA24" s="25"/>
      <c r="AB24" s="25" t="str">
        <f t="shared" si="4"/>
        <v/>
      </c>
      <c r="AC24" s="25"/>
      <c r="AD24" s="25"/>
      <c r="AE24" s="25"/>
      <c r="AF24" s="25"/>
      <c r="AG24" s="25"/>
    </row>
    <row r="25" spans="2:33" x14ac:dyDescent="0.25">
      <c r="B25" s="27" t="str">
        <f t="shared" si="1"/>
        <v/>
      </c>
      <c r="C25" s="27"/>
      <c r="D25" s="26" t="str">
        <f t="shared" si="2"/>
        <v/>
      </c>
      <c r="E25" s="26"/>
      <c r="F25" s="26"/>
      <c r="G25" s="26"/>
      <c r="H25" s="26"/>
      <c r="I25" s="25" t="str">
        <f t="shared" si="5"/>
        <v/>
      </c>
      <c r="J25" s="25"/>
      <c r="K25" s="25"/>
      <c r="L25" s="25"/>
      <c r="M25" s="25"/>
      <c r="N25" s="25"/>
      <c r="O25" s="25"/>
      <c r="P25" s="25" t="str">
        <f t="shared" si="0"/>
        <v/>
      </c>
      <c r="Q25" s="25"/>
      <c r="R25" s="25"/>
      <c r="S25" s="25"/>
      <c r="T25" s="25"/>
      <c r="U25" s="25"/>
      <c r="V25" s="25" t="str">
        <f t="shared" si="3"/>
        <v/>
      </c>
      <c r="W25" s="25"/>
      <c r="X25" s="25"/>
      <c r="Y25" s="25"/>
      <c r="Z25" s="25"/>
      <c r="AA25" s="25"/>
      <c r="AB25" s="25" t="str">
        <f t="shared" si="4"/>
        <v/>
      </c>
      <c r="AC25" s="25"/>
      <c r="AD25" s="25"/>
      <c r="AE25" s="25"/>
      <c r="AF25" s="25"/>
      <c r="AG25" s="25"/>
    </row>
    <row r="26" spans="2:33" x14ac:dyDescent="0.25">
      <c r="B26" s="27" t="str">
        <f t="shared" si="1"/>
        <v/>
      </c>
      <c r="C26" s="27"/>
      <c r="D26" s="26" t="str">
        <f t="shared" si="2"/>
        <v/>
      </c>
      <c r="E26" s="26"/>
      <c r="F26" s="26"/>
      <c r="G26" s="26"/>
      <c r="H26" s="26"/>
      <c r="I26" s="25" t="str">
        <f t="shared" si="5"/>
        <v/>
      </c>
      <c r="J26" s="25"/>
      <c r="K26" s="25"/>
      <c r="L26" s="25"/>
      <c r="M26" s="25"/>
      <c r="N26" s="25"/>
      <c r="O26" s="25"/>
      <c r="P26" s="25" t="str">
        <f t="shared" si="0"/>
        <v/>
      </c>
      <c r="Q26" s="25"/>
      <c r="R26" s="25"/>
      <c r="S26" s="25"/>
      <c r="T26" s="25"/>
      <c r="U26" s="25"/>
      <c r="V26" s="25" t="str">
        <f t="shared" si="3"/>
        <v/>
      </c>
      <c r="W26" s="25"/>
      <c r="X26" s="25"/>
      <c r="Y26" s="25"/>
      <c r="Z26" s="25"/>
      <c r="AA26" s="25"/>
      <c r="AB26" s="25" t="str">
        <f t="shared" si="4"/>
        <v/>
      </c>
      <c r="AC26" s="25"/>
      <c r="AD26" s="25"/>
      <c r="AE26" s="25"/>
      <c r="AF26" s="25"/>
      <c r="AG26" s="25"/>
    </row>
    <row r="27" spans="2:33" x14ac:dyDescent="0.25">
      <c r="B27" s="27" t="str">
        <f t="shared" si="1"/>
        <v/>
      </c>
      <c r="C27" s="27"/>
      <c r="D27" s="26" t="str">
        <f t="shared" si="2"/>
        <v/>
      </c>
      <c r="E27" s="26"/>
      <c r="F27" s="26"/>
      <c r="G27" s="26"/>
      <c r="H27" s="26"/>
      <c r="I27" s="25" t="str">
        <f t="shared" si="5"/>
        <v/>
      </c>
      <c r="J27" s="25"/>
      <c r="K27" s="25"/>
      <c r="L27" s="25"/>
      <c r="M27" s="25"/>
      <c r="N27" s="25"/>
      <c r="O27" s="25"/>
      <c r="P27" s="25" t="str">
        <f t="shared" si="0"/>
        <v/>
      </c>
      <c r="Q27" s="25"/>
      <c r="R27" s="25"/>
      <c r="S27" s="25"/>
      <c r="T27" s="25"/>
      <c r="U27" s="25"/>
      <c r="V27" s="25" t="str">
        <f t="shared" si="3"/>
        <v/>
      </c>
      <c r="W27" s="25"/>
      <c r="X27" s="25"/>
      <c r="Y27" s="25"/>
      <c r="Z27" s="25"/>
      <c r="AA27" s="25"/>
      <c r="AB27" s="25" t="str">
        <f t="shared" si="4"/>
        <v/>
      </c>
      <c r="AC27" s="25"/>
      <c r="AD27" s="25"/>
      <c r="AE27" s="25"/>
      <c r="AF27" s="25"/>
      <c r="AG27" s="25"/>
    </row>
    <row r="28" spans="2:33" x14ac:dyDescent="0.25">
      <c r="B28" s="27" t="str">
        <f t="shared" si="1"/>
        <v/>
      </c>
      <c r="C28" s="27"/>
      <c r="D28" s="26" t="str">
        <f t="shared" si="2"/>
        <v/>
      </c>
      <c r="E28" s="26"/>
      <c r="F28" s="26"/>
      <c r="G28" s="26"/>
      <c r="H28" s="26"/>
      <c r="I28" s="25" t="str">
        <f t="shared" si="5"/>
        <v/>
      </c>
      <c r="J28" s="25"/>
      <c r="K28" s="25"/>
      <c r="L28" s="25"/>
      <c r="M28" s="25"/>
      <c r="N28" s="25"/>
      <c r="O28" s="25"/>
      <c r="P28" s="25" t="str">
        <f t="shared" si="0"/>
        <v/>
      </c>
      <c r="Q28" s="25"/>
      <c r="R28" s="25"/>
      <c r="S28" s="25"/>
      <c r="T28" s="25"/>
      <c r="U28" s="25"/>
      <c r="V28" s="25" t="str">
        <f t="shared" si="3"/>
        <v/>
      </c>
      <c r="W28" s="25"/>
      <c r="X28" s="25"/>
      <c r="Y28" s="25"/>
      <c r="Z28" s="25"/>
      <c r="AA28" s="25"/>
      <c r="AB28" s="25" t="str">
        <f t="shared" si="4"/>
        <v/>
      </c>
      <c r="AC28" s="25"/>
      <c r="AD28" s="25"/>
      <c r="AE28" s="25"/>
      <c r="AF28" s="25"/>
      <c r="AG28" s="25"/>
    </row>
    <row r="29" spans="2:33" x14ac:dyDescent="0.25">
      <c r="B29" s="27" t="str">
        <f t="shared" si="1"/>
        <v/>
      </c>
      <c r="C29" s="27"/>
      <c r="D29" s="26" t="str">
        <f t="shared" si="2"/>
        <v/>
      </c>
      <c r="E29" s="26"/>
      <c r="F29" s="26"/>
      <c r="G29" s="26"/>
      <c r="H29" s="26"/>
      <c r="I29" s="25" t="str">
        <f t="shared" si="5"/>
        <v/>
      </c>
      <c r="J29" s="25"/>
      <c r="K29" s="25"/>
      <c r="L29" s="25"/>
      <c r="M29" s="25"/>
      <c r="N29" s="25"/>
      <c r="O29" s="25"/>
      <c r="P29" s="25" t="str">
        <f t="shared" si="0"/>
        <v/>
      </c>
      <c r="Q29" s="25"/>
      <c r="R29" s="25"/>
      <c r="S29" s="25"/>
      <c r="T29" s="25"/>
      <c r="U29" s="25"/>
      <c r="V29" s="25" t="str">
        <f t="shared" si="3"/>
        <v/>
      </c>
      <c r="W29" s="25"/>
      <c r="X29" s="25"/>
      <c r="Y29" s="25"/>
      <c r="Z29" s="25"/>
      <c r="AA29" s="25"/>
      <c r="AB29" s="25" t="str">
        <f t="shared" si="4"/>
        <v/>
      </c>
      <c r="AC29" s="25"/>
      <c r="AD29" s="25"/>
      <c r="AE29" s="25"/>
      <c r="AF29" s="25"/>
      <c r="AG29" s="25"/>
    </row>
    <row r="30" spans="2:33" x14ac:dyDescent="0.25">
      <c r="B30" s="27" t="str">
        <f t="shared" si="1"/>
        <v/>
      </c>
      <c r="C30" s="27"/>
      <c r="D30" s="26" t="str">
        <f t="shared" si="2"/>
        <v/>
      </c>
      <c r="E30" s="26"/>
      <c r="F30" s="26"/>
      <c r="G30" s="26"/>
      <c r="H30" s="26"/>
      <c r="I30" s="25" t="str">
        <f t="shared" si="5"/>
        <v/>
      </c>
      <c r="J30" s="25"/>
      <c r="K30" s="25"/>
      <c r="L30" s="25"/>
      <c r="M30" s="25"/>
      <c r="N30" s="25"/>
      <c r="O30" s="25"/>
      <c r="P30" s="25" t="str">
        <f t="shared" si="0"/>
        <v/>
      </c>
      <c r="Q30" s="25"/>
      <c r="R30" s="25"/>
      <c r="S30" s="25"/>
      <c r="T30" s="25"/>
      <c r="U30" s="25"/>
      <c r="V30" s="25" t="str">
        <f t="shared" si="3"/>
        <v/>
      </c>
      <c r="W30" s="25"/>
      <c r="X30" s="25"/>
      <c r="Y30" s="25"/>
      <c r="Z30" s="25"/>
      <c r="AA30" s="25"/>
      <c r="AB30" s="25" t="str">
        <f t="shared" si="4"/>
        <v/>
      </c>
      <c r="AC30" s="25"/>
      <c r="AD30" s="25"/>
      <c r="AE30" s="25"/>
      <c r="AF30" s="25"/>
      <c r="AG30" s="25"/>
    </row>
    <row r="31" spans="2:33" x14ac:dyDescent="0.25">
      <c r="B31" s="27" t="str">
        <f t="shared" si="1"/>
        <v/>
      </c>
      <c r="C31" s="27"/>
      <c r="D31" s="26" t="str">
        <f t="shared" si="2"/>
        <v/>
      </c>
      <c r="E31" s="26"/>
      <c r="F31" s="26"/>
      <c r="G31" s="26"/>
      <c r="H31" s="26"/>
      <c r="I31" s="25" t="str">
        <f t="shared" si="5"/>
        <v/>
      </c>
      <c r="J31" s="25"/>
      <c r="K31" s="25"/>
      <c r="L31" s="25"/>
      <c r="M31" s="25"/>
      <c r="N31" s="25"/>
      <c r="O31" s="25"/>
      <c r="P31" s="25" t="str">
        <f t="shared" si="0"/>
        <v/>
      </c>
      <c r="Q31" s="25"/>
      <c r="R31" s="25"/>
      <c r="S31" s="25"/>
      <c r="T31" s="25"/>
      <c r="U31" s="25"/>
      <c r="V31" s="25" t="str">
        <f t="shared" si="3"/>
        <v/>
      </c>
      <c r="W31" s="25"/>
      <c r="X31" s="25"/>
      <c r="Y31" s="25"/>
      <c r="Z31" s="25"/>
      <c r="AA31" s="25"/>
      <c r="AB31" s="25" t="str">
        <f t="shared" si="4"/>
        <v/>
      </c>
      <c r="AC31" s="25"/>
      <c r="AD31" s="25"/>
      <c r="AE31" s="25"/>
      <c r="AF31" s="25"/>
      <c r="AG31" s="25"/>
    </row>
    <row r="32" spans="2:33" x14ac:dyDescent="0.25">
      <c r="B32" s="27" t="str">
        <f t="shared" si="1"/>
        <v/>
      </c>
      <c r="C32" s="27"/>
      <c r="D32" s="26" t="str">
        <f t="shared" si="2"/>
        <v/>
      </c>
      <c r="E32" s="26"/>
      <c r="F32" s="26"/>
      <c r="G32" s="26"/>
      <c r="H32" s="26"/>
      <c r="I32" s="25" t="str">
        <f t="shared" si="5"/>
        <v/>
      </c>
      <c r="J32" s="25"/>
      <c r="K32" s="25"/>
      <c r="L32" s="25"/>
      <c r="M32" s="25"/>
      <c r="N32" s="25"/>
      <c r="O32" s="25"/>
      <c r="P32" s="25" t="str">
        <f t="shared" si="0"/>
        <v/>
      </c>
      <c r="Q32" s="25"/>
      <c r="R32" s="25"/>
      <c r="S32" s="25"/>
      <c r="T32" s="25"/>
      <c r="U32" s="25"/>
      <c r="V32" s="25" t="str">
        <f t="shared" si="3"/>
        <v/>
      </c>
      <c r="W32" s="25"/>
      <c r="X32" s="25"/>
      <c r="Y32" s="25"/>
      <c r="Z32" s="25"/>
      <c r="AA32" s="25"/>
      <c r="AB32" s="25" t="str">
        <f t="shared" si="4"/>
        <v/>
      </c>
      <c r="AC32" s="25"/>
      <c r="AD32" s="25"/>
      <c r="AE32" s="25"/>
      <c r="AF32" s="25"/>
      <c r="AG32" s="25"/>
    </row>
    <row r="33" spans="2:33" x14ac:dyDescent="0.25">
      <c r="B33" s="27" t="str">
        <f t="shared" si="1"/>
        <v/>
      </c>
      <c r="C33" s="27"/>
      <c r="D33" s="26" t="str">
        <f t="shared" si="2"/>
        <v/>
      </c>
      <c r="E33" s="26"/>
      <c r="F33" s="26"/>
      <c r="G33" s="26"/>
      <c r="H33" s="26"/>
      <c r="I33" s="25" t="str">
        <f t="shared" si="5"/>
        <v/>
      </c>
      <c r="J33" s="25"/>
      <c r="K33" s="25"/>
      <c r="L33" s="25"/>
      <c r="M33" s="25"/>
      <c r="N33" s="25"/>
      <c r="O33" s="25"/>
      <c r="P33" s="25" t="str">
        <f t="shared" si="0"/>
        <v/>
      </c>
      <c r="Q33" s="25"/>
      <c r="R33" s="25"/>
      <c r="S33" s="25"/>
      <c r="T33" s="25"/>
      <c r="U33" s="25"/>
      <c r="V33" s="25" t="str">
        <f t="shared" si="3"/>
        <v/>
      </c>
      <c r="W33" s="25"/>
      <c r="X33" s="25"/>
      <c r="Y33" s="25"/>
      <c r="Z33" s="25"/>
      <c r="AA33" s="25"/>
      <c r="AB33" s="25" t="str">
        <f t="shared" si="4"/>
        <v/>
      </c>
      <c r="AC33" s="25"/>
      <c r="AD33" s="25"/>
      <c r="AE33" s="25"/>
      <c r="AF33" s="25"/>
      <c r="AG33" s="25"/>
    </row>
    <row r="34" spans="2:33" x14ac:dyDescent="0.25">
      <c r="B34" s="27" t="str">
        <f t="shared" si="1"/>
        <v/>
      </c>
      <c r="C34" s="27"/>
      <c r="D34" s="26" t="str">
        <f t="shared" si="2"/>
        <v/>
      </c>
      <c r="E34" s="26"/>
      <c r="F34" s="26"/>
      <c r="G34" s="26"/>
      <c r="H34" s="26"/>
      <c r="I34" s="25" t="str">
        <f t="shared" si="5"/>
        <v/>
      </c>
      <c r="J34" s="25"/>
      <c r="K34" s="25"/>
      <c r="L34" s="25"/>
      <c r="M34" s="25"/>
      <c r="N34" s="25"/>
      <c r="O34" s="25"/>
      <c r="P34" s="25" t="str">
        <f t="shared" si="0"/>
        <v/>
      </c>
      <c r="Q34" s="25"/>
      <c r="R34" s="25"/>
      <c r="S34" s="25"/>
      <c r="T34" s="25"/>
      <c r="U34" s="25"/>
      <c r="V34" s="25" t="str">
        <f t="shared" si="3"/>
        <v/>
      </c>
      <c r="W34" s="25"/>
      <c r="X34" s="25"/>
      <c r="Y34" s="25"/>
      <c r="Z34" s="25"/>
      <c r="AA34" s="25"/>
      <c r="AB34" s="25" t="str">
        <f t="shared" si="4"/>
        <v/>
      </c>
      <c r="AC34" s="25"/>
      <c r="AD34" s="25"/>
      <c r="AE34" s="25"/>
      <c r="AF34" s="25"/>
      <c r="AG34" s="25"/>
    </row>
    <row r="35" spans="2:33" x14ac:dyDescent="0.25">
      <c r="B35" s="27" t="str">
        <f t="shared" si="1"/>
        <v/>
      </c>
      <c r="C35" s="27"/>
      <c r="D35" s="26" t="str">
        <f t="shared" si="2"/>
        <v/>
      </c>
      <c r="E35" s="26"/>
      <c r="F35" s="26"/>
      <c r="G35" s="26"/>
      <c r="H35" s="26"/>
      <c r="I35" s="25" t="str">
        <f t="shared" si="5"/>
        <v/>
      </c>
      <c r="J35" s="25"/>
      <c r="K35" s="25"/>
      <c r="L35" s="25"/>
      <c r="M35" s="25"/>
      <c r="N35" s="25"/>
      <c r="O35" s="25"/>
      <c r="P35" s="25" t="str">
        <f t="shared" si="0"/>
        <v/>
      </c>
      <c r="Q35" s="25"/>
      <c r="R35" s="25"/>
      <c r="S35" s="25"/>
      <c r="T35" s="25"/>
      <c r="U35" s="25"/>
      <c r="V35" s="25" t="str">
        <f t="shared" si="3"/>
        <v/>
      </c>
      <c r="W35" s="25"/>
      <c r="X35" s="25"/>
      <c r="Y35" s="25"/>
      <c r="Z35" s="25"/>
      <c r="AA35" s="25"/>
      <c r="AB35" s="25" t="str">
        <f t="shared" si="4"/>
        <v/>
      </c>
      <c r="AC35" s="25"/>
      <c r="AD35" s="25"/>
      <c r="AE35" s="25"/>
      <c r="AF35" s="25"/>
      <c r="AG35" s="25"/>
    </row>
    <row r="36" spans="2:33" x14ac:dyDescent="0.25">
      <c r="B36" s="27" t="str">
        <f t="shared" si="1"/>
        <v/>
      </c>
      <c r="C36" s="27"/>
      <c r="D36" s="26" t="str">
        <f t="shared" si="2"/>
        <v/>
      </c>
      <c r="E36" s="26"/>
      <c r="F36" s="26"/>
      <c r="G36" s="26"/>
      <c r="H36" s="26"/>
      <c r="I36" s="25" t="str">
        <f t="shared" si="5"/>
        <v/>
      </c>
      <c r="J36" s="25"/>
      <c r="K36" s="25"/>
      <c r="L36" s="25"/>
      <c r="M36" s="25"/>
      <c r="N36" s="25"/>
      <c r="O36" s="25"/>
      <c r="P36" s="25" t="str">
        <f t="shared" si="0"/>
        <v/>
      </c>
      <c r="Q36" s="25"/>
      <c r="R36" s="25"/>
      <c r="S36" s="25"/>
      <c r="T36" s="25"/>
      <c r="U36" s="25"/>
      <c r="V36" s="25" t="str">
        <f t="shared" si="3"/>
        <v/>
      </c>
      <c r="W36" s="25"/>
      <c r="X36" s="25"/>
      <c r="Y36" s="25"/>
      <c r="Z36" s="25"/>
      <c r="AA36" s="25"/>
      <c r="AB36" s="25" t="str">
        <f t="shared" si="4"/>
        <v/>
      </c>
      <c r="AC36" s="25"/>
      <c r="AD36" s="25"/>
      <c r="AE36" s="25"/>
      <c r="AF36" s="25"/>
      <c r="AG36" s="25"/>
    </row>
    <row r="37" spans="2:33" x14ac:dyDescent="0.25">
      <c r="B37" s="27" t="str">
        <f t="shared" si="1"/>
        <v/>
      </c>
      <c r="C37" s="27"/>
      <c r="D37" s="26" t="str">
        <f t="shared" si="2"/>
        <v/>
      </c>
      <c r="E37" s="26"/>
      <c r="F37" s="26"/>
      <c r="G37" s="26"/>
      <c r="H37" s="26"/>
      <c r="I37" s="25" t="str">
        <f t="shared" si="5"/>
        <v/>
      </c>
      <c r="J37" s="25"/>
      <c r="K37" s="25"/>
      <c r="L37" s="25"/>
      <c r="M37" s="25"/>
      <c r="N37" s="25"/>
      <c r="O37" s="25"/>
      <c r="P37" s="25" t="str">
        <f t="shared" si="0"/>
        <v/>
      </c>
      <c r="Q37" s="25"/>
      <c r="R37" s="25"/>
      <c r="S37" s="25"/>
      <c r="T37" s="25"/>
      <c r="U37" s="25"/>
      <c r="V37" s="25" t="str">
        <f t="shared" si="3"/>
        <v/>
      </c>
      <c r="W37" s="25"/>
      <c r="X37" s="25"/>
      <c r="Y37" s="25"/>
      <c r="Z37" s="25"/>
      <c r="AA37" s="25"/>
      <c r="AB37" s="25" t="str">
        <f t="shared" si="4"/>
        <v/>
      </c>
      <c r="AC37" s="25"/>
      <c r="AD37" s="25"/>
      <c r="AE37" s="25"/>
      <c r="AF37" s="25"/>
      <c r="AG37" s="25"/>
    </row>
    <row r="38" spans="2:33" x14ac:dyDescent="0.25">
      <c r="B38" s="27" t="str">
        <f t="shared" si="1"/>
        <v/>
      </c>
      <c r="C38" s="27"/>
      <c r="D38" s="26" t="str">
        <f t="shared" si="2"/>
        <v/>
      </c>
      <c r="E38" s="26"/>
      <c r="F38" s="26"/>
      <c r="G38" s="26"/>
      <c r="H38" s="26"/>
      <c r="I38" s="25" t="str">
        <f t="shared" si="5"/>
        <v/>
      </c>
      <c r="J38" s="25"/>
      <c r="K38" s="25"/>
      <c r="L38" s="25"/>
      <c r="M38" s="25"/>
      <c r="N38" s="25"/>
      <c r="O38" s="25"/>
      <c r="P38" s="25" t="str">
        <f t="shared" si="0"/>
        <v/>
      </c>
      <c r="Q38" s="25"/>
      <c r="R38" s="25"/>
      <c r="S38" s="25"/>
      <c r="T38" s="25"/>
      <c r="U38" s="25"/>
      <c r="V38" s="25" t="str">
        <f t="shared" si="3"/>
        <v/>
      </c>
      <c r="W38" s="25"/>
      <c r="X38" s="25"/>
      <c r="Y38" s="25"/>
      <c r="Z38" s="25"/>
      <c r="AA38" s="25"/>
      <c r="AB38" s="25" t="str">
        <f t="shared" si="4"/>
        <v/>
      </c>
      <c r="AC38" s="25"/>
      <c r="AD38" s="25"/>
      <c r="AE38" s="25"/>
      <c r="AF38" s="25"/>
      <c r="AG38" s="25"/>
    </row>
    <row r="39" spans="2:33" x14ac:dyDescent="0.25">
      <c r="B39" s="27" t="str">
        <f t="shared" si="1"/>
        <v/>
      </c>
      <c r="C39" s="27"/>
      <c r="D39" s="26" t="str">
        <f t="shared" si="2"/>
        <v/>
      </c>
      <c r="E39" s="26"/>
      <c r="F39" s="26"/>
      <c r="G39" s="26"/>
      <c r="H39" s="26"/>
      <c r="I39" s="25" t="str">
        <f t="shared" si="5"/>
        <v/>
      </c>
      <c r="J39" s="25"/>
      <c r="K39" s="25"/>
      <c r="L39" s="25"/>
      <c r="M39" s="25"/>
      <c r="N39" s="25"/>
      <c r="O39" s="25"/>
      <c r="P39" s="25" t="str">
        <f t="shared" si="0"/>
        <v/>
      </c>
      <c r="Q39" s="25"/>
      <c r="R39" s="25"/>
      <c r="S39" s="25"/>
      <c r="T39" s="25"/>
      <c r="U39" s="25"/>
      <c r="V39" s="25" t="str">
        <f t="shared" si="3"/>
        <v/>
      </c>
      <c r="W39" s="25"/>
      <c r="X39" s="25"/>
      <c r="Y39" s="25"/>
      <c r="Z39" s="25"/>
      <c r="AA39" s="25"/>
      <c r="AB39" s="25" t="str">
        <f t="shared" si="4"/>
        <v/>
      </c>
      <c r="AC39" s="25"/>
      <c r="AD39" s="25"/>
      <c r="AE39" s="25"/>
      <c r="AF39" s="25"/>
      <c r="AG39" s="25"/>
    </row>
    <row r="40" spans="2:33" x14ac:dyDescent="0.25">
      <c r="B40" s="27" t="str">
        <f t="shared" si="1"/>
        <v/>
      </c>
      <c r="C40" s="27"/>
      <c r="D40" s="26" t="str">
        <f t="shared" si="2"/>
        <v/>
      </c>
      <c r="E40" s="26"/>
      <c r="F40" s="26"/>
      <c r="G40" s="26"/>
      <c r="H40" s="26"/>
      <c r="I40" s="25" t="str">
        <f t="shared" si="5"/>
        <v/>
      </c>
      <c r="J40" s="25"/>
      <c r="K40" s="25"/>
      <c r="L40" s="25"/>
      <c r="M40" s="25"/>
      <c r="N40" s="25"/>
      <c r="O40" s="25"/>
      <c r="P40" s="25" t="str">
        <f t="shared" si="0"/>
        <v/>
      </c>
      <c r="Q40" s="25"/>
      <c r="R40" s="25"/>
      <c r="S40" s="25"/>
      <c r="T40" s="25"/>
      <c r="U40" s="25"/>
      <c r="V40" s="25" t="str">
        <f t="shared" si="3"/>
        <v/>
      </c>
      <c r="W40" s="25"/>
      <c r="X40" s="25"/>
      <c r="Y40" s="25"/>
      <c r="Z40" s="25"/>
      <c r="AA40" s="25"/>
      <c r="AB40" s="25" t="str">
        <f t="shared" si="4"/>
        <v/>
      </c>
      <c r="AC40" s="25"/>
      <c r="AD40" s="25"/>
      <c r="AE40" s="25"/>
      <c r="AF40" s="25"/>
      <c r="AG40" s="25"/>
    </row>
    <row r="41" spans="2:33" x14ac:dyDescent="0.25">
      <c r="B41" s="27" t="str">
        <f t="shared" si="1"/>
        <v/>
      </c>
      <c r="C41" s="27"/>
      <c r="D41" s="26" t="str">
        <f t="shared" si="2"/>
        <v/>
      </c>
      <c r="E41" s="26"/>
      <c r="F41" s="26"/>
      <c r="G41" s="26"/>
      <c r="H41" s="26"/>
      <c r="I41" s="25" t="str">
        <f t="shared" si="5"/>
        <v/>
      </c>
      <c r="J41" s="25"/>
      <c r="K41" s="25"/>
      <c r="L41" s="25"/>
      <c r="M41" s="25"/>
      <c r="N41" s="25"/>
      <c r="O41" s="25"/>
      <c r="P41" s="25" t="str">
        <f t="shared" si="0"/>
        <v/>
      </c>
      <c r="Q41" s="25"/>
      <c r="R41" s="25"/>
      <c r="S41" s="25"/>
      <c r="T41" s="25"/>
      <c r="U41" s="25"/>
      <c r="V41" s="25" t="str">
        <f t="shared" si="3"/>
        <v/>
      </c>
      <c r="W41" s="25"/>
      <c r="X41" s="25"/>
      <c r="Y41" s="25"/>
      <c r="Z41" s="25"/>
      <c r="AA41" s="25"/>
      <c r="AB41" s="25" t="str">
        <f t="shared" si="4"/>
        <v/>
      </c>
      <c r="AC41" s="25"/>
      <c r="AD41" s="25"/>
      <c r="AE41" s="25"/>
      <c r="AF41" s="25"/>
      <c r="AG41" s="25"/>
    </row>
    <row r="42" spans="2:33" x14ac:dyDescent="0.25">
      <c r="B42" s="27" t="str">
        <f t="shared" si="1"/>
        <v/>
      </c>
      <c r="C42" s="27"/>
      <c r="D42" s="26" t="str">
        <f t="shared" si="2"/>
        <v/>
      </c>
      <c r="E42" s="26"/>
      <c r="F42" s="26"/>
      <c r="G42" s="26"/>
      <c r="H42" s="26"/>
      <c r="I42" s="25" t="str">
        <f t="shared" si="5"/>
        <v/>
      </c>
      <c r="J42" s="25"/>
      <c r="K42" s="25"/>
      <c r="L42" s="25"/>
      <c r="M42" s="25"/>
      <c r="N42" s="25"/>
      <c r="O42" s="25"/>
      <c r="P42" s="25" t="str">
        <f t="shared" si="0"/>
        <v/>
      </c>
      <c r="Q42" s="25"/>
      <c r="R42" s="25"/>
      <c r="S42" s="25"/>
      <c r="T42" s="25"/>
      <c r="U42" s="25"/>
      <c r="V42" s="25" t="str">
        <f t="shared" si="3"/>
        <v/>
      </c>
      <c r="W42" s="25"/>
      <c r="X42" s="25"/>
      <c r="Y42" s="25"/>
      <c r="Z42" s="25"/>
      <c r="AA42" s="25"/>
      <c r="AB42" s="25" t="str">
        <f t="shared" si="4"/>
        <v/>
      </c>
      <c r="AC42" s="25"/>
      <c r="AD42" s="25"/>
      <c r="AE42" s="25"/>
      <c r="AF42" s="25"/>
      <c r="AG42" s="25"/>
    </row>
    <row r="43" spans="2:33" x14ac:dyDescent="0.25">
      <c r="B43" s="27" t="str">
        <f t="shared" si="1"/>
        <v/>
      </c>
      <c r="C43" s="27"/>
      <c r="D43" s="26" t="str">
        <f t="shared" si="2"/>
        <v/>
      </c>
      <c r="E43" s="26"/>
      <c r="F43" s="26"/>
      <c r="G43" s="26"/>
      <c r="H43" s="26"/>
      <c r="I43" s="25" t="str">
        <f t="shared" si="5"/>
        <v/>
      </c>
      <c r="J43" s="25"/>
      <c r="K43" s="25"/>
      <c r="L43" s="25"/>
      <c r="M43" s="25"/>
      <c r="N43" s="25"/>
      <c r="O43" s="25"/>
      <c r="P43" s="25" t="str">
        <f t="shared" si="0"/>
        <v/>
      </c>
      <c r="Q43" s="25"/>
      <c r="R43" s="25"/>
      <c r="S43" s="25"/>
      <c r="T43" s="25"/>
      <c r="U43" s="25"/>
      <c r="V43" s="25" t="str">
        <f t="shared" si="3"/>
        <v/>
      </c>
      <c r="W43" s="25"/>
      <c r="X43" s="25"/>
      <c r="Y43" s="25"/>
      <c r="Z43" s="25"/>
      <c r="AA43" s="25"/>
      <c r="AB43" s="25" t="str">
        <f t="shared" si="4"/>
        <v/>
      </c>
      <c r="AC43" s="25"/>
      <c r="AD43" s="25"/>
      <c r="AE43" s="25"/>
      <c r="AF43" s="25"/>
      <c r="AG43" s="25"/>
    </row>
    <row r="44" spans="2:33" x14ac:dyDescent="0.25">
      <c r="B44" s="27" t="str">
        <f t="shared" si="1"/>
        <v/>
      </c>
      <c r="C44" s="27"/>
      <c r="D44" s="26" t="str">
        <f t="shared" si="2"/>
        <v/>
      </c>
      <c r="E44" s="26"/>
      <c r="F44" s="26"/>
      <c r="G44" s="26"/>
      <c r="H44" s="26"/>
      <c r="I44" s="25" t="str">
        <f t="shared" si="5"/>
        <v/>
      </c>
      <c r="J44" s="25"/>
      <c r="K44" s="25"/>
      <c r="L44" s="25"/>
      <c r="M44" s="25"/>
      <c r="N44" s="25"/>
      <c r="O44" s="25"/>
      <c r="P44" s="25" t="str">
        <f t="shared" ref="P44:P75" si="6">IF(B44="","",IF(B44=$J$9,I43,CEILING($J$7/$J$9,50)))</f>
        <v/>
      </c>
      <c r="Q44" s="25"/>
      <c r="R44" s="25"/>
      <c r="S44" s="25"/>
      <c r="T44" s="25"/>
      <c r="U44" s="25"/>
      <c r="V44" s="25" t="str">
        <f t="shared" si="3"/>
        <v/>
      </c>
      <c r="W44" s="25"/>
      <c r="X44" s="25"/>
      <c r="Y44" s="25"/>
      <c r="Z44" s="25"/>
      <c r="AA44" s="25"/>
      <c r="AB44" s="25" t="str">
        <f t="shared" si="4"/>
        <v/>
      </c>
      <c r="AC44" s="25"/>
      <c r="AD44" s="25"/>
      <c r="AE44" s="25"/>
      <c r="AF44" s="25"/>
      <c r="AG44" s="25"/>
    </row>
    <row r="45" spans="2:33" x14ac:dyDescent="0.25">
      <c r="B45" s="27" t="str">
        <f t="shared" ref="B45:B77" si="7">IFERROR(IF(B44+1&gt;$J$9,"",B44+1),"")</f>
        <v/>
      </c>
      <c r="C45" s="27"/>
      <c r="D45" s="26" t="str">
        <f t="shared" si="2"/>
        <v/>
      </c>
      <c r="E45" s="26"/>
      <c r="F45" s="26"/>
      <c r="G45" s="26"/>
      <c r="H45" s="26"/>
      <c r="I45" s="25" t="str">
        <f t="shared" si="5"/>
        <v/>
      </c>
      <c r="J45" s="25"/>
      <c r="K45" s="25"/>
      <c r="L45" s="25"/>
      <c r="M45" s="25"/>
      <c r="N45" s="25"/>
      <c r="O45" s="25"/>
      <c r="P45" s="25" t="str">
        <f t="shared" si="6"/>
        <v/>
      </c>
      <c r="Q45" s="25"/>
      <c r="R45" s="25"/>
      <c r="S45" s="25"/>
      <c r="T45" s="25"/>
      <c r="U45" s="25"/>
      <c r="V45" s="25" t="str">
        <f t="shared" si="3"/>
        <v/>
      </c>
      <c r="W45" s="25"/>
      <c r="X45" s="25"/>
      <c r="Y45" s="25"/>
      <c r="Z45" s="25"/>
      <c r="AA45" s="25"/>
      <c r="AB45" s="25" t="str">
        <f t="shared" si="4"/>
        <v/>
      </c>
      <c r="AC45" s="25"/>
      <c r="AD45" s="25"/>
      <c r="AE45" s="25"/>
      <c r="AF45" s="25"/>
      <c r="AG45" s="25"/>
    </row>
    <row r="46" spans="2:33" x14ac:dyDescent="0.25">
      <c r="B46" s="27" t="str">
        <f t="shared" si="7"/>
        <v/>
      </c>
      <c r="C46" s="27"/>
      <c r="D46" s="26" t="str">
        <f t="shared" si="2"/>
        <v/>
      </c>
      <c r="E46" s="26"/>
      <c r="F46" s="26"/>
      <c r="G46" s="26"/>
      <c r="H46" s="26"/>
      <c r="I46" s="25" t="str">
        <f t="shared" si="5"/>
        <v/>
      </c>
      <c r="J46" s="25"/>
      <c r="K46" s="25"/>
      <c r="L46" s="25"/>
      <c r="M46" s="25"/>
      <c r="N46" s="25"/>
      <c r="O46" s="25"/>
      <c r="P46" s="25" t="str">
        <f t="shared" si="6"/>
        <v/>
      </c>
      <c r="Q46" s="25"/>
      <c r="R46" s="25"/>
      <c r="S46" s="25"/>
      <c r="T46" s="25"/>
      <c r="U46" s="25"/>
      <c r="V46" s="25" t="str">
        <f t="shared" si="3"/>
        <v/>
      </c>
      <c r="W46" s="25"/>
      <c r="X46" s="25"/>
      <c r="Y46" s="25"/>
      <c r="Z46" s="25"/>
      <c r="AA46" s="25"/>
      <c r="AB46" s="25" t="str">
        <f t="shared" si="4"/>
        <v/>
      </c>
      <c r="AC46" s="25"/>
      <c r="AD46" s="25"/>
      <c r="AE46" s="25"/>
      <c r="AF46" s="25"/>
      <c r="AG46" s="25"/>
    </row>
    <row r="47" spans="2:33" x14ac:dyDescent="0.25">
      <c r="B47" s="27" t="str">
        <f t="shared" si="7"/>
        <v/>
      </c>
      <c r="C47" s="27"/>
      <c r="D47" s="26" t="str">
        <f t="shared" si="2"/>
        <v/>
      </c>
      <c r="E47" s="26"/>
      <c r="F47" s="26"/>
      <c r="G47" s="26"/>
      <c r="H47" s="26"/>
      <c r="I47" s="25" t="str">
        <f t="shared" si="5"/>
        <v/>
      </c>
      <c r="J47" s="25"/>
      <c r="K47" s="25"/>
      <c r="L47" s="25"/>
      <c r="M47" s="25"/>
      <c r="N47" s="25"/>
      <c r="O47" s="25"/>
      <c r="P47" s="25" t="str">
        <f t="shared" si="6"/>
        <v/>
      </c>
      <c r="Q47" s="25"/>
      <c r="R47" s="25"/>
      <c r="S47" s="25"/>
      <c r="T47" s="25"/>
      <c r="U47" s="25"/>
      <c r="V47" s="25" t="str">
        <f t="shared" si="3"/>
        <v/>
      </c>
      <c r="W47" s="25"/>
      <c r="X47" s="25"/>
      <c r="Y47" s="25"/>
      <c r="Z47" s="25"/>
      <c r="AA47" s="25"/>
      <c r="AB47" s="25" t="str">
        <f>IF(B47="","",P47+V47)</f>
        <v/>
      </c>
      <c r="AC47" s="25"/>
      <c r="AD47" s="25"/>
      <c r="AE47" s="25"/>
      <c r="AF47" s="25"/>
      <c r="AG47" s="25"/>
    </row>
    <row r="48" spans="2:33" x14ac:dyDescent="0.25">
      <c r="B48" s="27" t="str">
        <f t="shared" si="7"/>
        <v/>
      </c>
      <c r="C48" s="27"/>
      <c r="D48" s="26" t="str">
        <f t="shared" ref="D48:D111" si="8">IFERROR(IF(B48&gt;0,EDATE($J$6,B48),""),"")</f>
        <v/>
      </c>
      <c r="E48" s="26"/>
      <c r="F48" s="26"/>
      <c r="G48" s="26"/>
      <c r="H48" s="26"/>
      <c r="I48" s="25" t="str">
        <f t="shared" ref="I48:I111" si="9">IF(B48="","",I47-P48)</f>
        <v/>
      </c>
      <c r="J48" s="25"/>
      <c r="K48" s="25"/>
      <c r="L48" s="25"/>
      <c r="M48" s="25"/>
      <c r="N48" s="25"/>
      <c r="O48" s="25"/>
      <c r="P48" s="25" t="str">
        <f t="shared" si="6"/>
        <v/>
      </c>
      <c r="Q48" s="25"/>
      <c r="R48" s="25"/>
      <c r="S48" s="25"/>
      <c r="T48" s="25"/>
      <c r="U48" s="25"/>
      <c r="V48" s="25" t="str">
        <f t="shared" si="3"/>
        <v/>
      </c>
      <c r="W48" s="25"/>
      <c r="X48" s="25"/>
      <c r="Y48" s="25"/>
      <c r="Z48" s="25"/>
      <c r="AA48" s="25"/>
      <c r="AB48" s="25" t="str">
        <f t="shared" si="4"/>
        <v/>
      </c>
      <c r="AC48" s="25"/>
      <c r="AD48" s="25"/>
      <c r="AE48" s="25"/>
      <c r="AF48" s="25"/>
      <c r="AG48" s="25"/>
    </row>
    <row r="49" spans="2:33" x14ac:dyDescent="0.25">
      <c r="B49" s="27" t="str">
        <f t="shared" si="7"/>
        <v/>
      </c>
      <c r="C49" s="27"/>
      <c r="D49" s="26" t="str">
        <f t="shared" si="8"/>
        <v/>
      </c>
      <c r="E49" s="26"/>
      <c r="F49" s="26"/>
      <c r="G49" s="26"/>
      <c r="H49" s="26"/>
      <c r="I49" s="25" t="str">
        <f t="shared" si="9"/>
        <v/>
      </c>
      <c r="J49" s="25"/>
      <c r="K49" s="25"/>
      <c r="L49" s="25"/>
      <c r="M49" s="25"/>
      <c r="N49" s="25"/>
      <c r="O49" s="25"/>
      <c r="P49" s="25" t="str">
        <f t="shared" si="6"/>
        <v/>
      </c>
      <c r="Q49" s="25"/>
      <c r="R49" s="25"/>
      <c r="S49" s="25"/>
      <c r="T49" s="25"/>
      <c r="U49" s="25"/>
      <c r="V49" s="25" t="str">
        <f t="shared" si="3"/>
        <v/>
      </c>
      <c r="W49" s="25"/>
      <c r="X49" s="25"/>
      <c r="Y49" s="25"/>
      <c r="Z49" s="25"/>
      <c r="AA49" s="25"/>
      <c r="AB49" s="25" t="str">
        <f t="shared" si="4"/>
        <v/>
      </c>
      <c r="AC49" s="25"/>
      <c r="AD49" s="25"/>
      <c r="AE49" s="25"/>
      <c r="AF49" s="25"/>
      <c r="AG49" s="25"/>
    </row>
    <row r="50" spans="2:33" x14ac:dyDescent="0.25">
      <c r="B50" s="27" t="str">
        <f t="shared" si="7"/>
        <v/>
      </c>
      <c r="C50" s="27"/>
      <c r="D50" s="26" t="str">
        <f t="shared" si="8"/>
        <v/>
      </c>
      <c r="E50" s="26"/>
      <c r="F50" s="26"/>
      <c r="G50" s="26"/>
      <c r="H50" s="26"/>
      <c r="I50" s="25" t="str">
        <f t="shared" si="9"/>
        <v/>
      </c>
      <c r="J50" s="25"/>
      <c r="K50" s="25"/>
      <c r="L50" s="25"/>
      <c r="M50" s="25"/>
      <c r="N50" s="25"/>
      <c r="O50" s="25"/>
      <c r="P50" s="25" t="str">
        <f t="shared" si="6"/>
        <v/>
      </c>
      <c r="Q50" s="25"/>
      <c r="R50" s="25"/>
      <c r="S50" s="25"/>
      <c r="T50" s="25"/>
      <c r="U50" s="25"/>
      <c r="V50" s="25" t="str">
        <f t="shared" si="3"/>
        <v/>
      </c>
      <c r="W50" s="25"/>
      <c r="X50" s="25"/>
      <c r="Y50" s="25"/>
      <c r="Z50" s="25"/>
      <c r="AA50" s="25"/>
      <c r="AB50" s="25" t="str">
        <f t="shared" si="4"/>
        <v/>
      </c>
      <c r="AC50" s="25"/>
      <c r="AD50" s="25"/>
      <c r="AE50" s="25"/>
      <c r="AF50" s="25"/>
      <c r="AG50" s="25"/>
    </row>
    <row r="51" spans="2:33" x14ac:dyDescent="0.25">
      <c r="B51" s="27" t="str">
        <f t="shared" si="7"/>
        <v/>
      </c>
      <c r="C51" s="27"/>
      <c r="D51" s="26" t="str">
        <f t="shared" si="8"/>
        <v/>
      </c>
      <c r="E51" s="26"/>
      <c r="F51" s="26"/>
      <c r="G51" s="26"/>
      <c r="H51" s="26"/>
      <c r="I51" s="25" t="str">
        <f t="shared" si="9"/>
        <v/>
      </c>
      <c r="J51" s="25"/>
      <c r="K51" s="25"/>
      <c r="L51" s="25"/>
      <c r="M51" s="25"/>
      <c r="N51" s="25"/>
      <c r="O51" s="25"/>
      <c r="P51" s="25" t="str">
        <f t="shared" si="6"/>
        <v/>
      </c>
      <c r="Q51" s="25"/>
      <c r="R51" s="25"/>
      <c r="S51" s="25"/>
      <c r="T51" s="25"/>
      <c r="U51" s="25"/>
      <c r="V51" s="25" t="str">
        <f t="shared" si="3"/>
        <v/>
      </c>
      <c r="W51" s="25"/>
      <c r="X51" s="25"/>
      <c r="Y51" s="25"/>
      <c r="Z51" s="25"/>
      <c r="AA51" s="25"/>
      <c r="AB51" s="25" t="str">
        <f t="shared" si="4"/>
        <v/>
      </c>
      <c r="AC51" s="25"/>
      <c r="AD51" s="25"/>
      <c r="AE51" s="25"/>
      <c r="AF51" s="25"/>
      <c r="AG51" s="25"/>
    </row>
    <row r="52" spans="2:33" x14ac:dyDescent="0.25">
      <c r="B52" s="27" t="str">
        <f t="shared" si="7"/>
        <v/>
      </c>
      <c r="C52" s="27"/>
      <c r="D52" s="26" t="str">
        <f t="shared" si="8"/>
        <v/>
      </c>
      <c r="E52" s="26"/>
      <c r="F52" s="26"/>
      <c r="G52" s="26"/>
      <c r="H52" s="26"/>
      <c r="I52" s="25" t="str">
        <f t="shared" si="9"/>
        <v/>
      </c>
      <c r="J52" s="25"/>
      <c r="K52" s="25"/>
      <c r="L52" s="25"/>
      <c r="M52" s="25"/>
      <c r="N52" s="25"/>
      <c r="O52" s="25"/>
      <c r="P52" s="25" t="str">
        <f t="shared" si="6"/>
        <v/>
      </c>
      <c r="Q52" s="25"/>
      <c r="R52" s="25"/>
      <c r="S52" s="25"/>
      <c r="T52" s="25"/>
      <c r="U52" s="25"/>
      <c r="V52" s="25" t="str">
        <f t="shared" si="3"/>
        <v/>
      </c>
      <c r="W52" s="25"/>
      <c r="X52" s="25"/>
      <c r="Y52" s="25"/>
      <c r="Z52" s="25"/>
      <c r="AA52" s="25"/>
      <c r="AB52" s="25" t="str">
        <f t="shared" si="4"/>
        <v/>
      </c>
      <c r="AC52" s="25"/>
      <c r="AD52" s="25"/>
      <c r="AE52" s="25"/>
      <c r="AF52" s="25"/>
      <c r="AG52" s="25"/>
    </row>
    <row r="53" spans="2:33" x14ac:dyDescent="0.25">
      <c r="B53" s="27" t="str">
        <f t="shared" si="7"/>
        <v/>
      </c>
      <c r="C53" s="27"/>
      <c r="D53" s="26" t="str">
        <f t="shared" si="8"/>
        <v/>
      </c>
      <c r="E53" s="26"/>
      <c r="F53" s="26"/>
      <c r="G53" s="26"/>
      <c r="H53" s="26"/>
      <c r="I53" s="25" t="str">
        <f t="shared" si="9"/>
        <v/>
      </c>
      <c r="J53" s="25"/>
      <c r="K53" s="25"/>
      <c r="L53" s="25"/>
      <c r="M53" s="25"/>
      <c r="N53" s="25"/>
      <c r="O53" s="25"/>
      <c r="P53" s="25" t="str">
        <f t="shared" si="6"/>
        <v/>
      </c>
      <c r="Q53" s="25"/>
      <c r="R53" s="25"/>
      <c r="S53" s="25"/>
      <c r="T53" s="25"/>
      <c r="U53" s="25"/>
      <c r="V53" s="25" t="str">
        <f t="shared" si="3"/>
        <v/>
      </c>
      <c r="W53" s="25"/>
      <c r="X53" s="25"/>
      <c r="Y53" s="25"/>
      <c r="Z53" s="25"/>
      <c r="AA53" s="25"/>
      <c r="AB53" s="25" t="str">
        <f t="shared" si="4"/>
        <v/>
      </c>
      <c r="AC53" s="25"/>
      <c r="AD53" s="25"/>
      <c r="AE53" s="25"/>
      <c r="AF53" s="25"/>
      <c r="AG53" s="25"/>
    </row>
    <row r="54" spans="2:33" x14ac:dyDescent="0.25">
      <c r="B54" s="27" t="str">
        <f t="shared" si="7"/>
        <v/>
      </c>
      <c r="C54" s="27"/>
      <c r="D54" s="26" t="str">
        <f t="shared" si="8"/>
        <v/>
      </c>
      <c r="E54" s="26"/>
      <c r="F54" s="26"/>
      <c r="G54" s="26"/>
      <c r="H54" s="26"/>
      <c r="I54" s="25" t="str">
        <f t="shared" si="9"/>
        <v/>
      </c>
      <c r="J54" s="25"/>
      <c r="K54" s="25"/>
      <c r="L54" s="25"/>
      <c r="M54" s="25"/>
      <c r="N54" s="25"/>
      <c r="O54" s="25"/>
      <c r="P54" s="25" t="str">
        <f t="shared" si="6"/>
        <v/>
      </c>
      <c r="Q54" s="25"/>
      <c r="R54" s="25"/>
      <c r="S54" s="25"/>
      <c r="T54" s="25"/>
      <c r="U54" s="25"/>
      <c r="V54" s="25" t="str">
        <f t="shared" si="3"/>
        <v/>
      </c>
      <c r="W54" s="25"/>
      <c r="X54" s="25"/>
      <c r="Y54" s="25"/>
      <c r="Z54" s="25"/>
      <c r="AA54" s="25"/>
      <c r="AB54" s="25" t="str">
        <f t="shared" si="4"/>
        <v/>
      </c>
      <c r="AC54" s="25"/>
      <c r="AD54" s="25"/>
      <c r="AE54" s="25"/>
      <c r="AF54" s="25"/>
      <c r="AG54" s="25"/>
    </row>
    <row r="55" spans="2:33" x14ac:dyDescent="0.25">
      <c r="B55" s="27" t="str">
        <f t="shared" si="7"/>
        <v/>
      </c>
      <c r="C55" s="27"/>
      <c r="D55" s="26" t="str">
        <f t="shared" si="8"/>
        <v/>
      </c>
      <c r="E55" s="26"/>
      <c r="F55" s="26"/>
      <c r="G55" s="26"/>
      <c r="H55" s="26"/>
      <c r="I55" s="25" t="str">
        <f t="shared" si="9"/>
        <v/>
      </c>
      <c r="J55" s="25"/>
      <c r="K55" s="25"/>
      <c r="L55" s="25"/>
      <c r="M55" s="25"/>
      <c r="N55" s="25"/>
      <c r="O55" s="25"/>
      <c r="P55" s="25" t="str">
        <f t="shared" si="6"/>
        <v/>
      </c>
      <c r="Q55" s="25"/>
      <c r="R55" s="25"/>
      <c r="S55" s="25"/>
      <c r="T55" s="25"/>
      <c r="U55" s="25"/>
      <c r="V55" s="25" t="str">
        <f t="shared" si="3"/>
        <v/>
      </c>
      <c r="W55" s="25"/>
      <c r="X55" s="25"/>
      <c r="Y55" s="25"/>
      <c r="Z55" s="25"/>
      <c r="AA55" s="25"/>
      <c r="AB55" s="25" t="str">
        <f t="shared" si="4"/>
        <v/>
      </c>
      <c r="AC55" s="25"/>
      <c r="AD55" s="25"/>
      <c r="AE55" s="25"/>
      <c r="AF55" s="25"/>
      <c r="AG55" s="25"/>
    </row>
    <row r="56" spans="2:33" x14ac:dyDescent="0.25">
      <c r="B56" s="27" t="str">
        <f t="shared" si="7"/>
        <v/>
      </c>
      <c r="C56" s="27"/>
      <c r="D56" s="26" t="str">
        <f t="shared" si="8"/>
        <v/>
      </c>
      <c r="E56" s="26"/>
      <c r="F56" s="26"/>
      <c r="G56" s="26"/>
      <c r="H56" s="26"/>
      <c r="I56" s="25" t="str">
        <f t="shared" si="9"/>
        <v/>
      </c>
      <c r="J56" s="25"/>
      <c r="K56" s="25"/>
      <c r="L56" s="25"/>
      <c r="M56" s="25"/>
      <c r="N56" s="25"/>
      <c r="O56" s="25"/>
      <c r="P56" s="25" t="str">
        <f t="shared" si="6"/>
        <v/>
      </c>
      <c r="Q56" s="25"/>
      <c r="R56" s="25"/>
      <c r="S56" s="25"/>
      <c r="T56" s="25"/>
      <c r="U56" s="25"/>
      <c r="V56" s="25" t="str">
        <f t="shared" si="3"/>
        <v/>
      </c>
      <c r="W56" s="25"/>
      <c r="X56" s="25"/>
      <c r="Y56" s="25"/>
      <c r="Z56" s="25"/>
      <c r="AA56" s="25"/>
      <c r="AB56" s="25" t="str">
        <f t="shared" si="4"/>
        <v/>
      </c>
      <c r="AC56" s="25"/>
      <c r="AD56" s="25"/>
      <c r="AE56" s="25"/>
      <c r="AF56" s="25"/>
      <c r="AG56" s="25"/>
    </row>
    <row r="57" spans="2:33" x14ac:dyDescent="0.25">
      <c r="B57" s="27" t="str">
        <f t="shared" si="7"/>
        <v/>
      </c>
      <c r="C57" s="27"/>
      <c r="D57" s="26" t="str">
        <f t="shared" si="8"/>
        <v/>
      </c>
      <c r="E57" s="26"/>
      <c r="F57" s="26"/>
      <c r="G57" s="26"/>
      <c r="H57" s="26"/>
      <c r="I57" s="25" t="str">
        <f t="shared" si="9"/>
        <v/>
      </c>
      <c r="J57" s="25"/>
      <c r="K57" s="25"/>
      <c r="L57" s="25"/>
      <c r="M57" s="25"/>
      <c r="N57" s="25"/>
      <c r="O57" s="25"/>
      <c r="P57" s="25" t="str">
        <f t="shared" si="6"/>
        <v/>
      </c>
      <c r="Q57" s="25"/>
      <c r="R57" s="25"/>
      <c r="S57" s="25"/>
      <c r="T57" s="25"/>
      <c r="U57" s="25"/>
      <c r="V57" s="25" t="str">
        <f t="shared" si="3"/>
        <v/>
      </c>
      <c r="W57" s="25"/>
      <c r="X57" s="25"/>
      <c r="Y57" s="25"/>
      <c r="Z57" s="25"/>
      <c r="AA57" s="25"/>
      <c r="AB57" s="25" t="str">
        <f t="shared" si="4"/>
        <v/>
      </c>
      <c r="AC57" s="25"/>
      <c r="AD57" s="25"/>
      <c r="AE57" s="25"/>
      <c r="AF57" s="25"/>
      <c r="AG57" s="25"/>
    </row>
    <row r="58" spans="2:33" x14ac:dyDescent="0.25">
      <c r="B58" s="27" t="str">
        <f t="shared" si="7"/>
        <v/>
      </c>
      <c r="C58" s="27"/>
      <c r="D58" s="26" t="str">
        <f t="shared" si="8"/>
        <v/>
      </c>
      <c r="E58" s="26"/>
      <c r="F58" s="26"/>
      <c r="G58" s="26"/>
      <c r="H58" s="26"/>
      <c r="I58" s="25" t="str">
        <f t="shared" si="9"/>
        <v/>
      </c>
      <c r="J58" s="25"/>
      <c r="K58" s="25"/>
      <c r="L58" s="25"/>
      <c r="M58" s="25"/>
      <c r="N58" s="25"/>
      <c r="O58" s="25"/>
      <c r="P58" s="25" t="str">
        <f t="shared" si="6"/>
        <v/>
      </c>
      <c r="Q58" s="25"/>
      <c r="R58" s="25"/>
      <c r="S58" s="25"/>
      <c r="T58" s="25"/>
      <c r="U58" s="25"/>
      <c r="V58" s="25" t="str">
        <f t="shared" si="3"/>
        <v/>
      </c>
      <c r="W58" s="25"/>
      <c r="X58" s="25"/>
      <c r="Y58" s="25"/>
      <c r="Z58" s="25"/>
      <c r="AA58" s="25"/>
      <c r="AB58" s="25" t="str">
        <f t="shared" si="4"/>
        <v/>
      </c>
      <c r="AC58" s="25"/>
      <c r="AD58" s="25"/>
      <c r="AE58" s="25"/>
      <c r="AF58" s="25"/>
      <c r="AG58" s="25"/>
    </row>
    <row r="59" spans="2:33" x14ac:dyDescent="0.25">
      <c r="B59" s="27" t="str">
        <f t="shared" si="7"/>
        <v/>
      </c>
      <c r="C59" s="27"/>
      <c r="D59" s="26" t="str">
        <f t="shared" si="8"/>
        <v/>
      </c>
      <c r="E59" s="26"/>
      <c r="F59" s="26"/>
      <c r="G59" s="26"/>
      <c r="H59" s="26"/>
      <c r="I59" s="25" t="str">
        <f t="shared" si="9"/>
        <v/>
      </c>
      <c r="J59" s="25"/>
      <c r="K59" s="25"/>
      <c r="L59" s="25"/>
      <c r="M59" s="25"/>
      <c r="N59" s="25"/>
      <c r="O59" s="25"/>
      <c r="P59" s="25" t="str">
        <f t="shared" si="6"/>
        <v/>
      </c>
      <c r="Q59" s="25"/>
      <c r="R59" s="25"/>
      <c r="S59" s="25"/>
      <c r="T59" s="25"/>
      <c r="U59" s="25"/>
      <c r="V59" s="25" t="str">
        <f t="shared" si="3"/>
        <v/>
      </c>
      <c r="W59" s="25"/>
      <c r="X59" s="25"/>
      <c r="Y59" s="25"/>
      <c r="Z59" s="25"/>
      <c r="AA59" s="25"/>
      <c r="AB59" s="25" t="str">
        <f t="shared" si="4"/>
        <v/>
      </c>
      <c r="AC59" s="25"/>
      <c r="AD59" s="25"/>
      <c r="AE59" s="25"/>
      <c r="AF59" s="25"/>
      <c r="AG59" s="25"/>
    </row>
    <row r="60" spans="2:33" x14ac:dyDescent="0.25">
      <c r="B60" s="27" t="str">
        <f t="shared" si="7"/>
        <v/>
      </c>
      <c r="C60" s="27"/>
      <c r="D60" s="26" t="str">
        <f t="shared" si="8"/>
        <v/>
      </c>
      <c r="E60" s="26"/>
      <c r="F60" s="26"/>
      <c r="G60" s="26"/>
      <c r="H60" s="26"/>
      <c r="I60" s="25" t="str">
        <f t="shared" si="9"/>
        <v/>
      </c>
      <c r="J60" s="25"/>
      <c r="K60" s="25"/>
      <c r="L60" s="25"/>
      <c r="M60" s="25"/>
      <c r="N60" s="25"/>
      <c r="O60" s="25"/>
      <c r="P60" s="25" t="str">
        <f t="shared" si="6"/>
        <v/>
      </c>
      <c r="Q60" s="25"/>
      <c r="R60" s="25"/>
      <c r="S60" s="25"/>
      <c r="T60" s="25"/>
      <c r="U60" s="25"/>
      <c r="V60" s="25" t="str">
        <f t="shared" si="3"/>
        <v/>
      </c>
      <c r="W60" s="25"/>
      <c r="X60" s="25"/>
      <c r="Y60" s="25"/>
      <c r="Z60" s="25"/>
      <c r="AA60" s="25"/>
      <c r="AB60" s="25" t="str">
        <f t="shared" si="4"/>
        <v/>
      </c>
      <c r="AC60" s="25"/>
      <c r="AD60" s="25"/>
      <c r="AE60" s="25"/>
      <c r="AF60" s="25"/>
      <c r="AG60" s="25"/>
    </row>
    <row r="61" spans="2:33" x14ac:dyDescent="0.25">
      <c r="B61" s="27" t="str">
        <f t="shared" si="7"/>
        <v/>
      </c>
      <c r="C61" s="27"/>
      <c r="D61" s="26" t="str">
        <f t="shared" si="8"/>
        <v/>
      </c>
      <c r="E61" s="26"/>
      <c r="F61" s="26"/>
      <c r="G61" s="26"/>
      <c r="H61" s="26"/>
      <c r="I61" s="25" t="str">
        <f t="shared" si="9"/>
        <v/>
      </c>
      <c r="J61" s="25"/>
      <c r="K61" s="25"/>
      <c r="L61" s="25"/>
      <c r="M61" s="25"/>
      <c r="N61" s="25"/>
      <c r="O61" s="25"/>
      <c r="P61" s="25" t="str">
        <f t="shared" si="6"/>
        <v/>
      </c>
      <c r="Q61" s="25"/>
      <c r="R61" s="25"/>
      <c r="S61" s="25"/>
      <c r="T61" s="25"/>
      <c r="U61" s="25"/>
      <c r="V61" s="25" t="str">
        <f t="shared" si="3"/>
        <v/>
      </c>
      <c r="W61" s="25"/>
      <c r="X61" s="25"/>
      <c r="Y61" s="25"/>
      <c r="Z61" s="25"/>
      <c r="AA61" s="25"/>
      <c r="AB61" s="25" t="str">
        <f t="shared" si="4"/>
        <v/>
      </c>
      <c r="AC61" s="25"/>
      <c r="AD61" s="25"/>
      <c r="AE61" s="25"/>
      <c r="AF61" s="25"/>
      <c r="AG61" s="25"/>
    </row>
    <row r="62" spans="2:33" x14ac:dyDescent="0.25">
      <c r="B62" s="27" t="str">
        <f t="shared" si="7"/>
        <v/>
      </c>
      <c r="C62" s="27"/>
      <c r="D62" s="26" t="str">
        <f t="shared" si="8"/>
        <v/>
      </c>
      <c r="E62" s="26"/>
      <c r="F62" s="26"/>
      <c r="G62" s="26"/>
      <c r="H62" s="26"/>
      <c r="I62" s="25" t="str">
        <f t="shared" si="9"/>
        <v/>
      </c>
      <c r="J62" s="25"/>
      <c r="K62" s="25"/>
      <c r="L62" s="25"/>
      <c r="M62" s="25"/>
      <c r="N62" s="25"/>
      <c r="O62" s="25"/>
      <c r="P62" s="25" t="str">
        <f t="shared" si="6"/>
        <v/>
      </c>
      <c r="Q62" s="25"/>
      <c r="R62" s="25"/>
      <c r="S62" s="25"/>
      <c r="T62" s="25"/>
      <c r="U62" s="25"/>
      <c r="V62" s="25" t="str">
        <f t="shared" si="3"/>
        <v/>
      </c>
      <c r="W62" s="25"/>
      <c r="X62" s="25"/>
      <c r="Y62" s="25"/>
      <c r="Z62" s="25"/>
      <c r="AA62" s="25"/>
      <c r="AB62" s="25" t="str">
        <f t="shared" si="4"/>
        <v/>
      </c>
      <c r="AC62" s="25"/>
      <c r="AD62" s="25"/>
      <c r="AE62" s="25"/>
      <c r="AF62" s="25"/>
      <c r="AG62" s="25"/>
    </row>
    <row r="63" spans="2:33" x14ac:dyDescent="0.25">
      <c r="B63" s="27" t="str">
        <f t="shared" si="7"/>
        <v/>
      </c>
      <c r="C63" s="27"/>
      <c r="D63" s="26" t="str">
        <f t="shared" si="8"/>
        <v/>
      </c>
      <c r="E63" s="26"/>
      <c r="F63" s="26"/>
      <c r="G63" s="26"/>
      <c r="H63" s="26"/>
      <c r="I63" s="25" t="str">
        <f t="shared" si="9"/>
        <v/>
      </c>
      <c r="J63" s="25"/>
      <c r="K63" s="25"/>
      <c r="L63" s="25"/>
      <c r="M63" s="25"/>
      <c r="N63" s="25"/>
      <c r="O63" s="25"/>
      <c r="P63" s="25" t="str">
        <f t="shared" si="6"/>
        <v/>
      </c>
      <c r="Q63" s="25"/>
      <c r="R63" s="25"/>
      <c r="S63" s="25"/>
      <c r="T63" s="25"/>
      <c r="U63" s="25"/>
      <c r="V63" s="25" t="str">
        <f t="shared" si="3"/>
        <v/>
      </c>
      <c r="W63" s="25"/>
      <c r="X63" s="25"/>
      <c r="Y63" s="25"/>
      <c r="Z63" s="25"/>
      <c r="AA63" s="25"/>
      <c r="AB63" s="25" t="str">
        <f t="shared" si="4"/>
        <v/>
      </c>
      <c r="AC63" s="25"/>
      <c r="AD63" s="25"/>
      <c r="AE63" s="25"/>
      <c r="AF63" s="25"/>
      <c r="AG63" s="25"/>
    </row>
    <row r="64" spans="2:33" x14ac:dyDescent="0.25">
      <c r="B64" s="27" t="str">
        <f t="shared" si="7"/>
        <v/>
      </c>
      <c r="C64" s="27"/>
      <c r="D64" s="26" t="str">
        <f t="shared" si="8"/>
        <v/>
      </c>
      <c r="E64" s="26"/>
      <c r="F64" s="26"/>
      <c r="G64" s="26"/>
      <c r="H64" s="26"/>
      <c r="I64" s="25" t="str">
        <f t="shared" si="9"/>
        <v/>
      </c>
      <c r="J64" s="25"/>
      <c r="K64" s="25"/>
      <c r="L64" s="25"/>
      <c r="M64" s="25"/>
      <c r="N64" s="25"/>
      <c r="O64" s="25"/>
      <c r="P64" s="25" t="str">
        <f t="shared" si="6"/>
        <v/>
      </c>
      <c r="Q64" s="25"/>
      <c r="R64" s="25"/>
      <c r="S64" s="25"/>
      <c r="T64" s="25"/>
      <c r="U64" s="25"/>
      <c r="V64" s="25" t="str">
        <f t="shared" si="3"/>
        <v/>
      </c>
      <c r="W64" s="25"/>
      <c r="X64" s="25"/>
      <c r="Y64" s="25"/>
      <c r="Z64" s="25"/>
      <c r="AA64" s="25"/>
      <c r="AB64" s="25" t="str">
        <f t="shared" si="4"/>
        <v/>
      </c>
      <c r="AC64" s="25"/>
      <c r="AD64" s="25"/>
      <c r="AE64" s="25"/>
      <c r="AF64" s="25"/>
      <c r="AG64" s="25"/>
    </row>
    <row r="65" spans="2:33" x14ac:dyDescent="0.25">
      <c r="B65" s="27" t="str">
        <f t="shared" si="7"/>
        <v/>
      </c>
      <c r="C65" s="27"/>
      <c r="D65" s="26" t="str">
        <f t="shared" si="8"/>
        <v/>
      </c>
      <c r="E65" s="26"/>
      <c r="F65" s="26"/>
      <c r="G65" s="26"/>
      <c r="H65" s="26"/>
      <c r="I65" s="25" t="str">
        <f t="shared" si="9"/>
        <v/>
      </c>
      <c r="J65" s="25"/>
      <c r="K65" s="25"/>
      <c r="L65" s="25"/>
      <c r="M65" s="25"/>
      <c r="N65" s="25"/>
      <c r="O65" s="25"/>
      <c r="P65" s="25" t="str">
        <f t="shared" si="6"/>
        <v/>
      </c>
      <c r="Q65" s="25"/>
      <c r="R65" s="25"/>
      <c r="S65" s="25"/>
      <c r="T65" s="25"/>
      <c r="U65" s="25"/>
      <c r="V65" s="25" t="str">
        <f t="shared" si="3"/>
        <v/>
      </c>
      <c r="W65" s="25"/>
      <c r="X65" s="25"/>
      <c r="Y65" s="25"/>
      <c r="Z65" s="25"/>
      <c r="AA65" s="25"/>
      <c r="AB65" s="25" t="str">
        <f t="shared" si="4"/>
        <v/>
      </c>
      <c r="AC65" s="25"/>
      <c r="AD65" s="25"/>
      <c r="AE65" s="25"/>
      <c r="AF65" s="25"/>
      <c r="AG65" s="25"/>
    </row>
    <row r="66" spans="2:33" x14ac:dyDescent="0.25">
      <c r="B66" s="27" t="str">
        <f t="shared" si="7"/>
        <v/>
      </c>
      <c r="C66" s="27"/>
      <c r="D66" s="26" t="str">
        <f t="shared" si="8"/>
        <v/>
      </c>
      <c r="E66" s="26"/>
      <c r="F66" s="26"/>
      <c r="G66" s="26"/>
      <c r="H66" s="26"/>
      <c r="I66" s="25" t="str">
        <f t="shared" si="9"/>
        <v/>
      </c>
      <c r="J66" s="25"/>
      <c r="K66" s="25"/>
      <c r="L66" s="25"/>
      <c r="M66" s="25"/>
      <c r="N66" s="25"/>
      <c r="O66" s="25"/>
      <c r="P66" s="25" t="str">
        <f t="shared" si="6"/>
        <v/>
      </c>
      <c r="Q66" s="25"/>
      <c r="R66" s="25"/>
      <c r="S66" s="25"/>
      <c r="T66" s="25"/>
      <c r="U66" s="25"/>
      <c r="V66" s="25" t="str">
        <f t="shared" si="3"/>
        <v/>
      </c>
      <c r="W66" s="25"/>
      <c r="X66" s="25"/>
      <c r="Y66" s="25"/>
      <c r="Z66" s="25"/>
      <c r="AA66" s="25"/>
      <c r="AB66" s="25" t="str">
        <f t="shared" si="4"/>
        <v/>
      </c>
      <c r="AC66" s="25"/>
      <c r="AD66" s="25"/>
      <c r="AE66" s="25"/>
      <c r="AF66" s="25"/>
      <c r="AG66" s="25"/>
    </row>
    <row r="67" spans="2:33" x14ac:dyDescent="0.25">
      <c r="B67" s="27" t="str">
        <f t="shared" si="7"/>
        <v/>
      </c>
      <c r="C67" s="27"/>
      <c r="D67" s="26" t="str">
        <f t="shared" si="8"/>
        <v/>
      </c>
      <c r="E67" s="26"/>
      <c r="F67" s="26"/>
      <c r="G67" s="26"/>
      <c r="H67" s="26"/>
      <c r="I67" s="25" t="str">
        <f t="shared" si="9"/>
        <v/>
      </c>
      <c r="J67" s="25"/>
      <c r="K67" s="25"/>
      <c r="L67" s="25"/>
      <c r="M67" s="25"/>
      <c r="N67" s="25"/>
      <c r="O67" s="25"/>
      <c r="P67" s="25" t="str">
        <f t="shared" si="6"/>
        <v/>
      </c>
      <c r="Q67" s="25"/>
      <c r="R67" s="25"/>
      <c r="S67" s="25"/>
      <c r="T67" s="25"/>
      <c r="U67" s="25"/>
      <c r="V67" s="25" t="str">
        <f t="shared" si="3"/>
        <v/>
      </c>
      <c r="W67" s="25"/>
      <c r="X67" s="25"/>
      <c r="Y67" s="25"/>
      <c r="Z67" s="25"/>
      <c r="AA67" s="25"/>
      <c r="AB67" s="25" t="str">
        <f t="shared" si="4"/>
        <v/>
      </c>
      <c r="AC67" s="25"/>
      <c r="AD67" s="25"/>
      <c r="AE67" s="25"/>
      <c r="AF67" s="25"/>
      <c r="AG67" s="25"/>
    </row>
    <row r="68" spans="2:33" x14ac:dyDescent="0.25">
      <c r="B68" s="27" t="str">
        <f t="shared" si="7"/>
        <v/>
      </c>
      <c r="C68" s="27"/>
      <c r="D68" s="26" t="str">
        <f t="shared" si="8"/>
        <v/>
      </c>
      <c r="E68" s="26"/>
      <c r="F68" s="26"/>
      <c r="G68" s="26"/>
      <c r="H68" s="26"/>
      <c r="I68" s="25" t="str">
        <f t="shared" si="9"/>
        <v/>
      </c>
      <c r="J68" s="25"/>
      <c r="K68" s="25"/>
      <c r="L68" s="25"/>
      <c r="M68" s="25"/>
      <c r="N68" s="25"/>
      <c r="O68" s="25"/>
      <c r="P68" s="25" t="str">
        <f t="shared" si="6"/>
        <v/>
      </c>
      <c r="Q68" s="25"/>
      <c r="R68" s="25"/>
      <c r="S68" s="25"/>
      <c r="T68" s="25"/>
      <c r="U68" s="25"/>
      <c r="V68" s="25" t="str">
        <f t="shared" si="3"/>
        <v/>
      </c>
      <c r="W68" s="25"/>
      <c r="X68" s="25"/>
      <c r="Y68" s="25"/>
      <c r="Z68" s="25"/>
      <c r="AA68" s="25"/>
      <c r="AB68" s="25" t="str">
        <f t="shared" si="4"/>
        <v/>
      </c>
      <c r="AC68" s="25"/>
      <c r="AD68" s="25"/>
      <c r="AE68" s="25"/>
      <c r="AF68" s="25"/>
      <c r="AG68" s="25"/>
    </row>
    <row r="69" spans="2:33" x14ac:dyDescent="0.25">
      <c r="B69" s="27" t="str">
        <f t="shared" si="7"/>
        <v/>
      </c>
      <c r="C69" s="27"/>
      <c r="D69" s="26" t="str">
        <f t="shared" si="8"/>
        <v/>
      </c>
      <c r="E69" s="26"/>
      <c r="F69" s="26"/>
      <c r="G69" s="26"/>
      <c r="H69" s="26"/>
      <c r="I69" s="25" t="str">
        <f t="shared" si="9"/>
        <v/>
      </c>
      <c r="J69" s="25"/>
      <c r="K69" s="25"/>
      <c r="L69" s="25"/>
      <c r="M69" s="25"/>
      <c r="N69" s="25"/>
      <c r="O69" s="25"/>
      <c r="P69" s="25" t="str">
        <f t="shared" si="6"/>
        <v/>
      </c>
      <c r="Q69" s="25"/>
      <c r="R69" s="25"/>
      <c r="S69" s="25"/>
      <c r="T69" s="25"/>
      <c r="U69" s="25"/>
      <c r="V69" s="25" t="str">
        <f t="shared" si="3"/>
        <v/>
      </c>
      <c r="W69" s="25"/>
      <c r="X69" s="25"/>
      <c r="Y69" s="25"/>
      <c r="Z69" s="25"/>
      <c r="AA69" s="25"/>
      <c r="AB69" s="25" t="str">
        <f t="shared" si="4"/>
        <v/>
      </c>
      <c r="AC69" s="25"/>
      <c r="AD69" s="25"/>
      <c r="AE69" s="25"/>
      <c r="AF69" s="25"/>
      <c r="AG69" s="25"/>
    </row>
    <row r="70" spans="2:33" x14ac:dyDescent="0.25">
      <c r="B70" s="27" t="str">
        <f t="shared" si="7"/>
        <v/>
      </c>
      <c r="C70" s="27"/>
      <c r="D70" s="26" t="str">
        <f t="shared" si="8"/>
        <v/>
      </c>
      <c r="E70" s="26"/>
      <c r="F70" s="26"/>
      <c r="G70" s="26"/>
      <c r="H70" s="26"/>
      <c r="I70" s="25" t="str">
        <f t="shared" si="9"/>
        <v/>
      </c>
      <c r="J70" s="25"/>
      <c r="K70" s="25"/>
      <c r="L70" s="25"/>
      <c r="M70" s="25"/>
      <c r="N70" s="25"/>
      <c r="O70" s="25"/>
      <c r="P70" s="25" t="str">
        <f t="shared" si="6"/>
        <v/>
      </c>
      <c r="Q70" s="25"/>
      <c r="R70" s="25"/>
      <c r="S70" s="25"/>
      <c r="T70" s="25"/>
      <c r="U70" s="25"/>
      <c r="V70" s="25" t="str">
        <f t="shared" si="3"/>
        <v/>
      </c>
      <c r="W70" s="25"/>
      <c r="X70" s="25"/>
      <c r="Y70" s="25"/>
      <c r="Z70" s="25"/>
      <c r="AA70" s="25"/>
      <c r="AB70" s="25" t="str">
        <f t="shared" si="4"/>
        <v/>
      </c>
      <c r="AC70" s="25"/>
      <c r="AD70" s="25"/>
      <c r="AE70" s="25"/>
      <c r="AF70" s="25"/>
      <c r="AG70" s="25"/>
    </row>
    <row r="71" spans="2:33" x14ac:dyDescent="0.25">
      <c r="B71" s="27" t="str">
        <f t="shared" si="7"/>
        <v/>
      </c>
      <c r="C71" s="27"/>
      <c r="D71" s="26" t="str">
        <f t="shared" si="8"/>
        <v/>
      </c>
      <c r="E71" s="26"/>
      <c r="F71" s="26"/>
      <c r="G71" s="26"/>
      <c r="H71" s="26"/>
      <c r="I71" s="25" t="str">
        <f t="shared" si="9"/>
        <v/>
      </c>
      <c r="J71" s="25"/>
      <c r="K71" s="25"/>
      <c r="L71" s="25"/>
      <c r="M71" s="25"/>
      <c r="N71" s="25"/>
      <c r="O71" s="25"/>
      <c r="P71" s="25" t="str">
        <f t="shared" si="6"/>
        <v/>
      </c>
      <c r="Q71" s="25"/>
      <c r="R71" s="25"/>
      <c r="S71" s="25"/>
      <c r="T71" s="25"/>
      <c r="U71" s="25"/>
      <c r="V71" s="25" t="str">
        <f t="shared" si="3"/>
        <v/>
      </c>
      <c r="W71" s="25"/>
      <c r="X71" s="25"/>
      <c r="Y71" s="25"/>
      <c r="Z71" s="25"/>
      <c r="AA71" s="25"/>
      <c r="AB71" s="25" t="str">
        <f t="shared" si="4"/>
        <v/>
      </c>
      <c r="AC71" s="25"/>
      <c r="AD71" s="25"/>
      <c r="AE71" s="25"/>
      <c r="AF71" s="25"/>
      <c r="AG71" s="25"/>
    </row>
    <row r="72" spans="2:33" x14ac:dyDescent="0.25">
      <c r="B72" s="27" t="str">
        <f t="shared" si="7"/>
        <v/>
      </c>
      <c r="C72" s="27"/>
      <c r="D72" s="26" t="str">
        <f t="shared" si="8"/>
        <v/>
      </c>
      <c r="E72" s="26"/>
      <c r="F72" s="26"/>
      <c r="G72" s="26"/>
      <c r="H72" s="26"/>
      <c r="I72" s="25" t="str">
        <f t="shared" si="9"/>
        <v/>
      </c>
      <c r="J72" s="25"/>
      <c r="K72" s="25"/>
      <c r="L72" s="25"/>
      <c r="M72" s="25"/>
      <c r="N72" s="25"/>
      <c r="O72" s="25"/>
      <c r="P72" s="25" t="str">
        <f t="shared" si="6"/>
        <v/>
      </c>
      <c r="Q72" s="25"/>
      <c r="R72" s="25"/>
      <c r="S72" s="25"/>
      <c r="T72" s="25"/>
      <c r="U72" s="25"/>
      <c r="V72" s="25" t="str">
        <f t="shared" si="3"/>
        <v/>
      </c>
      <c r="W72" s="25"/>
      <c r="X72" s="25"/>
      <c r="Y72" s="25"/>
      <c r="Z72" s="25"/>
      <c r="AA72" s="25"/>
      <c r="AB72" s="25" t="str">
        <f t="shared" si="4"/>
        <v/>
      </c>
      <c r="AC72" s="25"/>
      <c r="AD72" s="25"/>
      <c r="AE72" s="25"/>
      <c r="AF72" s="25"/>
      <c r="AG72" s="25"/>
    </row>
    <row r="73" spans="2:33" x14ac:dyDescent="0.25">
      <c r="B73" s="27" t="str">
        <f t="shared" si="7"/>
        <v/>
      </c>
      <c r="C73" s="27"/>
      <c r="D73" s="26" t="str">
        <f t="shared" si="8"/>
        <v/>
      </c>
      <c r="E73" s="26"/>
      <c r="F73" s="26"/>
      <c r="G73" s="26"/>
      <c r="H73" s="26"/>
      <c r="I73" s="25" t="str">
        <f t="shared" si="9"/>
        <v/>
      </c>
      <c r="J73" s="25"/>
      <c r="K73" s="25"/>
      <c r="L73" s="25"/>
      <c r="M73" s="25"/>
      <c r="N73" s="25"/>
      <c r="O73" s="25"/>
      <c r="P73" s="25" t="str">
        <f t="shared" si="6"/>
        <v/>
      </c>
      <c r="Q73" s="25"/>
      <c r="R73" s="25"/>
      <c r="S73" s="25"/>
      <c r="T73" s="25"/>
      <c r="U73" s="25"/>
      <c r="V73" s="25" t="str">
        <f t="shared" si="3"/>
        <v/>
      </c>
      <c r="W73" s="25"/>
      <c r="X73" s="25"/>
      <c r="Y73" s="25"/>
      <c r="Z73" s="25"/>
      <c r="AA73" s="25"/>
      <c r="AB73" s="25" t="str">
        <f t="shared" si="4"/>
        <v/>
      </c>
      <c r="AC73" s="25"/>
      <c r="AD73" s="25"/>
      <c r="AE73" s="25"/>
      <c r="AF73" s="25"/>
      <c r="AG73" s="25"/>
    </row>
    <row r="74" spans="2:33" x14ac:dyDescent="0.25">
      <c r="B74" s="27" t="str">
        <f t="shared" si="7"/>
        <v/>
      </c>
      <c r="C74" s="27"/>
      <c r="D74" s="26" t="str">
        <f t="shared" si="8"/>
        <v/>
      </c>
      <c r="E74" s="26"/>
      <c r="F74" s="26"/>
      <c r="G74" s="26"/>
      <c r="H74" s="26"/>
      <c r="I74" s="25" t="str">
        <f t="shared" si="9"/>
        <v/>
      </c>
      <c r="J74" s="25"/>
      <c r="K74" s="25"/>
      <c r="L74" s="25"/>
      <c r="M74" s="25"/>
      <c r="N74" s="25"/>
      <c r="O74" s="25"/>
      <c r="P74" s="25" t="str">
        <f t="shared" si="6"/>
        <v/>
      </c>
      <c r="Q74" s="25"/>
      <c r="R74" s="25"/>
      <c r="S74" s="25"/>
      <c r="T74" s="25"/>
      <c r="U74" s="25"/>
      <c r="V74" s="25" t="str">
        <f t="shared" si="3"/>
        <v/>
      </c>
      <c r="W74" s="25"/>
      <c r="X74" s="25"/>
      <c r="Y74" s="25"/>
      <c r="Z74" s="25"/>
      <c r="AA74" s="25"/>
      <c r="AB74" s="25" t="str">
        <f t="shared" si="4"/>
        <v/>
      </c>
      <c r="AC74" s="25"/>
      <c r="AD74" s="25"/>
      <c r="AE74" s="25"/>
      <c r="AF74" s="25"/>
      <c r="AG74" s="25"/>
    </row>
    <row r="75" spans="2:33" x14ac:dyDescent="0.25">
      <c r="B75" s="27" t="str">
        <f t="shared" si="7"/>
        <v/>
      </c>
      <c r="C75" s="27"/>
      <c r="D75" s="26" t="str">
        <f t="shared" si="8"/>
        <v/>
      </c>
      <c r="E75" s="26"/>
      <c r="F75" s="26"/>
      <c r="G75" s="26"/>
      <c r="H75" s="26"/>
      <c r="I75" s="25" t="str">
        <f t="shared" si="9"/>
        <v/>
      </c>
      <c r="J75" s="25"/>
      <c r="K75" s="25"/>
      <c r="L75" s="25"/>
      <c r="M75" s="25"/>
      <c r="N75" s="25"/>
      <c r="O75" s="25"/>
      <c r="P75" s="25" t="str">
        <f t="shared" si="6"/>
        <v/>
      </c>
      <c r="Q75" s="25"/>
      <c r="R75" s="25"/>
      <c r="S75" s="25"/>
      <c r="T75" s="25"/>
      <c r="U75" s="25"/>
      <c r="V75" s="25" t="str">
        <f t="shared" si="3"/>
        <v/>
      </c>
      <c r="W75" s="25"/>
      <c r="X75" s="25"/>
      <c r="Y75" s="25"/>
      <c r="Z75" s="25"/>
      <c r="AA75" s="25"/>
      <c r="AB75" s="25" t="str">
        <f t="shared" si="4"/>
        <v/>
      </c>
      <c r="AC75" s="25"/>
      <c r="AD75" s="25"/>
      <c r="AE75" s="25"/>
      <c r="AF75" s="25"/>
      <c r="AG75" s="25"/>
    </row>
    <row r="76" spans="2:33" x14ac:dyDescent="0.25">
      <c r="B76" s="27" t="str">
        <f t="shared" si="7"/>
        <v/>
      </c>
      <c r="C76" s="27"/>
      <c r="D76" s="26" t="str">
        <f t="shared" si="8"/>
        <v/>
      </c>
      <c r="E76" s="26"/>
      <c r="F76" s="26"/>
      <c r="G76" s="26"/>
      <c r="H76" s="26"/>
      <c r="I76" s="25" t="str">
        <f t="shared" si="9"/>
        <v/>
      </c>
      <c r="J76" s="25"/>
      <c r="K76" s="25"/>
      <c r="L76" s="25"/>
      <c r="M76" s="25"/>
      <c r="N76" s="25"/>
      <c r="O76" s="25"/>
      <c r="P76" s="25" t="str">
        <f t="shared" ref="P76:P107" si="10">IF(B76="","",IF(B76=$J$9,I75,CEILING($J$7/$J$9,50)))</f>
        <v/>
      </c>
      <c r="Q76" s="25"/>
      <c r="R76" s="25"/>
      <c r="S76" s="25"/>
      <c r="T76" s="25"/>
      <c r="U76" s="25"/>
      <c r="V76" s="25" t="str">
        <f t="shared" si="3"/>
        <v/>
      </c>
      <c r="W76" s="25"/>
      <c r="X76" s="25"/>
      <c r="Y76" s="25"/>
      <c r="Z76" s="25"/>
      <c r="AA76" s="25"/>
      <c r="AB76" s="25" t="str">
        <f t="shared" si="4"/>
        <v/>
      </c>
      <c r="AC76" s="25"/>
      <c r="AD76" s="25"/>
      <c r="AE76" s="25"/>
      <c r="AF76" s="25"/>
      <c r="AG76" s="25"/>
    </row>
    <row r="77" spans="2:33" x14ac:dyDescent="0.25">
      <c r="B77" s="27" t="str">
        <f t="shared" si="7"/>
        <v/>
      </c>
      <c r="C77" s="27"/>
      <c r="D77" s="26" t="str">
        <f t="shared" si="8"/>
        <v/>
      </c>
      <c r="E77" s="26"/>
      <c r="F77" s="26"/>
      <c r="G77" s="26"/>
      <c r="H77" s="26"/>
      <c r="I77" s="25" t="str">
        <f t="shared" si="9"/>
        <v/>
      </c>
      <c r="J77" s="25"/>
      <c r="K77" s="25"/>
      <c r="L77" s="25"/>
      <c r="M77" s="25"/>
      <c r="N77" s="25"/>
      <c r="O77" s="25"/>
      <c r="P77" s="25" t="str">
        <f t="shared" si="10"/>
        <v/>
      </c>
      <c r="Q77" s="25"/>
      <c r="R77" s="25"/>
      <c r="S77" s="25"/>
      <c r="T77" s="25"/>
      <c r="U77" s="25"/>
      <c r="V77" s="25" t="str">
        <f t="shared" ref="V77:V140" si="11">IF(B77="","",CEILING(($J$7*$J$8)/12,50))</f>
        <v/>
      </c>
      <c r="W77" s="25"/>
      <c r="X77" s="25"/>
      <c r="Y77" s="25"/>
      <c r="Z77" s="25"/>
      <c r="AA77" s="25"/>
      <c r="AB77" s="25" t="str">
        <f t="shared" ref="AB77:AB140" si="12">IF(B77="","",P77+V77)</f>
        <v/>
      </c>
      <c r="AC77" s="25"/>
      <c r="AD77" s="25"/>
      <c r="AE77" s="25"/>
      <c r="AF77" s="25"/>
      <c r="AG77" s="25"/>
    </row>
    <row r="78" spans="2:33" x14ac:dyDescent="0.25">
      <c r="B78" s="27" t="str">
        <f t="shared" ref="B78:B141" si="13">IFERROR(IF(B77+1&gt;$J$9,"",B77+1),"")</f>
        <v/>
      </c>
      <c r="C78" s="27"/>
      <c r="D78" s="26" t="str">
        <f t="shared" si="8"/>
        <v/>
      </c>
      <c r="E78" s="26"/>
      <c r="F78" s="26"/>
      <c r="G78" s="26"/>
      <c r="H78" s="26"/>
      <c r="I78" s="25" t="str">
        <f t="shared" si="9"/>
        <v/>
      </c>
      <c r="J78" s="25"/>
      <c r="K78" s="25"/>
      <c r="L78" s="25"/>
      <c r="M78" s="25"/>
      <c r="N78" s="25"/>
      <c r="O78" s="25"/>
      <c r="P78" s="25" t="str">
        <f t="shared" si="10"/>
        <v/>
      </c>
      <c r="Q78" s="25"/>
      <c r="R78" s="25"/>
      <c r="S78" s="25"/>
      <c r="T78" s="25"/>
      <c r="U78" s="25"/>
      <c r="V78" s="25" t="str">
        <f t="shared" si="11"/>
        <v/>
      </c>
      <c r="W78" s="25"/>
      <c r="X78" s="25"/>
      <c r="Y78" s="25"/>
      <c r="Z78" s="25"/>
      <c r="AA78" s="25"/>
      <c r="AB78" s="25" t="str">
        <f t="shared" si="12"/>
        <v/>
      </c>
      <c r="AC78" s="25"/>
      <c r="AD78" s="25"/>
      <c r="AE78" s="25"/>
      <c r="AF78" s="25"/>
      <c r="AG78" s="25"/>
    </row>
    <row r="79" spans="2:33" x14ac:dyDescent="0.25">
      <c r="B79" s="27" t="str">
        <f t="shared" si="13"/>
        <v/>
      </c>
      <c r="C79" s="27"/>
      <c r="D79" s="26" t="str">
        <f t="shared" si="8"/>
        <v/>
      </c>
      <c r="E79" s="26"/>
      <c r="F79" s="26"/>
      <c r="G79" s="26"/>
      <c r="H79" s="26"/>
      <c r="I79" s="25" t="str">
        <f t="shared" si="9"/>
        <v/>
      </c>
      <c r="J79" s="25"/>
      <c r="K79" s="25"/>
      <c r="L79" s="25"/>
      <c r="M79" s="25"/>
      <c r="N79" s="25"/>
      <c r="O79" s="25"/>
      <c r="P79" s="25" t="str">
        <f t="shared" si="10"/>
        <v/>
      </c>
      <c r="Q79" s="25"/>
      <c r="R79" s="25"/>
      <c r="S79" s="25"/>
      <c r="T79" s="25"/>
      <c r="U79" s="25"/>
      <c r="V79" s="25" t="str">
        <f t="shared" si="11"/>
        <v/>
      </c>
      <c r="W79" s="25"/>
      <c r="X79" s="25"/>
      <c r="Y79" s="25"/>
      <c r="Z79" s="25"/>
      <c r="AA79" s="25"/>
      <c r="AB79" s="25" t="str">
        <f t="shared" si="12"/>
        <v/>
      </c>
      <c r="AC79" s="25"/>
      <c r="AD79" s="25"/>
      <c r="AE79" s="25"/>
      <c r="AF79" s="25"/>
      <c r="AG79" s="25"/>
    </row>
    <row r="80" spans="2:33" x14ac:dyDescent="0.25">
      <c r="B80" s="27" t="str">
        <f t="shared" si="13"/>
        <v/>
      </c>
      <c r="C80" s="27"/>
      <c r="D80" s="26" t="str">
        <f t="shared" si="8"/>
        <v/>
      </c>
      <c r="E80" s="26"/>
      <c r="F80" s="26"/>
      <c r="G80" s="26"/>
      <c r="H80" s="26"/>
      <c r="I80" s="25" t="str">
        <f t="shared" si="9"/>
        <v/>
      </c>
      <c r="J80" s="25"/>
      <c r="K80" s="25"/>
      <c r="L80" s="25"/>
      <c r="M80" s="25"/>
      <c r="N80" s="25"/>
      <c r="O80" s="25"/>
      <c r="P80" s="25" t="str">
        <f t="shared" si="10"/>
        <v/>
      </c>
      <c r="Q80" s="25"/>
      <c r="R80" s="25"/>
      <c r="S80" s="25"/>
      <c r="T80" s="25"/>
      <c r="U80" s="25"/>
      <c r="V80" s="25" t="str">
        <f t="shared" si="11"/>
        <v/>
      </c>
      <c r="W80" s="25"/>
      <c r="X80" s="25"/>
      <c r="Y80" s="25"/>
      <c r="Z80" s="25"/>
      <c r="AA80" s="25"/>
      <c r="AB80" s="25" t="str">
        <f t="shared" si="12"/>
        <v/>
      </c>
      <c r="AC80" s="25"/>
      <c r="AD80" s="25"/>
      <c r="AE80" s="25"/>
      <c r="AF80" s="25"/>
      <c r="AG80" s="25"/>
    </row>
    <row r="81" spans="2:33" x14ac:dyDescent="0.25">
      <c r="B81" s="27" t="str">
        <f t="shared" si="13"/>
        <v/>
      </c>
      <c r="C81" s="27"/>
      <c r="D81" s="26" t="str">
        <f t="shared" si="8"/>
        <v/>
      </c>
      <c r="E81" s="26"/>
      <c r="F81" s="26"/>
      <c r="G81" s="26"/>
      <c r="H81" s="26"/>
      <c r="I81" s="25" t="str">
        <f t="shared" si="9"/>
        <v/>
      </c>
      <c r="J81" s="25"/>
      <c r="K81" s="25"/>
      <c r="L81" s="25"/>
      <c r="M81" s="25"/>
      <c r="N81" s="25"/>
      <c r="O81" s="25"/>
      <c r="P81" s="25" t="str">
        <f t="shared" si="10"/>
        <v/>
      </c>
      <c r="Q81" s="25"/>
      <c r="R81" s="25"/>
      <c r="S81" s="25"/>
      <c r="T81" s="25"/>
      <c r="U81" s="25"/>
      <c r="V81" s="25" t="str">
        <f t="shared" si="11"/>
        <v/>
      </c>
      <c r="W81" s="25"/>
      <c r="X81" s="25"/>
      <c r="Y81" s="25"/>
      <c r="Z81" s="25"/>
      <c r="AA81" s="25"/>
      <c r="AB81" s="25" t="str">
        <f t="shared" si="12"/>
        <v/>
      </c>
      <c r="AC81" s="25"/>
      <c r="AD81" s="25"/>
      <c r="AE81" s="25"/>
      <c r="AF81" s="25"/>
      <c r="AG81" s="25"/>
    </row>
    <row r="82" spans="2:33" x14ac:dyDescent="0.25">
      <c r="B82" s="27" t="str">
        <f t="shared" si="13"/>
        <v/>
      </c>
      <c r="C82" s="27"/>
      <c r="D82" s="26" t="str">
        <f t="shared" si="8"/>
        <v/>
      </c>
      <c r="E82" s="26"/>
      <c r="F82" s="26"/>
      <c r="G82" s="26"/>
      <c r="H82" s="26"/>
      <c r="I82" s="25" t="str">
        <f t="shared" si="9"/>
        <v/>
      </c>
      <c r="J82" s="25"/>
      <c r="K82" s="25"/>
      <c r="L82" s="25"/>
      <c r="M82" s="25"/>
      <c r="N82" s="25"/>
      <c r="O82" s="25"/>
      <c r="P82" s="25" t="str">
        <f t="shared" si="10"/>
        <v/>
      </c>
      <c r="Q82" s="25"/>
      <c r="R82" s="25"/>
      <c r="S82" s="25"/>
      <c r="T82" s="25"/>
      <c r="U82" s="25"/>
      <c r="V82" s="25" t="str">
        <f t="shared" si="11"/>
        <v/>
      </c>
      <c r="W82" s="25"/>
      <c r="X82" s="25"/>
      <c r="Y82" s="25"/>
      <c r="Z82" s="25"/>
      <c r="AA82" s="25"/>
      <c r="AB82" s="25" t="str">
        <f t="shared" si="12"/>
        <v/>
      </c>
      <c r="AC82" s="25"/>
      <c r="AD82" s="25"/>
      <c r="AE82" s="25"/>
      <c r="AF82" s="25"/>
      <c r="AG82" s="25"/>
    </row>
    <row r="83" spans="2:33" x14ac:dyDescent="0.25">
      <c r="B83" s="27" t="str">
        <f t="shared" si="13"/>
        <v/>
      </c>
      <c r="C83" s="27"/>
      <c r="D83" s="26" t="str">
        <f t="shared" si="8"/>
        <v/>
      </c>
      <c r="E83" s="26"/>
      <c r="F83" s="26"/>
      <c r="G83" s="26"/>
      <c r="H83" s="26"/>
      <c r="I83" s="25" t="str">
        <f t="shared" si="9"/>
        <v/>
      </c>
      <c r="J83" s="25"/>
      <c r="K83" s="25"/>
      <c r="L83" s="25"/>
      <c r="M83" s="25"/>
      <c r="N83" s="25"/>
      <c r="O83" s="25"/>
      <c r="P83" s="25" t="str">
        <f t="shared" si="10"/>
        <v/>
      </c>
      <c r="Q83" s="25"/>
      <c r="R83" s="25"/>
      <c r="S83" s="25"/>
      <c r="T83" s="25"/>
      <c r="U83" s="25"/>
      <c r="V83" s="25" t="str">
        <f t="shared" si="11"/>
        <v/>
      </c>
      <c r="W83" s="25"/>
      <c r="X83" s="25"/>
      <c r="Y83" s="25"/>
      <c r="Z83" s="25"/>
      <c r="AA83" s="25"/>
      <c r="AB83" s="25" t="str">
        <f t="shared" si="12"/>
        <v/>
      </c>
      <c r="AC83" s="25"/>
      <c r="AD83" s="25"/>
      <c r="AE83" s="25"/>
      <c r="AF83" s="25"/>
      <c r="AG83" s="25"/>
    </row>
    <row r="84" spans="2:33" x14ac:dyDescent="0.25">
      <c r="B84" s="27" t="str">
        <f t="shared" si="13"/>
        <v/>
      </c>
      <c r="C84" s="27"/>
      <c r="D84" s="26" t="str">
        <f t="shared" si="8"/>
        <v/>
      </c>
      <c r="E84" s="26"/>
      <c r="F84" s="26"/>
      <c r="G84" s="26"/>
      <c r="H84" s="26"/>
      <c r="I84" s="25" t="str">
        <f t="shared" si="9"/>
        <v/>
      </c>
      <c r="J84" s="25"/>
      <c r="K84" s="25"/>
      <c r="L84" s="25"/>
      <c r="M84" s="25"/>
      <c r="N84" s="25"/>
      <c r="O84" s="25"/>
      <c r="P84" s="25" t="str">
        <f t="shared" si="10"/>
        <v/>
      </c>
      <c r="Q84" s="25"/>
      <c r="R84" s="25"/>
      <c r="S84" s="25"/>
      <c r="T84" s="25"/>
      <c r="U84" s="25"/>
      <c r="V84" s="25" t="str">
        <f t="shared" si="11"/>
        <v/>
      </c>
      <c r="W84" s="25"/>
      <c r="X84" s="25"/>
      <c r="Y84" s="25"/>
      <c r="Z84" s="25"/>
      <c r="AA84" s="25"/>
      <c r="AB84" s="25" t="str">
        <f t="shared" si="12"/>
        <v/>
      </c>
      <c r="AC84" s="25"/>
      <c r="AD84" s="25"/>
      <c r="AE84" s="25"/>
      <c r="AF84" s="25"/>
      <c r="AG84" s="25"/>
    </row>
    <row r="85" spans="2:33" x14ac:dyDescent="0.25">
      <c r="B85" s="27" t="str">
        <f t="shared" si="13"/>
        <v/>
      </c>
      <c r="C85" s="27"/>
      <c r="D85" s="26" t="str">
        <f t="shared" si="8"/>
        <v/>
      </c>
      <c r="E85" s="26"/>
      <c r="F85" s="26"/>
      <c r="G85" s="26"/>
      <c r="H85" s="26"/>
      <c r="I85" s="25" t="str">
        <f t="shared" si="9"/>
        <v/>
      </c>
      <c r="J85" s="25"/>
      <c r="K85" s="25"/>
      <c r="L85" s="25"/>
      <c r="M85" s="25"/>
      <c r="N85" s="25"/>
      <c r="O85" s="25"/>
      <c r="P85" s="25" t="str">
        <f t="shared" si="10"/>
        <v/>
      </c>
      <c r="Q85" s="25"/>
      <c r="R85" s="25"/>
      <c r="S85" s="25"/>
      <c r="T85" s="25"/>
      <c r="U85" s="25"/>
      <c r="V85" s="25" t="str">
        <f t="shared" si="11"/>
        <v/>
      </c>
      <c r="W85" s="25"/>
      <c r="X85" s="25"/>
      <c r="Y85" s="25"/>
      <c r="Z85" s="25"/>
      <c r="AA85" s="25"/>
      <c r="AB85" s="25" t="str">
        <f t="shared" si="12"/>
        <v/>
      </c>
      <c r="AC85" s="25"/>
      <c r="AD85" s="25"/>
      <c r="AE85" s="25"/>
      <c r="AF85" s="25"/>
      <c r="AG85" s="25"/>
    </row>
    <row r="86" spans="2:33" x14ac:dyDescent="0.25">
      <c r="B86" s="27" t="str">
        <f t="shared" si="13"/>
        <v/>
      </c>
      <c r="C86" s="27"/>
      <c r="D86" s="26" t="str">
        <f t="shared" si="8"/>
        <v/>
      </c>
      <c r="E86" s="26"/>
      <c r="F86" s="26"/>
      <c r="G86" s="26"/>
      <c r="H86" s="26"/>
      <c r="I86" s="25" t="str">
        <f t="shared" si="9"/>
        <v/>
      </c>
      <c r="J86" s="25"/>
      <c r="K86" s="25"/>
      <c r="L86" s="25"/>
      <c r="M86" s="25"/>
      <c r="N86" s="25"/>
      <c r="O86" s="25"/>
      <c r="P86" s="25" t="str">
        <f t="shared" si="10"/>
        <v/>
      </c>
      <c r="Q86" s="25"/>
      <c r="R86" s="25"/>
      <c r="S86" s="25"/>
      <c r="T86" s="25"/>
      <c r="U86" s="25"/>
      <c r="V86" s="25" t="str">
        <f t="shared" si="11"/>
        <v/>
      </c>
      <c r="W86" s="25"/>
      <c r="X86" s="25"/>
      <c r="Y86" s="25"/>
      <c r="Z86" s="25"/>
      <c r="AA86" s="25"/>
      <c r="AB86" s="25" t="str">
        <f t="shared" si="12"/>
        <v/>
      </c>
      <c r="AC86" s="25"/>
      <c r="AD86" s="25"/>
      <c r="AE86" s="25"/>
      <c r="AF86" s="25"/>
      <c r="AG86" s="25"/>
    </row>
    <row r="87" spans="2:33" x14ac:dyDescent="0.25">
      <c r="B87" s="27" t="str">
        <f t="shared" si="13"/>
        <v/>
      </c>
      <c r="C87" s="27"/>
      <c r="D87" s="26" t="str">
        <f t="shared" si="8"/>
        <v/>
      </c>
      <c r="E87" s="26"/>
      <c r="F87" s="26"/>
      <c r="G87" s="26"/>
      <c r="H87" s="26"/>
      <c r="I87" s="25" t="str">
        <f t="shared" si="9"/>
        <v/>
      </c>
      <c r="J87" s="25"/>
      <c r="K87" s="25"/>
      <c r="L87" s="25"/>
      <c r="M87" s="25"/>
      <c r="N87" s="25"/>
      <c r="O87" s="25"/>
      <c r="P87" s="25" t="str">
        <f t="shared" si="10"/>
        <v/>
      </c>
      <c r="Q87" s="25"/>
      <c r="R87" s="25"/>
      <c r="S87" s="25"/>
      <c r="T87" s="25"/>
      <c r="U87" s="25"/>
      <c r="V87" s="25" t="str">
        <f t="shared" si="11"/>
        <v/>
      </c>
      <c r="W87" s="25"/>
      <c r="X87" s="25"/>
      <c r="Y87" s="25"/>
      <c r="Z87" s="25"/>
      <c r="AA87" s="25"/>
      <c r="AB87" s="25" t="str">
        <f t="shared" si="12"/>
        <v/>
      </c>
      <c r="AC87" s="25"/>
      <c r="AD87" s="25"/>
      <c r="AE87" s="25"/>
      <c r="AF87" s="25"/>
      <c r="AG87" s="25"/>
    </row>
    <row r="88" spans="2:33" x14ac:dyDescent="0.25">
      <c r="B88" s="27" t="str">
        <f t="shared" si="13"/>
        <v/>
      </c>
      <c r="C88" s="27"/>
      <c r="D88" s="26" t="str">
        <f t="shared" si="8"/>
        <v/>
      </c>
      <c r="E88" s="26"/>
      <c r="F88" s="26"/>
      <c r="G88" s="26"/>
      <c r="H88" s="26"/>
      <c r="I88" s="25" t="str">
        <f t="shared" si="9"/>
        <v/>
      </c>
      <c r="J88" s="25"/>
      <c r="K88" s="25"/>
      <c r="L88" s="25"/>
      <c r="M88" s="25"/>
      <c r="N88" s="25"/>
      <c r="O88" s="25"/>
      <c r="P88" s="25" t="str">
        <f t="shared" si="10"/>
        <v/>
      </c>
      <c r="Q88" s="25"/>
      <c r="R88" s="25"/>
      <c r="S88" s="25"/>
      <c r="T88" s="25"/>
      <c r="U88" s="25"/>
      <c r="V88" s="25" t="str">
        <f t="shared" si="11"/>
        <v/>
      </c>
      <c r="W88" s="25"/>
      <c r="X88" s="25"/>
      <c r="Y88" s="25"/>
      <c r="Z88" s="25"/>
      <c r="AA88" s="25"/>
      <c r="AB88" s="25" t="str">
        <f t="shared" si="12"/>
        <v/>
      </c>
      <c r="AC88" s="25"/>
      <c r="AD88" s="25"/>
      <c r="AE88" s="25"/>
      <c r="AF88" s="25"/>
      <c r="AG88" s="25"/>
    </row>
    <row r="89" spans="2:33" x14ac:dyDescent="0.25">
      <c r="B89" s="27" t="str">
        <f t="shared" si="13"/>
        <v/>
      </c>
      <c r="C89" s="27"/>
      <c r="D89" s="26" t="str">
        <f t="shared" si="8"/>
        <v/>
      </c>
      <c r="E89" s="26"/>
      <c r="F89" s="26"/>
      <c r="G89" s="26"/>
      <c r="H89" s="26"/>
      <c r="I89" s="25" t="str">
        <f t="shared" si="9"/>
        <v/>
      </c>
      <c r="J89" s="25"/>
      <c r="K89" s="25"/>
      <c r="L89" s="25"/>
      <c r="M89" s="25"/>
      <c r="N89" s="25"/>
      <c r="O89" s="25"/>
      <c r="P89" s="25" t="str">
        <f t="shared" si="10"/>
        <v/>
      </c>
      <c r="Q89" s="25"/>
      <c r="R89" s="25"/>
      <c r="S89" s="25"/>
      <c r="T89" s="25"/>
      <c r="U89" s="25"/>
      <c r="V89" s="25" t="str">
        <f t="shared" si="11"/>
        <v/>
      </c>
      <c r="W89" s="25"/>
      <c r="X89" s="25"/>
      <c r="Y89" s="25"/>
      <c r="Z89" s="25"/>
      <c r="AA89" s="25"/>
      <c r="AB89" s="25" t="str">
        <f t="shared" si="12"/>
        <v/>
      </c>
      <c r="AC89" s="25"/>
      <c r="AD89" s="25"/>
      <c r="AE89" s="25"/>
      <c r="AF89" s="25"/>
      <c r="AG89" s="25"/>
    </row>
    <row r="90" spans="2:33" x14ac:dyDescent="0.25">
      <c r="B90" s="27" t="str">
        <f t="shared" si="13"/>
        <v/>
      </c>
      <c r="C90" s="27"/>
      <c r="D90" s="26" t="str">
        <f t="shared" si="8"/>
        <v/>
      </c>
      <c r="E90" s="26"/>
      <c r="F90" s="26"/>
      <c r="G90" s="26"/>
      <c r="H90" s="26"/>
      <c r="I90" s="25" t="str">
        <f t="shared" si="9"/>
        <v/>
      </c>
      <c r="J90" s="25"/>
      <c r="K90" s="25"/>
      <c r="L90" s="25"/>
      <c r="M90" s="25"/>
      <c r="N90" s="25"/>
      <c r="O90" s="25"/>
      <c r="P90" s="25" t="str">
        <f t="shared" si="10"/>
        <v/>
      </c>
      <c r="Q90" s="25"/>
      <c r="R90" s="25"/>
      <c r="S90" s="25"/>
      <c r="T90" s="25"/>
      <c r="U90" s="25"/>
      <c r="V90" s="25" t="str">
        <f t="shared" si="11"/>
        <v/>
      </c>
      <c r="W90" s="25"/>
      <c r="X90" s="25"/>
      <c r="Y90" s="25"/>
      <c r="Z90" s="25"/>
      <c r="AA90" s="25"/>
      <c r="AB90" s="25" t="str">
        <f t="shared" si="12"/>
        <v/>
      </c>
      <c r="AC90" s="25"/>
      <c r="AD90" s="25"/>
      <c r="AE90" s="25"/>
      <c r="AF90" s="25"/>
      <c r="AG90" s="25"/>
    </row>
    <row r="91" spans="2:33" x14ac:dyDescent="0.25">
      <c r="B91" s="27" t="str">
        <f t="shared" si="13"/>
        <v/>
      </c>
      <c r="C91" s="27"/>
      <c r="D91" s="26" t="str">
        <f t="shared" si="8"/>
        <v/>
      </c>
      <c r="E91" s="26"/>
      <c r="F91" s="26"/>
      <c r="G91" s="26"/>
      <c r="H91" s="26"/>
      <c r="I91" s="25" t="str">
        <f t="shared" si="9"/>
        <v/>
      </c>
      <c r="J91" s="25"/>
      <c r="K91" s="25"/>
      <c r="L91" s="25"/>
      <c r="M91" s="25"/>
      <c r="N91" s="25"/>
      <c r="O91" s="25"/>
      <c r="P91" s="25" t="str">
        <f t="shared" si="10"/>
        <v/>
      </c>
      <c r="Q91" s="25"/>
      <c r="R91" s="25"/>
      <c r="S91" s="25"/>
      <c r="T91" s="25"/>
      <c r="U91" s="25"/>
      <c r="V91" s="25" t="str">
        <f t="shared" si="11"/>
        <v/>
      </c>
      <c r="W91" s="25"/>
      <c r="X91" s="25"/>
      <c r="Y91" s="25"/>
      <c r="Z91" s="25"/>
      <c r="AA91" s="25"/>
      <c r="AB91" s="25" t="str">
        <f t="shared" si="12"/>
        <v/>
      </c>
      <c r="AC91" s="25"/>
      <c r="AD91" s="25"/>
      <c r="AE91" s="25"/>
      <c r="AF91" s="25"/>
      <c r="AG91" s="25"/>
    </row>
    <row r="92" spans="2:33" x14ac:dyDescent="0.25">
      <c r="B92" s="27" t="str">
        <f t="shared" si="13"/>
        <v/>
      </c>
      <c r="C92" s="27"/>
      <c r="D92" s="26" t="str">
        <f t="shared" si="8"/>
        <v/>
      </c>
      <c r="E92" s="26"/>
      <c r="F92" s="26"/>
      <c r="G92" s="26"/>
      <c r="H92" s="26"/>
      <c r="I92" s="25" t="str">
        <f t="shared" si="9"/>
        <v/>
      </c>
      <c r="J92" s="25"/>
      <c r="K92" s="25"/>
      <c r="L92" s="25"/>
      <c r="M92" s="25"/>
      <c r="N92" s="25"/>
      <c r="O92" s="25"/>
      <c r="P92" s="25" t="str">
        <f t="shared" si="10"/>
        <v/>
      </c>
      <c r="Q92" s="25"/>
      <c r="R92" s="25"/>
      <c r="S92" s="25"/>
      <c r="T92" s="25"/>
      <c r="U92" s="25"/>
      <c r="V92" s="25" t="str">
        <f t="shared" si="11"/>
        <v/>
      </c>
      <c r="W92" s="25"/>
      <c r="X92" s="25"/>
      <c r="Y92" s="25"/>
      <c r="Z92" s="25"/>
      <c r="AA92" s="25"/>
      <c r="AB92" s="25" t="str">
        <f t="shared" si="12"/>
        <v/>
      </c>
      <c r="AC92" s="25"/>
      <c r="AD92" s="25"/>
      <c r="AE92" s="25"/>
      <c r="AF92" s="25"/>
      <c r="AG92" s="25"/>
    </row>
    <row r="93" spans="2:33" x14ac:dyDescent="0.25">
      <c r="B93" s="27" t="str">
        <f t="shared" si="13"/>
        <v/>
      </c>
      <c r="C93" s="27"/>
      <c r="D93" s="26" t="str">
        <f t="shared" si="8"/>
        <v/>
      </c>
      <c r="E93" s="26"/>
      <c r="F93" s="26"/>
      <c r="G93" s="26"/>
      <c r="H93" s="26"/>
      <c r="I93" s="25" t="str">
        <f t="shared" si="9"/>
        <v/>
      </c>
      <c r="J93" s="25"/>
      <c r="K93" s="25"/>
      <c r="L93" s="25"/>
      <c r="M93" s="25"/>
      <c r="N93" s="25"/>
      <c r="O93" s="25"/>
      <c r="P93" s="25" t="str">
        <f t="shared" si="10"/>
        <v/>
      </c>
      <c r="Q93" s="25"/>
      <c r="R93" s="25"/>
      <c r="S93" s="25"/>
      <c r="T93" s="25"/>
      <c r="U93" s="25"/>
      <c r="V93" s="25" t="str">
        <f t="shared" si="11"/>
        <v/>
      </c>
      <c r="W93" s="25"/>
      <c r="X93" s="25"/>
      <c r="Y93" s="25"/>
      <c r="Z93" s="25"/>
      <c r="AA93" s="25"/>
      <c r="AB93" s="25" t="str">
        <f t="shared" si="12"/>
        <v/>
      </c>
      <c r="AC93" s="25"/>
      <c r="AD93" s="25"/>
      <c r="AE93" s="25"/>
      <c r="AF93" s="25"/>
      <c r="AG93" s="25"/>
    </row>
    <row r="94" spans="2:33" x14ac:dyDescent="0.25">
      <c r="B94" s="27" t="str">
        <f t="shared" si="13"/>
        <v/>
      </c>
      <c r="C94" s="27"/>
      <c r="D94" s="26" t="str">
        <f t="shared" si="8"/>
        <v/>
      </c>
      <c r="E94" s="26"/>
      <c r="F94" s="26"/>
      <c r="G94" s="26"/>
      <c r="H94" s="26"/>
      <c r="I94" s="25" t="str">
        <f t="shared" si="9"/>
        <v/>
      </c>
      <c r="J94" s="25"/>
      <c r="K94" s="25"/>
      <c r="L94" s="25"/>
      <c r="M94" s="25"/>
      <c r="N94" s="25"/>
      <c r="O94" s="25"/>
      <c r="P94" s="25" t="str">
        <f t="shared" si="10"/>
        <v/>
      </c>
      <c r="Q94" s="25"/>
      <c r="R94" s="25"/>
      <c r="S94" s="25"/>
      <c r="T94" s="25"/>
      <c r="U94" s="25"/>
      <c r="V94" s="25" t="str">
        <f t="shared" si="11"/>
        <v/>
      </c>
      <c r="W94" s="25"/>
      <c r="X94" s="25"/>
      <c r="Y94" s="25"/>
      <c r="Z94" s="25"/>
      <c r="AA94" s="25"/>
      <c r="AB94" s="25" t="str">
        <f t="shared" si="12"/>
        <v/>
      </c>
      <c r="AC94" s="25"/>
      <c r="AD94" s="25"/>
      <c r="AE94" s="25"/>
      <c r="AF94" s="25"/>
      <c r="AG94" s="25"/>
    </row>
    <row r="95" spans="2:33" x14ac:dyDescent="0.25">
      <c r="B95" s="27" t="str">
        <f t="shared" si="13"/>
        <v/>
      </c>
      <c r="C95" s="27"/>
      <c r="D95" s="26" t="str">
        <f t="shared" si="8"/>
        <v/>
      </c>
      <c r="E95" s="26"/>
      <c r="F95" s="26"/>
      <c r="G95" s="26"/>
      <c r="H95" s="26"/>
      <c r="I95" s="25" t="str">
        <f t="shared" si="9"/>
        <v/>
      </c>
      <c r="J95" s="25"/>
      <c r="K95" s="25"/>
      <c r="L95" s="25"/>
      <c r="M95" s="25"/>
      <c r="N95" s="25"/>
      <c r="O95" s="25"/>
      <c r="P95" s="25" t="str">
        <f t="shared" si="10"/>
        <v/>
      </c>
      <c r="Q95" s="25"/>
      <c r="R95" s="25"/>
      <c r="S95" s="25"/>
      <c r="T95" s="25"/>
      <c r="U95" s="25"/>
      <c r="V95" s="25" t="str">
        <f t="shared" si="11"/>
        <v/>
      </c>
      <c r="W95" s="25"/>
      <c r="X95" s="25"/>
      <c r="Y95" s="25"/>
      <c r="Z95" s="25"/>
      <c r="AA95" s="25"/>
      <c r="AB95" s="25" t="str">
        <f t="shared" si="12"/>
        <v/>
      </c>
      <c r="AC95" s="25"/>
      <c r="AD95" s="25"/>
      <c r="AE95" s="25"/>
      <c r="AF95" s="25"/>
      <c r="AG95" s="25"/>
    </row>
    <row r="96" spans="2:33" x14ac:dyDescent="0.25">
      <c r="B96" s="27" t="str">
        <f t="shared" si="13"/>
        <v/>
      </c>
      <c r="C96" s="27"/>
      <c r="D96" s="26" t="str">
        <f t="shared" si="8"/>
        <v/>
      </c>
      <c r="E96" s="26"/>
      <c r="F96" s="26"/>
      <c r="G96" s="26"/>
      <c r="H96" s="26"/>
      <c r="I96" s="25" t="str">
        <f t="shared" si="9"/>
        <v/>
      </c>
      <c r="J96" s="25"/>
      <c r="K96" s="25"/>
      <c r="L96" s="25"/>
      <c r="M96" s="25"/>
      <c r="N96" s="25"/>
      <c r="O96" s="25"/>
      <c r="P96" s="25" t="str">
        <f t="shared" si="10"/>
        <v/>
      </c>
      <c r="Q96" s="25"/>
      <c r="R96" s="25"/>
      <c r="S96" s="25"/>
      <c r="T96" s="25"/>
      <c r="U96" s="25"/>
      <c r="V96" s="25" t="str">
        <f t="shared" si="11"/>
        <v/>
      </c>
      <c r="W96" s="25"/>
      <c r="X96" s="25"/>
      <c r="Y96" s="25"/>
      <c r="Z96" s="25"/>
      <c r="AA96" s="25"/>
      <c r="AB96" s="25" t="str">
        <f t="shared" si="12"/>
        <v/>
      </c>
      <c r="AC96" s="25"/>
      <c r="AD96" s="25"/>
      <c r="AE96" s="25"/>
      <c r="AF96" s="25"/>
      <c r="AG96" s="25"/>
    </row>
    <row r="97" spans="2:33" x14ac:dyDescent="0.25">
      <c r="B97" s="27" t="str">
        <f t="shared" si="13"/>
        <v/>
      </c>
      <c r="C97" s="27"/>
      <c r="D97" s="26" t="str">
        <f t="shared" si="8"/>
        <v/>
      </c>
      <c r="E97" s="26"/>
      <c r="F97" s="26"/>
      <c r="G97" s="26"/>
      <c r="H97" s="26"/>
      <c r="I97" s="25" t="str">
        <f t="shared" si="9"/>
        <v/>
      </c>
      <c r="J97" s="25"/>
      <c r="K97" s="25"/>
      <c r="L97" s="25"/>
      <c r="M97" s="25"/>
      <c r="N97" s="25"/>
      <c r="O97" s="25"/>
      <c r="P97" s="25" t="str">
        <f t="shared" si="10"/>
        <v/>
      </c>
      <c r="Q97" s="25"/>
      <c r="R97" s="25"/>
      <c r="S97" s="25"/>
      <c r="T97" s="25"/>
      <c r="U97" s="25"/>
      <c r="V97" s="25" t="str">
        <f t="shared" si="11"/>
        <v/>
      </c>
      <c r="W97" s="25"/>
      <c r="X97" s="25"/>
      <c r="Y97" s="25"/>
      <c r="Z97" s="25"/>
      <c r="AA97" s="25"/>
      <c r="AB97" s="25" t="str">
        <f t="shared" si="12"/>
        <v/>
      </c>
      <c r="AC97" s="25"/>
      <c r="AD97" s="25"/>
      <c r="AE97" s="25"/>
      <c r="AF97" s="25"/>
      <c r="AG97" s="25"/>
    </row>
    <row r="98" spans="2:33" x14ac:dyDescent="0.25">
      <c r="B98" s="27" t="str">
        <f t="shared" si="13"/>
        <v/>
      </c>
      <c r="C98" s="27"/>
      <c r="D98" s="26" t="str">
        <f t="shared" si="8"/>
        <v/>
      </c>
      <c r="E98" s="26"/>
      <c r="F98" s="26"/>
      <c r="G98" s="26"/>
      <c r="H98" s="26"/>
      <c r="I98" s="25" t="str">
        <f t="shared" si="9"/>
        <v/>
      </c>
      <c r="J98" s="25"/>
      <c r="K98" s="25"/>
      <c r="L98" s="25"/>
      <c r="M98" s="25"/>
      <c r="N98" s="25"/>
      <c r="O98" s="25"/>
      <c r="P98" s="25" t="str">
        <f t="shared" si="10"/>
        <v/>
      </c>
      <c r="Q98" s="25"/>
      <c r="R98" s="25"/>
      <c r="S98" s="25"/>
      <c r="T98" s="25"/>
      <c r="U98" s="25"/>
      <c r="V98" s="25" t="str">
        <f t="shared" si="11"/>
        <v/>
      </c>
      <c r="W98" s="25"/>
      <c r="X98" s="25"/>
      <c r="Y98" s="25"/>
      <c r="Z98" s="25"/>
      <c r="AA98" s="25"/>
      <c r="AB98" s="25" t="str">
        <f t="shared" si="12"/>
        <v/>
      </c>
      <c r="AC98" s="25"/>
      <c r="AD98" s="25"/>
      <c r="AE98" s="25"/>
      <c r="AF98" s="25"/>
      <c r="AG98" s="25"/>
    </row>
    <row r="99" spans="2:33" x14ac:dyDescent="0.25">
      <c r="B99" s="27" t="str">
        <f t="shared" si="13"/>
        <v/>
      </c>
      <c r="C99" s="27"/>
      <c r="D99" s="26" t="str">
        <f t="shared" si="8"/>
        <v/>
      </c>
      <c r="E99" s="26"/>
      <c r="F99" s="26"/>
      <c r="G99" s="26"/>
      <c r="H99" s="26"/>
      <c r="I99" s="25" t="str">
        <f t="shared" si="9"/>
        <v/>
      </c>
      <c r="J99" s="25"/>
      <c r="K99" s="25"/>
      <c r="L99" s="25"/>
      <c r="M99" s="25"/>
      <c r="N99" s="25"/>
      <c r="O99" s="25"/>
      <c r="P99" s="25" t="str">
        <f t="shared" si="10"/>
        <v/>
      </c>
      <c r="Q99" s="25"/>
      <c r="R99" s="25"/>
      <c r="S99" s="25"/>
      <c r="T99" s="25"/>
      <c r="U99" s="25"/>
      <c r="V99" s="25" t="str">
        <f t="shared" si="11"/>
        <v/>
      </c>
      <c r="W99" s="25"/>
      <c r="X99" s="25"/>
      <c r="Y99" s="25"/>
      <c r="Z99" s="25"/>
      <c r="AA99" s="25"/>
      <c r="AB99" s="25" t="str">
        <f t="shared" si="12"/>
        <v/>
      </c>
      <c r="AC99" s="25"/>
      <c r="AD99" s="25"/>
      <c r="AE99" s="25"/>
      <c r="AF99" s="25"/>
      <c r="AG99" s="25"/>
    </row>
    <row r="100" spans="2:33" x14ac:dyDescent="0.25">
      <c r="B100" s="27" t="str">
        <f t="shared" si="13"/>
        <v/>
      </c>
      <c r="C100" s="27"/>
      <c r="D100" s="26" t="str">
        <f t="shared" si="8"/>
        <v/>
      </c>
      <c r="E100" s="26"/>
      <c r="F100" s="26"/>
      <c r="G100" s="26"/>
      <c r="H100" s="26"/>
      <c r="I100" s="25" t="str">
        <f t="shared" si="9"/>
        <v/>
      </c>
      <c r="J100" s="25"/>
      <c r="K100" s="25"/>
      <c r="L100" s="25"/>
      <c r="M100" s="25"/>
      <c r="N100" s="25"/>
      <c r="O100" s="25"/>
      <c r="P100" s="25" t="str">
        <f t="shared" si="10"/>
        <v/>
      </c>
      <c r="Q100" s="25"/>
      <c r="R100" s="25"/>
      <c r="S100" s="25"/>
      <c r="T100" s="25"/>
      <c r="U100" s="25"/>
      <c r="V100" s="25" t="str">
        <f t="shared" si="11"/>
        <v/>
      </c>
      <c r="W100" s="25"/>
      <c r="X100" s="25"/>
      <c r="Y100" s="25"/>
      <c r="Z100" s="25"/>
      <c r="AA100" s="25"/>
      <c r="AB100" s="25" t="str">
        <f t="shared" si="12"/>
        <v/>
      </c>
      <c r="AC100" s="25"/>
      <c r="AD100" s="25"/>
      <c r="AE100" s="25"/>
      <c r="AF100" s="25"/>
      <c r="AG100" s="25"/>
    </row>
    <row r="101" spans="2:33" x14ac:dyDescent="0.25">
      <c r="B101" s="27" t="str">
        <f t="shared" si="13"/>
        <v/>
      </c>
      <c r="C101" s="27"/>
      <c r="D101" s="26" t="str">
        <f t="shared" si="8"/>
        <v/>
      </c>
      <c r="E101" s="26"/>
      <c r="F101" s="26"/>
      <c r="G101" s="26"/>
      <c r="H101" s="26"/>
      <c r="I101" s="25" t="str">
        <f t="shared" si="9"/>
        <v/>
      </c>
      <c r="J101" s="25"/>
      <c r="K101" s="25"/>
      <c r="L101" s="25"/>
      <c r="M101" s="25"/>
      <c r="N101" s="25"/>
      <c r="O101" s="25"/>
      <c r="P101" s="25" t="str">
        <f t="shared" si="10"/>
        <v/>
      </c>
      <c r="Q101" s="25"/>
      <c r="R101" s="25"/>
      <c r="S101" s="25"/>
      <c r="T101" s="25"/>
      <c r="U101" s="25"/>
      <c r="V101" s="25" t="str">
        <f t="shared" si="11"/>
        <v/>
      </c>
      <c r="W101" s="25"/>
      <c r="X101" s="25"/>
      <c r="Y101" s="25"/>
      <c r="Z101" s="25"/>
      <c r="AA101" s="25"/>
      <c r="AB101" s="25" t="str">
        <f t="shared" si="12"/>
        <v/>
      </c>
      <c r="AC101" s="25"/>
      <c r="AD101" s="25"/>
      <c r="AE101" s="25"/>
      <c r="AF101" s="25"/>
      <c r="AG101" s="25"/>
    </row>
    <row r="102" spans="2:33" x14ac:dyDescent="0.25">
      <c r="B102" s="27" t="str">
        <f t="shared" si="13"/>
        <v/>
      </c>
      <c r="C102" s="27"/>
      <c r="D102" s="26" t="str">
        <f t="shared" si="8"/>
        <v/>
      </c>
      <c r="E102" s="26"/>
      <c r="F102" s="26"/>
      <c r="G102" s="26"/>
      <c r="H102" s="26"/>
      <c r="I102" s="25" t="str">
        <f t="shared" si="9"/>
        <v/>
      </c>
      <c r="J102" s="25"/>
      <c r="K102" s="25"/>
      <c r="L102" s="25"/>
      <c r="M102" s="25"/>
      <c r="N102" s="25"/>
      <c r="O102" s="25"/>
      <c r="P102" s="25" t="str">
        <f t="shared" si="10"/>
        <v/>
      </c>
      <c r="Q102" s="25"/>
      <c r="R102" s="25"/>
      <c r="S102" s="25"/>
      <c r="T102" s="25"/>
      <c r="U102" s="25"/>
      <c r="V102" s="25" t="str">
        <f t="shared" si="11"/>
        <v/>
      </c>
      <c r="W102" s="25"/>
      <c r="X102" s="25"/>
      <c r="Y102" s="25"/>
      <c r="Z102" s="25"/>
      <c r="AA102" s="25"/>
      <c r="AB102" s="25" t="str">
        <f t="shared" si="12"/>
        <v/>
      </c>
      <c r="AC102" s="25"/>
      <c r="AD102" s="25"/>
      <c r="AE102" s="25"/>
      <c r="AF102" s="25"/>
      <c r="AG102" s="25"/>
    </row>
    <row r="103" spans="2:33" x14ac:dyDescent="0.25">
      <c r="B103" s="27" t="str">
        <f t="shared" si="13"/>
        <v/>
      </c>
      <c r="C103" s="27"/>
      <c r="D103" s="26" t="str">
        <f t="shared" si="8"/>
        <v/>
      </c>
      <c r="E103" s="26"/>
      <c r="F103" s="26"/>
      <c r="G103" s="26"/>
      <c r="H103" s="26"/>
      <c r="I103" s="25" t="str">
        <f t="shared" si="9"/>
        <v/>
      </c>
      <c r="J103" s="25"/>
      <c r="K103" s="25"/>
      <c r="L103" s="25"/>
      <c r="M103" s="25"/>
      <c r="N103" s="25"/>
      <c r="O103" s="25"/>
      <c r="P103" s="25" t="str">
        <f t="shared" si="10"/>
        <v/>
      </c>
      <c r="Q103" s="25"/>
      <c r="R103" s="25"/>
      <c r="S103" s="25"/>
      <c r="T103" s="25"/>
      <c r="U103" s="25"/>
      <c r="V103" s="25" t="str">
        <f t="shared" si="11"/>
        <v/>
      </c>
      <c r="W103" s="25"/>
      <c r="X103" s="25"/>
      <c r="Y103" s="25"/>
      <c r="Z103" s="25"/>
      <c r="AA103" s="25"/>
      <c r="AB103" s="25" t="str">
        <f t="shared" si="12"/>
        <v/>
      </c>
      <c r="AC103" s="25"/>
      <c r="AD103" s="25"/>
      <c r="AE103" s="25"/>
      <c r="AF103" s="25"/>
      <c r="AG103" s="25"/>
    </row>
    <row r="104" spans="2:33" x14ac:dyDescent="0.25">
      <c r="B104" s="27" t="str">
        <f t="shared" si="13"/>
        <v/>
      </c>
      <c r="C104" s="27"/>
      <c r="D104" s="26" t="str">
        <f t="shared" si="8"/>
        <v/>
      </c>
      <c r="E104" s="26"/>
      <c r="F104" s="26"/>
      <c r="G104" s="26"/>
      <c r="H104" s="26"/>
      <c r="I104" s="25" t="str">
        <f t="shared" si="9"/>
        <v/>
      </c>
      <c r="J104" s="25"/>
      <c r="K104" s="25"/>
      <c r="L104" s="25"/>
      <c r="M104" s="25"/>
      <c r="N104" s="25"/>
      <c r="O104" s="25"/>
      <c r="P104" s="25" t="str">
        <f t="shared" si="10"/>
        <v/>
      </c>
      <c r="Q104" s="25"/>
      <c r="R104" s="25"/>
      <c r="S104" s="25"/>
      <c r="T104" s="25"/>
      <c r="U104" s="25"/>
      <c r="V104" s="25" t="str">
        <f t="shared" si="11"/>
        <v/>
      </c>
      <c r="W104" s="25"/>
      <c r="X104" s="25"/>
      <c r="Y104" s="25"/>
      <c r="Z104" s="25"/>
      <c r="AA104" s="25"/>
      <c r="AB104" s="25" t="str">
        <f t="shared" si="12"/>
        <v/>
      </c>
      <c r="AC104" s="25"/>
      <c r="AD104" s="25"/>
      <c r="AE104" s="25"/>
      <c r="AF104" s="25"/>
      <c r="AG104" s="25"/>
    </row>
    <row r="105" spans="2:33" x14ac:dyDescent="0.25">
      <c r="B105" s="27" t="str">
        <f t="shared" si="13"/>
        <v/>
      </c>
      <c r="C105" s="27"/>
      <c r="D105" s="26" t="str">
        <f t="shared" si="8"/>
        <v/>
      </c>
      <c r="E105" s="26"/>
      <c r="F105" s="26"/>
      <c r="G105" s="26"/>
      <c r="H105" s="26"/>
      <c r="I105" s="25" t="str">
        <f t="shared" si="9"/>
        <v/>
      </c>
      <c r="J105" s="25"/>
      <c r="K105" s="25"/>
      <c r="L105" s="25"/>
      <c r="M105" s="25"/>
      <c r="N105" s="25"/>
      <c r="O105" s="25"/>
      <c r="P105" s="25" t="str">
        <f t="shared" si="10"/>
        <v/>
      </c>
      <c r="Q105" s="25"/>
      <c r="R105" s="25"/>
      <c r="S105" s="25"/>
      <c r="T105" s="25"/>
      <c r="U105" s="25"/>
      <c r="V105" s="25" t="str">
        <f t="shared" si="11"/>
        <v/>
      </c>
      <c r="W105" s="25"/>
      <c r="X105" s="25"/>
      <c r="Y105" s="25"/>
      <c r="Z105" s="25"/>
      <c r="AA105" s="25"/>
      <c r="AB105" s="25" t="str">
        <f t="shared" si="12"/>
        <v/>
      </c>
      <c r="AC105" s="25"/>
      <c r="AD105" s="25"/>
      <c r="AE105" s="25"/>
      <c r="AF105" s="25"/>
      <c r="AG105" s="25"/>
    </row>
    <row r="106" spans="2:33" x14ac:dyDescent="0.25">
      <c r="B106" s="27" t="str">
        <f t="shared" si="13"/>
        <v/>
      </c>
      <c r="C106" s="27"/>
      <c r="D106" s="26" t="str">
        <f t="shared" si="8"/>
        <v/>
      </c>
      <c r="E106" s="26"/>
      <c r="F106" s="26"/>
      <c r="G106" s="26"/>
      <c r="H106" s="26"/>
      <c r="I106" s="25" t="str">
        <f t="shared" si="9"/>
        <v/>
      </c>
      <c r="J106" s="25"/>
      <c r="K106" s="25"/>
      <c r="L106" s="25"/>
      <c r="M106" s="25"/>
      <c r="N106" s="25"/>
      <c r="O106" s="25"/>
      <c r="P106" s="25" t="str">
        <f t="shared" si="10"/>
        <v/>
      </c>
      <c r="Q106" s="25"/>
      <c r="R106" s="25"/>
      <c r="S106" s="25"/>
      <c r="T106" s="25"/>
      <c r="U106" s="25"/>
      <c r="V106" s="25" t="str">
        <f t="shared" si="11"/>
        <v/>
      </c>
      <c r="W106" s="25"/>
      <c r="X106" s="25"/>
      <c r="Y106" s="25"/>
      <c r="Z106" s="25"/>
      <c r="AA106" s="25"/>
      <c r="AB106" s="25" t="str">
        <f t="shared" si="12"/>
        <v/>
      </c>
      <c r="AC106" s="25"/>
      <c r="AD106" s="25"/>
      <c r="AE106" s="25"/>
      <c r="AF106" s="25"/>
      <c r="AG106" s="25"/>
    </row>
    <row r="107" spans="2:33" x14ac:dyDescent="0.25">
      <c r="B107" s="27" t="str">
        <f t="shared" si="13"/>
        <v/>
      </c>
      <c r="C107" s="27"/>
      <c r="D107" s="26" t="str">
        <f t="shared" si="8"/>
        <v/>
      </c>
      <c r="E107" s="26"/>
      <c r="F107" s="26"/>
      <c r="G107" s="26"/>
      <c r="H107" s="26"/>
      <c r="I107" s="25" t="str">
        <f t="shared" si="9"/>
        <v/>
      </c>
      <c r="J107" s="25"/>
      <c r="K107" s="25"/>
      <c r="L107" s="25"/>
      <c r="M107" s="25"/>
      <c r="N107" s="25"/>
      <c r="O107" s="25"/>
      <c r="P107" s="25" t="str">
        <f t="shared" si="10"/>
        <v/>
      </c>
      <c r="Q107" s="25"/>
      <c r="R107" s="25"/>
      <c r="S107" s="25"/>
      <c r="T107" s="25"/>
      <c r="U107" s="25"/>
      <c r="V107" s="25" t="str">
        <f t="shared" si="11"/>
        <v/>
      </c>
      <c r="W107" s="25"/>
      <c r="X107" s="25"/>
      <c r="Y107" s="25"/>
      <c r="Z107" s="25"/>
      <c r="AA107" s="25"/>
      <c r="AB107" s="25" t="str">
        <f t="shared" si="12"/>
        <v/>
      </c>
      <c r="AC107" s="25"/>
      <c r="AD107" s="25"/>
      <c r="AE107" s="25"/>
      <c r="AF107" s="25"/>
      <c r="AG107" s="25"/>
    </row>
    <row r="108" spans="2:33" x14ac:dyDescent="0.25">
      <c r="B108" s="27" t="str">
        <f t="shared" si="13"/>
        <v/>
      </c>
      <c r="C108" s="27"/>
      <c r="D108" s="26" t="str">
        <f t="shared" si="8"/>
        <v/>
      </c>
      <c r="E108" s="26"/>
      <c r="F108" s="26"/>
      <c r="G108" s="26"/>
      <c r="H108" s="26"/>
      <c r="I108" s="25" t="str">
        <f t="shared" si="9"/>
        <v/>
      </c>
      <c r="J108" s="25"/>
      <c r="K108" s="25"/>
      <c r="L108" s="25"/>
      <c r="M108" s="25"/>
      <c r="N108" s="25"/>
      <c r="O108" s="25"/>
      <c r="P108" s="25" t="str">
        <f t="shared" ref="P108:P139" si="14">IF(B108="","",IF(B108=$J$9,I107,CEILING($J$7/$J$9,50)))</f>
        <v/>
      </c>
      <c r="Q108" s="25"/>
      <c r="R108" s="25"/>
      <c r="S108" s="25"/>
      <c r="T108" s="25"/>
      <c r="U108" s="25"/>
      <c r="V108" s="25" t="str">
        <f t="shared" si="11"/>
        <v/>
      </c>
      <c r="W108" s="25"/>
      <c r="X108" s="25"/>
      <c r="Y108" s="25"/>
      <c r="Z108" s="25"/>
      <c r="AA108" s="25"/>
      <c r="AB108" s="25" t="str">
        <f t="shared" si="12"/>
        <v/>
      </c>
      <c r="AC108" s="25"/>
      <c r="AD108" s="25"/>
      <c r="AE108" s="25"/>
      <c r="AF108" s="25"/>
      <c r="AG108" s="25"/>
    </row>
    <row r="109" spans="2:33" x14ac:dyDescent="0.25">
      <c r="B109" s="27" t="str">
        <f t="shared" si="13"/>
        <v/>
      </c>
      <c r="C109" s="27"/>
      <c r="D109" s="26" t="str">
        <f t="shared" si="8"/>
        <v/>
      </c>
      <c r="E109" s="26"/>
      <c r="F109" s="26"/>
      <c r="G109" s="26"/>
      <c r="H109" s="26"/>
      <c r="I109" s="25" t="str">
        <f t="shared" si="9"/>
        <v/>
      </c>
      <c r="J109" s="25"/>
      <c r="K109" s="25"/>
      <c r="L109" s="25"/>
      <c r="M109" s="25"/>
      <c r="N109" s="25"/>
      <c r="O109" s="25"/>
      <c r="P109" s="25" t="str">
        <f t="shared" si="14"/>
        <v/>
      </c>
      <c r="Q109" s="25"/>
      <c r="R109" s="25"/>
      <c r="S109" s="25"/>
      <c r="T109" s="25"/>
      <c r="U109" s="25"/>
      <c r="V109" s="25" t="str">
        <f t="shared" si="11"/>
        <v/>
      </c>
      <c r="W109" s="25"/>
      <c r="X109" s="25"/>
      <c r="Y109" s="25"/>
      <c r="Z109" s="25"/>
      <c r="AA109" s="25"/>
      <c r="AB109" s="25" t="str">
        <f t="shared" si="12"/>
        <v/>
      </c>
      <c r="AC109" s="25"/>
      <c r="AD109" s="25"/>
      <c r="AE109" s="25"/>
      <c r="AF109" s="25"/>
      <c r="AG109" s="25"/>
    </row>
    <row r="110" spans="2:33" x14ac:dyDescent="0.25">
      <c r="B110" s="27" t="str">
        <f t="shared" si="13"/>
        <v/>
      </c>
      <c r="C110" s="27"/>
      <c r="D110" s="26" t="str">
        <f t="shared" si="8"/>
        <v/>
      </c>
      <c r="E110" s="26"/>
      <c r="F110" s="26"/>
      <c r="G110" s="26"/>
      <c r="H110" s="26"/>
      <c r="I110" s="25" t="str">
        <f t="shared" si="9"/>
        <v/>
      </c>
      <c r="J110" s="25"/>
      <c r="K110" s="25"/>
      <c r="L110" s="25"/>
      <c r="M110" s="25"/>
      <c r="N110" s="25"/>
      <c r="O110" s="25"/>
      <c r="P110" s="25" t="str">
        <f t="shared" si="14"/>
        <v/>
      </c>
      <c r="Q110" s="25"/>
      <c r="R110" s="25"/>
      <c r="S110" s="25"/>
      <c r="T110" s="25"/>
      <c r="U110" s="25"/>
      <c r="V110" s="25" t="str">
        <f t="shared" si="11"/>
        <v/>
      </c>
      <c r="W110" s="25"/>
      <c r="X110" s="25"/>
      <c r="Y110" s="25"/>
      <c r="Z110" s="25"/>
      <c r="AA110" s="25"/>
      <c r="AB110" s="25" t="str">
        <f t="shared" si="12"/>
        <v/>
      </c>
      <c r="AC110" s="25"/>
      <c r="AD110" s="25"/>
      <c r="AE110" s="25"/>
      <c r="AF110" s="25"/>
      <c r="AG110" s="25"/>
    </row>
    <row r="111" spans="2:33" x14ac:dyDescent="0.25">
      <c r="B111" s="27" t="str">
        <f t="shared" si="13"/>
        <v/>
      </c>
      <c r="C111" s="27"/>
      <c r="D111" s="26" t="str">
        <f t="shared" si="8"/>
        <v/>
      </c>
      <c r="E111" s="26"/>
      <c r="F111" s="26"/>
      <c r="G111" s="26"/>
      <c r="H111" s="26"/>
      <c r="I111" s="25" t="str">
        <f t="shared" si="9"/>
        <v/>
      </c>
      <c r="J111" s="25"/>
      <c r="K111" s="25"/>
      <c r="L111" s="25"/>
      <c r="M111" s="25"/>
      <c r="N111" s="25"/>
      <c r="O111" s="25"/>
      <c r="P111" s="25" t="str">
        <f t="shared" si="14"/>
        <v/>
      </c>
      <c r="Q111" s="25"/>
      <c r="R111" s="25"/>
      <c r="S111" s="25"/>
      <c r="T111" s="25"/>
      <c r="U111" s="25"/>
      <c r="V111" s="25" t="str">
        <f t="shared" si="11"/>
        <v/>
      </c>
      <c r="W111" s="25"/>
      <c r="X111" s="25"/>
      <c r="Y111" s="25"/>
      <c r="Z111" s="25"/>
      <c r="AA111" s="25"/>
      <c r="AB111" s="25" t="str">
        <f t="shared" si="12"/>
        <v/>
      </c>
      <c r="AC111" s="25"/>
      <c r="AD111" s="25"/>
      <c r="AE111" s="25"/>
      <c r="AF111" s="25"/>
      <c r="AG111" s="25"/>
    </row>
    <row r="112" spans="2:33" x14ac:dyDescent="0.25">
      <c r="B112" s="27" t="str">
        <f t="shared" si="13"/>
        <v/>
      </c>
      <c r="C112" s="27"/>
      <c r="D112" s="26" t="str">
        <f t="shared" ref="D112:D161" si="15">IFERROR(IF(B112&gt;0,EDATE($J$6,B112),""),"")</f>
        <v/>
      </c>
      <c r="E112" s="26"/>
      <c r="F112" s="26"/>
      <c r="G112" s="26"/>
      <c r="H112" s="26"/>
      <c r="I112" s="25" t="str">
        <f t="shared" ref="I112:I161" si="16">IF(B112="","",I111-P112)</f>
        <v/>
      </c>
      <c r="J112" s="25"/>
      <c r="K112" s="25"/>
      <c r="L112" s="25"/>
      <c r="M112" s="25"/>
      <c r="N112" s="25"/>
      <c r="O112" s="25"/>
      <c r="P112" s="25" t="str">
        <f t="shared" si="14"/>
        <v/>
      </c>
      <c r="Q112" s="25"/>
      <c r="R112" s="25"/>
      <c r="S112" s="25"/>
      <c r="T112" s="25"/>
      <c r="U112" s="25"/>
      <c r="V112" s="25" t="str">
        <f t="shared" si="11"/>
        <v/>
      </c>
      <c r="W112" s="25"/>
      <c r="X112" s="25"/>
      <c r="Y112" s="25"/>
      <c r="Z112" s="25"/>
      <c r="AA112" s="25"/>
      <c r="AB112" s="25" t="str">
        <f t="shared" si="12"/>
        <v/>
      </c>
      <c r="AC112" s="25"/>
      <c r="AD112" s="25"/>
      <c r="AE112" s="25"/>
      <c r="AF112" s="25"/>
      <c r="AG112" s="25"/>
    </row>
    <row r="113" spans="2:33" x14ac:dyDescent="0.25">
      <c r="B113" s="27" t="str">
        <f t="shared" si="13"/>
        <v/>
      </c>
      <c r="C113" s="27"/>
      <c r="D113" s="26" t="str">
        <f t="shared" si="15"/>
        <v/>
      </c>
      <c r="E113" s="26"/>
      <c r="F113" s="26"/>
      <c r="G113" s="26"/>
      <c r="H113" s="26"/>
      <c r="I113" s="25" t="str">
        <f t="shared" si="16"/>
        <v/>
      </c>
      <c r="J113" s="25"/>
      <c r="K113" s="25"/>
      <c r="L113" s="25"/>
      <c r="M113" s="25"/>
      <c r="N113" s="25"/>
      <c r="O113" s="25"/>
      <c r="P113" s="25" t="str">
        <f t="shared" si="14"/>
        <v/>
      </c>
      <c r="Q113" s="25"/>
      <c r="R113" s="25"/>
      <c r="S113" s="25"/>
      <c r="T113" s="25"/>
      <c r="U113" s="25"/>
      <c r="V113" s="25" t="str">
        <f t="shared" si="11"/>
        <v/>
      </c>
      <c r="W113" s="25"/>
      <c r="X113" s="25"/>
      <c r="Y113" s="25"/>
      <c r="Z113" s="25"/>
      <c r="AA113" s="25"/>
      <c r="AB113" s="25" t="str">
        <f t="shared" si="12"/>
        <v/>
      </c>
      <c r="AC113" s="25"/>
      <c r="AD113" s="25"/>
      <c r="AE113" s="25"/>
      <c r="AF113" s="25"/>
      <c r="AG113" s="25"/>
    </row>
    <row r="114" spans="2:33" x14ac:dyDescent="0.25">
      <c r="B114" s="27" t="str">
        <f t="shared" si="13"/>
        <v/>
      </c>
      <c r="C114" s="27"/>
      <c r="D114" s="26" t="str">
        <f t="shared" si="15"/>
        <v/>
      </c>
      <c r="E114" s="26"/>
      <c r="F114" s="26"/>
      <c r="G114" s="26"/>
      <c r="H114" s="26"/>
      <c r="I114" s="25" t="str">
        <f t="shared" si="16"/>
        <v/>
      </c>
      <c r="J114" s="25"/>
      <c r="K114" s="25"/>
      <c r="L114" s="25"/>
      <c r="M114" s="25"/>
      <c r="N114" s="25"/>
      <c r="O114" s="25"/>
      <c r="P114" s="25" t="str">
        <f t="shared" si="14"/>
        <v/>
      </c>
      <c r="Q114" s="25"/>
      <c r="R114" s="25"/>
      <c r="S114" s="25"/>
      <c r="T114" s="25"/>
      <c r="U114" s="25"/>
      <c r="V114" s="25" t="str">
        <f t="shared" si="11"/>
        <v/>
      </c>
      <c r="W114" s="25"/>
      <c r="X114" s="25"/>
      <c r="Y114" s="25"/>
      <c r="Z114" s="25"/>
      <c r="AA114" s="25"/>
      <c r="AB114" s="25" t="str">
        <f t="shared" si="12"/>
        <v/>
      </c>
      <c r="AC114" s="25"/>
      <c r="AD114" s="25"/>
      <c r="AE114" s="25"/>
      <c r="AF114" s="25"/>
      <c r="AG114" s="25"/>
    </row>
    <row r="115" spans="2:33" x14ac:dyDescent="0.25">
      <c r="B115" s="27" t="str">
        <f t="shared" si="13"/>
        <v/>
      </c>
      <c r="C115" s="27"/>
      <c r="D115" s="26" t="str">
        <f t="shared" si="15"/>
        <v/>
      </c>
      <c r="E115" s="26"/>
      <c r="F115" s="26"/>
      <c r="G115" s="26"/>
      <c r="H115" s="26"/>
      <c r="I115" s="25" t="str">
        <f t="shared" si="16"/>
        <v/>
      </c>
      <c r="J115" s="25"/>
      <c r="K115" s="25"/>
      <c r="L115" s="25"/>
      <c r="M115" s="25"/>
      <c r="N115" s="25"/>
      <c r="O115" s="25"/>
      <c r="P115" s="25" t="str">
        <f t="shared" si="14"/>
        <v/>
      </c>
      <c r="Q115" s="25"/>
      <c r="R115" s="25"/>
      <c r="S115" s="25"/>
      <c r="T115" s="25"/>
      <c r="U115" s="25"/>
      <c r="V115" s="25" t="str">
        <f t="shared" si="11"/>
        <v/>
      </c>
      <c r="W115" s="25"/>
      <c r="X115" s="25"/>
      <c r="Y115" s="25"/>
      <c r="Z115" s="25"/>
      <c r="AA115" s="25"/>
      <c r="AB115" s="25" t="str">
        <f t="shared" si="12"/>
        <v/>
      </c>
      <c r="AC115" s="25"/>
      <c r="AD115" s="25"/>
      <c r="AE115" s="25"/>
      <c r="AF115" s="25"/>
      <c r="AG115" s="25"/>
    </row>
    <row r="116" spans="2:33" x14ac:dyDescent="0.25">
      <c r="B116" s="27" t="str">
        <f t="shared" si="13"/>
        <v/>
      </c>
      <c r="C116" s="27"/>
      <c r="D116" s="26" t="str">
        <f t="shared" si="15"/>
        <v/>
      </c>
      <c r="E116" s="26"/>
      <c r="F116" s="26"/>
      <c r="G116" s="26"/>
      <c r="H116" s="26"/>
      <c r="I116" s="25" t="str">
        <f t="shared" si="16"/>
        <v/>
      </c>
      <c r="J116" s="25"/>
      <c r="K116" s="25"/>
      <c r="L116" s="25"/>
      <c r="M116" s="25"/>
      <c r="N116" s="25"/>
      <c r="O116" s="25"/>
      <c r="P116" s="25" t="str">
        <f t="shared" si="14"/>
        <v/>
      </c>
      <c r="Q116" s="25"/>
      <c r="R116" s="25"/>
      <c r="S116" s="25"/>
      <c r="T116" s="25"/>
      <c r="U116" s="25"/>
      <c r="V116" s="25" t="str">
        <f t="shared" si="11"/>
        <v/>
      </c>
      <c r="W116" s="25"/>
      <c r="X116" s="25"/>
      <c r="Y116" s="25"/>
      <c r="Z116" s="25"/>
      <c r="AA116" s="25"/>
      <c r="AB116" s="25" t="str">
        <f t="shared" si="12"/>
        <v/>
      </c>
      <c r="AC116" s="25"/>
      <c r="AD116" s="25"/>
      <c r="AE116" s="25"/>
      <c r="AF116" s="25"/>
      <c r="AG116" s="25"/>
    </row>
    <row r="117" spans="2:33" x14ac:dyDescent="0.25">
      <c r="B117" s="27" t="str">
        <f t="shared" si="13"/>
        <v/>
      </c>
      <c r="C117" s="27"/>
      <c r="D117" s="26" t="str">
        <f t="shared" si="15"/>
        <v/>
      </c>
      <c r="E117" s="26"/>
      <c r="F117" s="26"/>
      <c r="G117" s="26"/>
      <c r="H117" s="26"/>
      <c r="I117" s="25" t="str">
        <f t="shared" si="16"/>
        <v/>
      </c>
      <c r="J117" s="25"/>
      <c r="K117" s="25"/>
      <c r="L117" s="25"/>
      <c r="M117" s="25"/>
      <c r="N117" s="25"/>
      <c r="O117" s="25"/>
      <c r="P117" s="25" t="str">
        <f t="shared" si="14"/>
        <v/>
      </c>
      <c r="Q117" s="25"/>
      <c r="R117" s="25"/>
      <c r="S117" s="25"/>
      <c r="T117" s="25"/>
      <c r="U117" s="25"/>
      <c r="V117" s="25" t="str">
        <f t="shared" si="11"/>
        <v/>
      </c>
      <c r="W117" s="25"/>
      <c r="X117" s="25"/>
      <c r="Y117" s="25"/>
      <c r="Z117" s="25"/>
      <c r="AA117" s="25"/>
      <c r="AB117" s="25" t="str">
        <f t="shared" si="12"/>
        <v/>
      </c>
      <c r="AC117" s="25"/>
      <c r="AD117" s="25"/>
      <c r="AE117" s="25"/>
      <c r="AF117" s="25"/>
      <c r="AG117" s="25"/>
    </row>
    <row r="118" spans="2:33" x14ac:dyDescent="0.25">
      <c r="B118" s="27" t="str">
        <f t="shared" si="13"/>
        <v/>
      </c>
      <c r="C118" s="27"/>
      <c r="D118" s="26" t="str">
        <f t="shared" si="15"/>
        <v/>
      </c>
      <c r="E118" s="26"/>
      <c r="F118" s="26"/>
      <c r="G118" s="26"/>
      <c r="H118" s="26"/>
      <c r="I118" s="25" t="str">
        <f t="shared" si="16"/>
        <v/>
      </c>
      <c r="J118" s="25"/>
      <c r="K118" s="25"/>
      <c r="L118" s="25"/>
      <c r="M118" s="25"/>
      <c r="N118" s="25"/>
      <c r="O118" s="25"/>
      <c r="P118" s="25" t="str">
        <f t="shared" si="14"/>
        <v/>
      </c>
      <c r="Q118" s="25"/>
      <c r="R118" s="25"/>
      <c r="S118" s="25"/>
      <c r="T118" s="25"/>
      <c r="U118" s="25"/>
      <c r="V118" s="25" t="str">
        <f t="shared" si="11"/>
        <v/>
      </c>
      <c r="W118" s="25"/>
      <c r="X118" s="25"/>
      <c r="Y118" s="25"/>
      <c r="Z118" s="25"/>
      <c r="AA118" s="25"/>
      <c r="AB118" s="25" t="str">
        <f t="shared" si="12"/>
        <v/>
      </c>
      <c r="AC118" s="25"/>
      <c r="AD118" s="25"/>
      <c r="AE118" s="25"/>
      <c r="AF118" s="25"/>
      <c r="AG118" s="25"/>
    </row>
    <row r="119" spans="2:33" x14ac:dyDescent="0.25">
      <c r="B119" s="27" t="str">
        <f t="shared" si="13"/>
        <v/>
      </c>
      <c r="C119" s="27"/>
      <c r="D119" s="26" t="str">
        <f t="shared" si="15"/>
        <v/>
      </c>
      <c r="E119" s="26"/>
      <c r="F119" s="26"/>
      <c r="G119" s="26"/>
      <c r="H119" s="26"/>
      <c r="I119" s="25" t="str">
        <f t="shared" si="16"/>
        <v/>
      </c>
      <c r="J119" s="25"/>
      <c r="K119" s="25"/>
      <c r="L119" s="25"/>
      <c r="M119" s="25"/>
      <c r="N119" s="25"/>
      <c r="O119" s="25"/>
      <c r="P119" s="25" t="str">
        <f t="shared" si="14"/>
        <v/>
      </c>
      <c r="Q119" s="25"/>
      <c r="R119" s="25"/>
      <c r="S119" s="25"/>
      <c r="T119" s="25"/>
      <c r="U119" s="25"/>
      <c r="V119" s="25" t="str">
        <f t="shared" si="11"/>
        <v/>
      </c>
      <c r="W119" s="25"/>
      <c r="X119" s="25"/>
      <c r="Y119" s="25"/>
      <c r="Z119" s="25"/>
      <c r="AA119" s="25"/>
      <c r="AB119" s="25" t="str">
        <f t="shared" si="12"/>
        <v/>
      </c>
      <c r="AC119" s="25"/>
      <c r="AD119" s="25"/>
      <c r="AE119" s="25"/>
      <c r="AF119" s="25"/>
      <c r="AG119" s="25"/>
    </row>
    <row r="120" spans="2:33" x14ac:dyDescent="0.25">
      <c r="B120" s="27" t="str">
        <f t="shared" si="13"/>
        <v/>
      </c>
      <c r="C120" s="27"/>
      <c r="D120" s="26" t="str">
        <f t="shared" si="15"/>
        <v/>
      </c>
      <c r="E120" s="26"/>
      <c r="F120" s="26"/>
      <c r="G120" s="26"/>
      <c r="H120" s="26"/>
      <c r="I120" s="25" t="str">
        <f t="shared" si="16"/>
        <v/>
      </c>
      <c r="J120" s="25"/>
      <c r="K120" s="25"/>
      <c r="L120" s="25"/>
      <c r="M120" s="25"/>
      <c r="N120" s="25"/>
      <c r="O120" s="25"/>
      <c r="P120" s="25" t="str">
        <f t="shared" si="14"/>
        <v/>
      </c>
      <c r="Q120" s="25"/>
      <c r="R120" s="25"/>
      <c r="S120" s="25"/>
      <c r="T120" s="25"/>
      <c r="U120" s="25"/>
      <c r="V120" s="25" t="str">
        <f t="shared" si="11"/>
        <v/>
      </c>
      <c r="W120" s="25"/>
      <c r="X120" s="25"/>
      <c r="Y120" s="25"/>
      <c r="Z120" s="25"/>
      <c r="AA120" s="25"/>
      <c r="AB120" s="25" t="str">
        <f t="shared" si="12"/>
        <v/>
      </c>
      <c r="AC120" s="25"/>
      <c r="AD120" s="25"/>
      <c r="AE120" s="25"/>
      <c r="AF120" s="25"/>
      <c r="AG120" s="25"/>
    </row>
    <row r="121" spans="2:33" x14ac:dyDescent="0.25">
      <c r="B121" s="27" t="str">
        <f t="shared" si="13"/>
        <v/>
      </c>
      <c r="C121" s="27"/>
      <c r="D121" s="26" t="str">
        <f t="shared" si="15"/>
        <v/>
      </c>
      <c r="E121" s="26"/>
      <c r="F121" s="26"/>
      <c r="G121" s="26"/>
      <c r="H121" s="26"/>
      <c r="I121" s="25" t="str">
        <f t="shared" si="16"/>
        <v/>
      </c>
      <c r="J121" s="25"/>
      <c r="K121" s="25"/>
      <c r="L121" s="25"/>
      <c r="M121" s="25"/>
      <c r="N121" s="25"/>
      <c r="O121" s="25"/>
      <c r="P121" s="25" t="str">
        <f t="shared" si="14"/>
        <v/>
      </c>
      <c r="Q121" s="25"/>
      <c r="R121" s="25"/>
      <c r="S121" s="25"/>
      <c r="T121" s="25"/>
      <c r="U121" s="25"/>
      <c r="V121" s="25" t="str">
        <f t="shared" si="11"/>
        <v/>
      </c>
      <c r="W121" s="25"/>
      <c r="X121" s="25"/>
      <c r="Y121" s="25"/>
      <c r="Z121" s="25"/>
      <c r="AA121" s="25"/>
      <c r="AB121" s="25" t="str">
        <f t="shared" si="12"/>
        <v/>
      </c>
      <c r="AC121" s="25"/>
      <c r="AD121" s="25"/>
      <c r="AE121" s="25"/>
      <c r="AF121" s="25"/>
      <c r="AG121" s="25"/>
    </row>
    <row r="122" spans="2:33" x14ac:dyDescent="0.25">
      <c r="B122" s="27" t="str">
        <f t="shared" si="13"/>
        <v/>
      </c>
      <c r="C122" s="27"/>
      <c r="D122" s="26" t="str">
        <f t="shared" si="15"/>
        <v/>
      </c>
      <c r="E122" s="26"/>
      <c r="F122" s="26"/>
      <c r="G122" s="26"/>
      <c r="H122" s="26"/>
      <c r="I122" s="25" t="str">
        <f t="shared" si="16"/>
        <v/>
      </c>
      <c r="J122" s="25"/>
      <c r="K122" s="25"/>
      <c r="L122" s="25"/>
      <c r="M122" s="25"/>
      <c r="N122" s="25"/>
      <c r="O122" s="25"/>
      <c r="P122" s="25" t="str">
        <f t="shared" si="14"/>
        <v/>
      </c>
      <c r="Q122" s="25"/>
      <c r="R122" s="25"/>
      <c r="S122" s="25"/>
      <c r="T122" s="25"/>
      <c r="U122" s="25"/>
      <c r="V122" s="25" t="str">
        <f t="shared" si="11"/>
        <v/>
      </c>
      <c r="W122" s="25"/>
      <c r="X122" s="25"/>
      <c r="Y122" s="25"/>
      <c r="Z122" s="25"/>
      <c r="AA122" s="25"/>
      <c r="AB122" s="25" t="str">
        <f t="shared" si="12"/>
        <v/>
      </c>
      <c r="AC122" s="25"/>
      <c r="AD122" s="25"/>
      <c r="AE122" s="25"/>
      <c r="AF122" s="25"/>
      <c r="AG122" s="25"/>
    </row>
    <row r="123" spans="2:33" x14ac:dyDescent="0.25">
      <c r="B123" s="27" t="str">
        <f t="shared" si="13"/>
        <v/>
      </c>
      <c r="C123" s="27"/>
      <c r="D123" s="26" t="str">
        <f t="shared" si="15"/>
        <v/>
      </c>
      <c r="E123" s="26"/>
      <c r="F123" s="26"/>
      <c r="G123" s="26"/>
      <c r="H123" s="26"/>
      <c r="I123" s="25" t="str">
        <f t="shared" si="16"/>
        <v/>
      </c>
      <c r="J123" s="25"/>
      <c r="K123" s="25"/>
      <c r="L123" s="25"/>
      <c r="M123" s="25"/>
      <c r="N123" s="25"/>
      <c r="O123" s="25"/>
      <c r="P123" s="25" t="str">
        <f t="shared" si="14"/>
        <v/>
      </c>
      <c r="Q123" s="25"/>
      <c r="R123" s="25"/>
      <c r="S123" s="25"/>
      <c r="T123" s="25"/>
      <c r="U123" s="25"/>
      <c r="V123" s="25" t="str">
        <f t="shared" si="11"/>
        <v/>
      </c>
      <c r="W123" s="25"/>
      <c r="X123" s="25"/>
      <c r="Y123" s="25"/>
      <c r="Z123" s="25"/>
      <c r="AA123" s="25"/>
      <c r="AB123" s="25" t="str">
        <f t="shared" si="12"/>
        <v/>
      </c>
      <c r="AC123" s="25"/>
      <c r="AD123" s="25"/>
      <c r="AE123" s="25"/>
      <c r="AF123" s="25"/>
      <c r="AG123" s="25"/>
    </row>
    <row r="124" spans="2:33" x14ac:dyDescent="0.25">
      <c r="B124" s="27" t="str">
        <f t="shared" si="13"/>
        <v/>
      </c>
      <c r="C124" s="27"/>
      <c r="D124" s="26" t="str">
        <f t="shared" si="15"/>
        <v/>
      </c>
      <c r="E124" s="26"/>
      <c r="F124" s="26"/>
      <c r="G124" s="26"/>
      <c r="H124" s="26"/>
      <c r="I124" s="25" t="str">
        <f t="shared" si="16"/>
        <v/>
      </c>
      <c r="J124" s="25"/>
      <c r="K124" s="25"/>
      <c r="L124" s="25"/>
      <c r="M124" s="25"/>
      <c r="N124" s="25"/>
      <c r="O124" s="25"/>
      <c r="P124" s="25" t="str">
        <f t="shared" si="14"/>
        <v/>
      </c>
      <c r="Q124" s="25"/>
      <c r="R124" s="25"/>
      <c r="S124" s="25"/>
      <c r="T124" s="25"/>
      <c r="U124" s="25"/>
      <c r="V124" s="25" t="str">
        <f t="shared" si="11"/>
        <v/>
      </c>
      <c r="W124" s="25"/>
      <c r="X124" s="25"/>
      <c r="Y124" s="25"/>
      <c r="Z124" s="25"/>
      <c r="AA124" s="25"/>
      <c r="AB124" s="25" t="str">
        <f t="shared" si="12"/>
        <v/>
      </c>
      <c r="AC124" s="25"/>
      <c r="AD124" s="25"/>
      <c r="AE124" s="25"/>
      <c r="AF124" s="25"/>
      <c r="AG124" s="25"/>
    </row>
    <row r="125" spans="2:33" x14ac:dyDescent="0.25">
      <c r="B125" s="27" t="str">
        <f t="shared" si="13"/>
        <v/>
      </c>
      <c r="C125" s="27"/>
      <c r="D125" s="26" t="str">
        <f t="shared" si="15"/>
        <v/>
      </c>
      <c r="E125" s="26"/>
      <c r="F125" s="26"/>
      <c r="G125" s="26"/>
      <c r="H125" s="26"/>
      <c r="I125" s="25" t="str">
        <f t="shared" si="16"/>
        <v/>
      </c>
      <c r="J125" s="25"/>
      <c r="K125" s="25"/>
      <c r="L125" s="25"/>
      <c r="M125" s="25"/>
      <c r="N125" s="25"/>
      <c r="O125" s="25"/>
      <c r="P125" s="25" t="str">
        <f t="shared" si="14"/>
        <v/>
      </c>
      <c r="Q125" s="25"/>
      <c r="R125" s="25"/>
      <c r="S125" s="25"/>
      <c r="T125" s="25"/>
      <c r="U125" s="25"/>
      <c r="V125" s="25" t="str">
        <f t="shared" si="11"/>
        <v/>
      </c>
      <c r="W125" s="25"/>
      <c r="X125" s="25"/>
      <c r="Y125" s="25"/>
      <c r="Z125" s="25"/>
      <c r="AA125" s="25"/>
      <c r="AB125" s="25" t="str">
        <f t="shared" si="12"/>
        <v/>
      </c>
      <c r="AC125" s="25"/>
      <c r="AD125" s="25"/>
      <c r="AE125" s="25"/>
      <c r="AF125" s="25"/>
      <c r="AG125" s="25"/>
    </row>
    <row r="126" spans="2:33" x14ac:dyDescent="0.25">
      <c r="B126" s="27" t="str">
        <f t="shared" si="13"/>
        <v/>
      </c>
      <c r="C126" s="27"/>
      <c r="D126" s="26" t="str">
        <f t="shared" si="15"/>
        <v/>
      </c>
      <c r="E126" s="26"/>
      <c r="F126" s="26"/>
      <c r="G126" s="26"/>
      <c r="H126" s="26"/>
      <c r="I126" s="25" t="str">
        <f t="shared" si="16"/>
        <v/>
      </c>
      <c r="J126" s="25"/>
      <c r="K126" s="25"/>
      <c r="L126" s="25"/>
      <c r="M126" s="25"/>
      <c r="N126" s="25"/>
      <c r="O126" s="25"/>
      <c r="P126" s="25" t="str">
        <f t="shared" si="14"/>
        <v/>
      </c>
      <c r="Q126" s="25"/>
      <c r="R126" s="25"/>
      <c r="S126" s="25"/>
      <c r="T126" s="25"/>
      <c r="U126" s="25"/>
      <c r="V126" s="25" t="str">
        <f t="shared" si="11"/>
        <v/>
      </c>
      <c r="W126" s="25"/>
      <c r="X126" s="25"/>
      <c r="Y126" s="25"/>
      <c r="Z126" s="25"/>
      <c r="AA126" s="25"/>
      <c r="AB126" s="25" t="str">
        <f t="shared" si="12"/>
        <v/>
      </c>
      <c r="AC126" s="25"/>
      <c r="AD126" s="25"/>
      <c r="AE126" s="25"/>
      <c r="AF126" s="25"/>
      <c r="AG126" s="25"/>
    </row>
    <row r="127" spans="2:33" x14ac:dyDescent="0.25">
      <c r="B127" s="27" t="str">
        <f t="shared" si="13"/>
        <v/>
      </c>
      <c r="C127" s="27"/>
      <c r="D127" s="26" t="str">
        <f t="shared" si="15"/>
        <v/>
      </c>
      <c r="E127" s="26"/>
      <c r="F127" s="26"/>
      <c r="G127" s="26"/>
      <c r="H127" s="26"/>
      <c r="I127" s="25" t="str">
        <f t="shared" si="16"/>
        <v/>
      </c>
      <c r="J127" s="25"/>
      <c r="K127" s="25"/>
      <c r="L127" s="25"/>
      <c r="M127" s="25"/>
      <c r="N127" s="25"/>
      <c r="O127" s="25"/>
      <c r="P127" s="25" t="str">
        <f t="shared" si="14"/>
        <v/>
      </c>
      <c r="Q127" s="25"/>
      <c r="R127" s="25"/>
      <c r="S127" s="25"/>
      <c r="T127" s="25"/>
      <c r="U127" s="25"/>
      <c r="V127" s="25" t="str">
        <f t="shared" si="11"/>
        <v/>
      </c>
      <c r="W127" s="25"/>
      <c r="X127" s="25"/>
      <c r="Y127" s="25"/>
      <c r="Z127" s="25"/>
      <c r="AA127" s="25"/>
      <c r="AB127" s="25" t="str">
        <f t="shared" si="12"/>
        <v/>
      </c>
      <c r="AC127" s="25"/>
      <c r="AD127" s="25"/>
      <c r="AE127" s="25"/>
      <c r="AF127" s="25"/>
      <c r="AG127" s="25"/>
    </row>
    <row r="128" spans="2:33" x14ac:dyDescent="0.25">
      <c r="B128" s="27" t="str">
        <f t="shared" si="13"/>
        <v/>
      </c>
      <c r="C128" s="27"/>
      <c r="D128" s="26" t="str">
        <f t="shared" si="15"/>
        <v/>
      </c>
      <c r="E128" s="26"/>
      <c r="F128" s="26"/>
      <c r="G128" s="26"/>
      <c r="H128" s="26"/>
      <c r="I128" s="25" t="str">
        <f t="shared" si="16"/>
        <v/>
      </c>
      <c r="J128" s="25"/>
      <c r="K128" s="25"/>
      <c r="L128" s="25"/>
      <c r="M128" s="25"/>
      <c r="N128" s="25"/>
      <c r="O128" s="25"/>
      <c r="P128" s="25" t="str">
        <f t="shared" si="14"/>
        <v/>
      </c>
      <c r="Q128" s="25"/>
      <c r="R128" s="25"/>
      <c r="S128" s="25"/>
      <c r="T128" s="25"/>
      <c r="U128" s="25"/>
      <c r="V128" s="25" t="str">
        <f t="shared" si="11"/>
        <v/>
      </c>
      <c r="W128" s="25"/>
      <c r="X128" s="25"/>
      <c r="Y128" s="25"/>
      <c r="Z128" s="25"/>
      <c r="AA128" s="25"/>
      <c r="AB128" s="25" t="str">
        <f t="shared" si="12"/>
        <v/>
      </c>
      <c r="AC128" s="25"/>
      <c r="AD128" s="25"/>
      <c r="AE128" s="25"/>
      <c r="AF128" s="25"/>
      <c r="AG128" s="25"/>
    </row>
    <row r="129" spans="2:33" x14ac:dyDescent="0.25">
      <c r="B129" s="27" t="str">
        <f t="shared" si="13"/>
        <v/>
      </c>
      <c r="C129" s="27"/>
      <c r="D129" s="26" t="str">
        <f t="shared" si="15"/>
        <v/>
      </c>
      <c r="E129" s="26"/>
      <c r="F129" s="26"/>
      <c r="G129" s="26"/>
      <c r="H129" s="26"/>
      <c r="I129" s="25" t="str">
        <f t="shared" si="16"/>
        <v/>
      </c>
      <c r="J129" s="25"/>
      <c r="K129" s="25"/>
      <c r="L129" s="25"/>
      <c r="M129" s="25"/>
      <c r="N129" s="25"/>
      <c r="O129" s="25"/>
      <c r="P129" s="25" t="str">
        <f t="shared" si="14"/>
        <v/>
      </c>
      <c r="Q129" s="25"/>
      <c r="R129" s="25"/>
      <c r="S129" s="25"/>
      <c r="T129" s="25"/>
      <c r="U129" s="25"/>
      <c r="V129" s="25" t="str">
        <f t="shared" si="11"/>
        <v/>
      </c>
      <c r="W129" s="25"/>
      <c r="X129" s="25"/>
      <c r="Y129" s="25"/>
      <c r="Z129" s="25"/>
      <c r="AA129" s="25"/>
      <c r="AB129" s="25" t="str">
        <f t="shared" si="12"/>
        <v/>
      </c>
      <c r="AC129" s="25"/>
      <c r="AD129" s="25"/>
      <c r="AE129" s="25"/>
      <c r="AF129" s="25"/>
      <c r="AG129" s="25"/>
    </row>
    <row r="130" spans="2:33" x14ac:dyDescent="0.25">
      <c r="B130" s="27" t="str">
        <f t="shared" si="13"/>
        <v/>
      </c>
      <c r="C130" s="27"/>
      <c r="D130" s="26" t="str">
        <f t="shared" si="15"/>
        <v/>
      </c>
      <c r="E130" s="26"/>
      <c r="F130" s="26"/>
      <c r="G130" s="26"/>
      <c r="H130" s="26"/>
      <c r="I130" s="25" t="str">
        <f t="shared" si="16"/>
        <v/>
      </c>
      <c r="J130" s="25"/>
      <c r="K130" s="25"/>
      <c r="L130" s="25"/>
      <c r="M130" s="25"/>
      <c r="N130" s="25"/>
      <c r="O130" s="25"/>
      <c r="P130" s="25" t="str">
        <f t="shared" si="14"/>
        <v/>
      </c>
      <c r="Q130" s="25"/>
      <c r="R130" s="25"/>
      <c r="S130" s="25"/>
      <c r="T130" s="25"/>
      <c r="U130" s="25"/>
      <c r="V130" s="25" t="str">
        <f t="shared" si="11"/>
        <v/>
      </c>
      <c r="W130" s="25"/>
      <c r="X130" s="25"/>
      <c r="Y130" s="25"/>
      <c r="Z130" s="25"/>
      <c r="AA130" s="25"/>
      <c r="AB130" s="25" t="str">
        <f t="shared" si="12"/>
        <v/>
      </c>
      <c r="AC130" s="25"/>
      <c r="AD130" s="25"/>
      <c r="AE130" s="25"/>
      <c r="AF130" s="25"/>
      <c r="AG130" s="25"/>
    </row>
    <row r="131" spans="2:33" x14ac:dyDescent="0.25">
      <c r="B131" s="27" t="str">
        <f t="shared" si="13"/>
        <v/>
      </c>
      <c r="C131" s="27"/>
      <c r="D131" s="26" t="str">
        <f t="shared" si="15"/>
        <v/>
      </c>
      <c r="E131" s="26"/>
      <c r="F131" s="26"/>
      <c r="G131" s="26"/>
      <c r="H131" s="26"/>
      <c r="I131" s="25" t="str">
        <f t="shared" si="16"/>
        <v/>
      </c>
      <c r="J131" s="25"/>
      <c r="K131" s="25"/>
      <c r="L131" s="25"/>
      <c r="M131" s="25"/>
      <c r="N131" s="25"/>
      <c r="O131" s="25"/>
      <c r="P131" s="25" t="str">
        <f t="shared" si="14"/>
        <v/>
      </c>
      <c r="Q131" s="25"/>
      <c r="R131" s="25"/>
      <c r="S131" s="25"/>
      <c r="T131" s="25"/>
      <c r="U131" s="25"/>
      <c r="V131" s="25" t="str">
        <f t="shared" si="11"/>
        <v/>
      </c>
      <c r="W131" s="25"/>
      <c r="X131" s="25"/>
      <c r="Y131" s="25"/>
      <c r="Z131" s="25"/>
      <c r="AA131" s="25"/>
      <c r="AB131" s="25" t="str">
        <f t="shared" si="12"/>
        <v/>
      </c>
      <c r="AC131" s="25"/>
      <c r="AD131" s="25"/>
      <c r="AE131" s="25"/>
      <c r="AF131" s="25"/>
      <c r="AG131" s="25"/>
    </row>
    <row r="132" spans="2:33" x14ac:dyDescent="0.25">
      <c r="B132" s="27" t="str">
        <f t="shared" si="13"/>
        <v/>
      </c>
      <c r="C132" s="27"/>
      <c r="D132" s="26" t="str">
        <f t="shared" si="15"/>
        <v/>
      </c>
      <c r="E132" s="26"/>
      <c r="F132" s="26"/>
      <c r="G132" s="26"/>
      <c r="H132" s="26"/>
      <c r="I132" s="25" t="str">
        <f t="shared" si="16"/>
        <v/>
      </c>
      <c r="J132" s="25"/>
      <c r="K132" s="25"/>
      <c r="L132" s="25"/>
      <c r="M132" s="25"/>
      <c r="N132" s="25"/>
      <c r="O132" s="25"/>
      <c r="P132" s="25" t="str">
        <f t="shared" si="14"/>
        <v/>
      </c>
      <c r="Q132" s="25"/>
      <c r="R132" s="25"/>
      <c r="S132" s="25"/>
      <c r="T132" s="25"/>
      <c r="U132" s="25"/>
      <c r="V132" s="25" t="str">
        <f t="shared" si="11"/>
        <v/>
      </c>
      <c r="W132" s="25"/>
      <c r="X132" s="25"/>
      <c r="Y132" s="25"/>
      <c r="Z132" s="25"/>
      <c r="AA132" s="25"/>
      <c r="AB132" s="25" t="str">
        <f t="shared" si="12"/>
        <v/>
      </c>
      <c r="AC132" s="25"/>
      <c r="AD132" s="25"/>
      <c r="AE132" s="25"/>
      <c r="AF132" s="25"/>
      <c r="AG132" s="25"/>
    </row>
    <row r="133" spans="2:33" x14ac:dyDescent="0.25">
      <c r="B133" s="27" t="str">
        <f t="shared" si="13"/>
        <v/>
      </c>
      <c r="C133" s="27"/>
      <c r="D133" s="26" t="str">
        <f t="shared" si="15"/>
        <v/>
      </c>
      <c r="E133" s="26"/>
      <c r="F133" s="26"/>
      <c r="G133" s="26"/>
      <c r="H133" s="26"/>
      <c r="I133" s="25" t="str">
        <f t="shared" si="16"/>
        <v/>
      </c>
      <c r="J133" s="25"/>
      <c r="K133" s="25"/>
      <c r="L133" s="25"/>
      <c r="M133" s="25"/>
      <c r="N133" s="25"/>
      <c r="O133" s="25"/>
      <c r="P133" s="25" t="str">
        <f t="shared" si="14"/>
        <v/>
      </c>
      <c r="Q133" s="25"/>
      <c r="R133" s="25"/>
      <c r="S133" s="25"/>
      <c r="T133" s="25"/>
      <c r="U133" s="25"/>
      <c r="V133" s="25" t="str">
        <f t="shared" si="11"/>
        <v/>
      </c>
      <c r="W133" s="25"/>
      <c r="X133" s="25"/>
      <c r="Y133" s="25"/>
      <c r="Z133" s="25"/>
      <c r="AA133" s="25"/>
      <c r="AB133" s="25" t="str">
        <f t="shared" si="12"/>
        <v/>
      </c>
      <c r="AC133" s="25"/>
      <c r="AD133" s="25"/>
      <c r="AE133" s="25"/>
      <c r="AF133" s="25"/>
      <c r="AG133" s="25"/>
    </row>
    <row r="134" spans="2:33" x14ac:dyDescent="0.25">
      <c r="B134" s="27" t="str">
        <f t="shared" si="13"/>
        <v/>
      </c>
      <c r="C134" s="27"/>
      <c r="D134" s="26" t="str">
        <f t="shared" si="15"/>
        <v/>
      </c>
      <c r="E134" s="26"/>
      <c r="F134" s="26"/>
      <c r="G134" s="26"/>
      <c r="H134" s="26"/>
      <c r="I134" s="25" t="str">
        <f t="shared" si="16"/>
        <v/>
      </c>
      <c r="J134" s="25"/>
      <c r="K134" s="25"/>
      <c r="L134" s="25"/>
      <c r="M134" s="25"/>
      <c r="N134" s="25"/>
      <c r="O134" s="25"/>
      <c r="P134" s="25" t="str">
        <f t="shared" si="14"/>
        <v/>
      </c>
      <c r="Q134" s="25"/>
      <c r="R134" s="25"/>
      <c r="S134" s="25"/>
      <c r="T134" s="25"/>
      <c r="U134" s="25"/>
      <c r="V134" s="25" t="str">
        <f t="shared" si="11"/>
        <v/>
      </c>
      <c r="W134" s="25"/>
      <c r="X134" s="25"/>
      <c r="Y134" s="25"/>
      <c r="Z134" s="25"/>
      <c r="AA134" s="25"/>
      <c r="AB134" s="25" t="str">
        <f t="shared" si="12"/>
        <v/>
      </c>
      <c r="AC134" s="25"/>
      <c r="AD134" s="25"/>
      <c r="AE134" s="25"/>
      <c r="AF134" s="25"/>
      <c r="AG134" s="25"/>
    </row>
    <row r="135" spans="2:33" x14ac:dyDescent="0.25">
      <c r="B135" s="27" t="str">
        <f t="shared" si="13"/>
        <v/>
      </c>
      <c r="C135" s="27"/>
      <c r="D135" s="26" t="str">
        <f t="shared" si="15"/>
        <v/>
      </c>
      <c r="E135" s="26"/>
      <c r="F135" s="26"/>
      <c r="G135" s="26"/>
      <c r="H135" s="26"/>
      <c r="I135" s="25" t="str">
        <f t="shared" si="16"/>
        <v/>
      </c>
      <c r="J135" s="25"/>
      <c r="K135" s="25"/>
      <c r="L135" s="25"/>
      <c r="M135" s="25"/>
      <c r="N135" s="25"/>
      <c r="O135" s="25"/>
      <c r="P135" s="25" t="str">
        <f t="shared" si="14"/>
        <v/>
      </c>
      <c r="Q135" s="25"/>
      <c r="R135" s="25"/>
      <c r="S135" s="25"/>
      <c r="T135" s="25"/>
      <c r="U135" s="25"/>
      <c r="V135" s="25" t="str">
        <f t="shared" si="11"/>
        <v/>
      </c>
      <c r="W135" s="25"/>
      <c r="X135" s="25"/>
      <c r="Y135" s="25"/>
      <c r="Z135" s="25"/>
      <c r="AA135" s="25"/>
      <c r="AB135" s="25" t="str">
        <f t="shared" si="12"/>
        <v/>
      </c>
      <c r="AC135" s="25"/>
      <c r="AD135" s="25"/>
      <c r="AE135" s="25"/>
      <c r="AF135" s="25"/>
      <c r="AG135" s="25"/>
    </row>
    <row r="136" spans="2:33" x14ac:dyDescent="0.25">
      <c r="B136" s="27" t="str">
        <f t="shared" si="13"/>
        <v/>
      </c>
      <c r="C136" s="27"/>
      <c r="D136" s="26" t="str">
        <f t="shared" si="15"/>
        <v/>
      </c>
      <c r="E136" s="26"/>
      <c r="F136" s="26"/>
      <c r="G136" s="26"/>
      <c r="H136" s="26"/>
      <c r="I136" s="25" t="str">
        <f t="shared" si="16"/>
        <v/>
      </c>
      <c r="J136" s="25"/>
      <c r="K136" s="25"/>
      <c r="L136" s="25"/>
      <c r="M136" s="25"/>
      <c r="N136" s="25"/>
      <c r="O136" s="25"/>
      <c r="P136" s="25" t="str">
        <f t="shared" si="14"/>
        <v/>
      </c>
      <c r="Q136" s="25"/>
      <c r="R136" s="25"/>
      <c r="S136" s="25"/>
      <c r="T136" s="25"/>
      <c r="U136" s="25"/>
      <c r="V136" s="25" t="str">
        <f t="shared" si="11"/>
        <v/>
      </c>
      <c r="W136" s="25"/>
      <c r="X136" s="25"/>
      <c r="Y136" s="25"/>
      <c r="Z136" s="25"/>
      <c r="AA136" s="25"/>
      <c r="AB136" s="25" t="str">
        <f t="shared" si="12"/>
        <v/>
      </c>
      <c r="AC136" s="25"/>
      <c r="AD136" s="25"/>
      <c r="AE136" s="25"/>
      <c r="AF136" s="25"/>
      <c r="AG136" s="25"/>
    </row>
    <row r="137" spans="2:33" x14ac:dyDescent="0.25">
      <c r="B137" s="27" t="str">
        <f t="shared" si="13"/>
        <v/>
      </c>
      <c r="C137" s="27"/>
      <c r="D137" s="26" t="str">
        <f t="shared" si="15"/>
        <v/>
      </c>
      <c r="E137" s="26"/>
      <c r="F137" s="26"/>
      <c r="G137" s="26"/>
      <c r="H137" s="26"/>
      <c r="I137" s="25" t="str">
        <f t="shared" si="16"/>
        <v/>
      </c>
      <c r="J137" s="25"/>
      <c r="K137" s="25"/>
      <c r="L137" s="25"/>
      <c r="M137" s="25"/>
      <c r="N137" s="25"/>
      <c r="O137" s="25"/>
      <c r="P137" s="25" t="str">
        <f t="shared" si="14"/>
        <v/>
      </c>
      <c r="Q137" s="25"/>
      <c r="R137" s="25"/>
      <c r="S137" s="25"/>
      <c r="T137" s="25"/>
      <c r="U137" s="25"/>
      <c r="V137" s="25" t="str">
        <f t="shared" si="11"/>
        <v/>
      </c>
      <c r="W137" s="25"/>
      <c r="X137" s="25"/>
      <c r="Y137" s="25"/>
      <c r="Z137" s="25"/>
      <c r="AA137" s="25"/>
      <c r="AB137" s="25" t="str">
        <f t="shared" si="12"/>
        <v/>
      </c>
      <c r="AC137" s="25"/>
      <c r="AD137" s="25"/>
      <c r="AE137" s="25"/>
      <c r="AF137" s="25"/>
      <c r="AG137" s="25"/>
    </row>
    <row r="138" spans="2:33" x14ac:dyDescent="0.25">
      <c r="B138" s="27" t="str">
        <f t="shared" si="13"/>
        <v/>
      </c>
      <c r="C138" s="27"/>
      <c r="D138" s="26" t="str">
        <f t="shared" si="15"/>
        <v/>
      </c>
      <c r="E138" s="26"/>
      <c r="F138" s="26"/>
      <c r="G138" s="26"/>
      <c r="H138" s="26"/>
      <c r="I138" s="25" t="str">
        <f t="shared" si="16"/>
        <v/>
      </c>
      <c r="J138" s="25"/>
      <c r="K138" s="25"/>
      <c r="L138" s="25"/>
      <c r="M138" s="25"/>
      <c r="N138" s="25"/>
      <c r="O138" s="25"/>
      <c r="P138" s="25" t="str">
        <f t="shared" si="14"/>
        <v/>
      </c>
      <c r="Q138" s="25"/>
      <c r="R138" s="25"/>
      <c r="S138" s="25"/>
      <c r="T138" s="25"/>
      <c r="U138" s="25"/>
      <c r="V138" s="25" t="str">
        <f t="shared" si="11"/>
        <v/>
      </c>
      <c r="W138" s="25"/>
      <c r="X138" s="25"/>
      <c r="Y138" s="25"/>
      <c r="Z138" s="25"/>
      <c r="AA138" s="25"/>
      <c r="AB138" s="25" t="str">
        <f t="shared" si="12"/>
        <v/>
      </c>
      <c r="AC138" s="25"/>
      <c r="AD138" s="25"/>
      <c r="AE138" s="25"/>
      <c r="AF138" s="25"/>
      <c r="AG138" s="25"/>
    </row>
    <row r="139" spans="2:33" x14ac:dyDescent="0.25">
      <c r="B139" s="27" t="str">
        <f t="shared" si="13"/>
        <v/>
      </c>
      <c r="C139" s="27"/>
      <c r="D139" s="26" t="str">
        <f t="shared" si="15"/>
        <v/>
      </c>
      <c r="E139" s="26"/>
      <c r="F139" s="26"/>
      <c r="G139" s="26"/>
      <c r="H139" s="26"/>
      <c r="I139" s="25" t="str">
        <f t="shared" si="16"/>
        <v/>
      </c>
      <c r="J139" s="25"/>
      <c r="K139" s="25"/>
      <c r="L139" s="25"/>
      <c r="M139" s="25"/>
      <c r="N139" s="25"/>
      <c r="O139" s="25"/>
      <c r="P139" s="25" t="str">
        <f t="shared" si="14"/>
        <v/>
      </c>
      <c r="Q139" s="25"/>
      <c r="R139" s="25"/>
      <c r="S139" s="25"/>
      <c r="T139" s="25"/>
      <c r="U139" s="25"/>
      <c r="V139" s="25" t="str">
        <f t="shared" si="11"/>
        <v/>
      </c>
      <c r="W139" s="25"/>
      <c r="X139" s="25"/>
      <c r="Y139" s="25"/>
      <c r="Z139" s="25"/>
      <c r="AA139" s="25"/>
      <c r="AB139" s="25" t="str">
        <f t="shared" si="12"/>
        <v/>
      </c>
      <c r="AC139" s="25"/>
      <c r="AD139" s="25"/>
      <c r="AE139" s="25"/>
      <c r="AF139" s="25"/>
      <c r="AG139" s="25"/>
    </row>
    <row r="140" spans="2:33" x14ac:dyDescent="0.25">
      <c r="B140" s="27" t="str">
        <f t="shared" si="13"/>
        <v/>
      </c>
      <c r="C140" s="27"/>
      <c r="D140" s="26" t="str">
        <f t="shared" si="15"/>
        <v/>
      </c>
      <c r="E140" s="26"/>
      <c r="F140" s="26"/>
      <c r="G140" s="26"/>
      <c r="H140" s="26"/>
      <c r="I140" s="25" t="str">
        <f t="shared" si="16"/>
        <v/>
      </c>
      <c r="J140" s="25"/>
      <c r="K140" s="25"/>
      <c r="L140" s="25"/>
      <c r="M140" s="25"/>
      <c r="N140" s="25"/>
      <c r="O140" s="25"/>
      <c r="P140" s="25" t="str">
        <f t="shared" ref="P140:P161" si="17">IF(B140="","",IF(B140=$J$9,I139,CEILING($J$7/$J$9,50)))</f>
        <v/>
      </c>
      <c r="Q140" s="25"/>
      <c r="R140" s="25"/>
      <c r="S140" s="25"/>
      <c r="T140" s="25"/>
      <c r="U140" s="25"/>
      <c r="V140" s="25" t="str">
        <f t="shared" si="11"/>
        <v/>
      </c>
      <c r="W140" s="25"/>
      <c r="X140" s="25"/>
      <c r="Y140" s="25"/>
      <c r="Z140" s="25"/>
      <c r="AA140" s="25"/>
      <c r="AB140" s="25" t="str">
        <f t="shared" si="12"/>
        <v/>
      </c>
      <c r="AC140" s="25"/>
      <c r="AD140" s="25"/>
      <c r="AE140" s="25"/>
      <c r="AF140" s="25"/>
      <c r="AG140" s="25"/>
    </row>
    <row r="141" spans="2:33" x14ac:dyDescent="0.25">
      <c r="B141" s="27" t="str">
        <f t="shared" si="13"/>
        <v/>
      </c>
      <c r="C141" s="27"/>
      <c r="D141" s="26" t="str">
        <f t="shared" si="15"/>
        <v/>
      </c>
      <c r="E141" s="26"/>
      <c r="F141" s="26"/>
      <c r="G141" s="26"/>
      <c r="H141" s="26"/>
      <c r="I141" s="25" t="str">
        <f t="shared" si="16"/>
        <v/>
      </c>
      <c r="J141" s="25"/>
      <c r="K141" s="25"/>
      <c r="L141" s="25"/>
      <c r="M141" s="25"/>
      <c r="N141" s="25"/>
      <c r="O141" s="25"/>
      <c r="P141" s="25" t="str">
        <f t="shared" si="17"/>
        <v/>
      </c>
      <c r="Q141" s="25"/>
      <c r="R141" s="25"/>
      <c r="S141" s="25"/>
      <c r="T141" s="25"/>
      <c r="U141" s="25"/>
      <c r="V141" s="25" t="str">
        <f t="shared" ref="V141:V161" si="18">IF(B141="","",CEILING(($J$7*$J$8)/12,50))</f>
        <v/>
      </c>
      <c r="W141" s="25"/>
      <c r="X141" s="25"/>
      <c r="Y141" s="25"/>
      <c r="Z141" s="25"/>
      <c r="AA141" s="25"/>
      <c r="AB141" s="25" t="str">
        <f t="shared" ref="AB141:AB161" si="19">IF(B141="","",P141+V141)</f>
        <v/>
      </c>
      <c r="AC141" s="25"/>
      <c r="AD141" s="25"/>
      <c r="AE141" s="25"/>
      <c r="AF141" s="25"/>
      <c r="AG141" s="25"/>
    </row>
    <row r="142" spans="2:33" x14ac:dyDescent="0.25">
      <c r="B142" s="27" t="str">
        <f t="shared" ref="B142:B161" si="20">IFERROR(IF(B141+1&gt;$J$9,"",B141+1),"")</f>
        <v/>
      </c>
      <c r="C142" s="27"/>
      <c r="D142" s="26" t="str">
        <f t="shared" si="15"/>
        <v/>
      </c>
      <c r="E142" s="26"/>
      <c r="F142" s="26"/>
      <c r="G142" s="26"/>
      <c r="H142" s="26"/>
      <c r="I142" s="25" t="str">
        <f t="shared" si="16"/>
        <v/>
      </c>
      <c r="J142" s="25"/>
      <c r="K142" s="25"/>
      <c r="L142" s="25"/>
      <c r="M142" s="25"/>
      <c r="N142" s="25"/>
      <c r="O142" s="25"/>
      <c r="P142" s="25" t="str">
        <f t="shared" si="17"/>
        <v/>
      </c>
      <c r="Q142" s="25"/>
      <c r="R142" s="25"/>
      <c r="S142" s="25"/>
      <c r="T142" s="25"/>
      <c r="U142" s="25"/>
      <c r="V142" s="25" t="str">
        <f t="shared" si="18"/>
        <v/>
      </c>
      <c r="W142" s="25"/>
      <c r="X142" s="25"/>
      <c r="Y142" s="25"/>
      <c r="Z142" s="25"/>
      <c r="AA142" s="25"/>
      <c r="AB142" s="25" t="str">
        <f t="shared" si="19"/>
        <v/>
      </c>
      <c r="AC142" s="25"/>
      <c r="AD142" s="25"/>
      <c r="AE142" s="25"/>
      <c r="AF142" s="25"/>
      <c r="AG142" s="25"/>
    </row>
    <row r="143" spans="2:33" x14ac:dyDescent="0.25">
      <c r="B143" s="27" t="str">
        <f t="shared" si="20"/>
        <v/>
      </c>
      <c r="C143" s="27"/>
      <c r="D143" s="26" t="str">
        <f t="shared" si="15"/>
        <v/>
      </c>
      <c r="E143" s="26"/>
      <c r="F143" s="26"/>
      <c r="G143" s="26"/>
      <c r="H143" s="26"/>
      <c r="I143" s="25" t="str">
        <f t="shared" si="16"/>
        <v/>
      </c>
      <c r="J143" s="25"/>
      <c r="K143" s="25"/>
      <c r="L143" s="25"/>
      <c r="M143" s="25"/>
      <c r="N143" s="25"/>
      <c r="O143" s="25"/>
      <c r="P143" s="25" t="str">
        <f t="shared" si="17"/>
        <v/>
      </c>
      <c r="Q143" s="25"/>
      <c r="R143" s="25"/>
      <c r="S143" s="25"/>
      <c r="T143" s="25"/>
      <c r="U143" s="25"/>
      <c r="V143" s="25" t="str">
        <f t="shared" si="18"/>
        <v/>
      </c>
      <c r="W143" s="25"/>
      <c r="X143" s="25"/>
      <c r="Y143" s="25"/>
      <c r="Z143" s="25"/>
      <c r="AA143" s="25"/>
      <c r="AB143" s="25" t="str">
        <f t="shared" si="19"/>
        <v/>
      </c>
      <c r="AC143" s="25"/>
      <c r="AD143" s="25"/>
      <c r="AE143" s="25"/>
      <c r="AF143" s="25"/>
      <c r="AG143" s="25"/>
    </row>
    <row r="144" spans="2:33" x14ac:dyDescent="0.25">
      <c r="B144" s="27" t="str">
        <f t="shared" si="20"/>
        <v/>
      </c>
      <c r="C144" s="27"/>
      <c r="D144" s="26" t="str">
        <f t="shared" si="15"/>
        <v/>
      </c>
      <c r="E144" s="26"/>
      <c r="F144" s="26"/>
      <c r="G144" s="26"/>
      <c r="H144" s="26"/>
      <c r="I144" s="25" t="str">
        <f t="shared" si="16"/>
        <v/>
      </c>
      <c r="J144" s="25"/>
      <c r="K144" s="25"/>
      <c r="L144" s="25"/>
      <c r="M144" s="25"/>
      <c r="N144" s="25"/>
      <c r="O144" s="25"/>
      <c r="P144" s="25" t="str">
        <f t="shared" si="17"/>
        <v/>
      </c>
      <c r="Q144" s="25"/>
      <c r="R144" s="25"/>
      <c r="S144" s="25"/>
      <c r="T144" s="25"/>
      <c r="U144" s="25"/>
      <c r="V144" s="25" t="str">
        <f t="shared" si="18"/>
        <v/>
      </c>
      <c r="W144" s="25"/>
      <c r="X144" s="25"/>
      <c r="Y144" s="25"/>
      <c r="Z144" s="25"/>
      <c r="AA144" s="25"/>
      <c r="AB144" s="25" t="str">
        <f t="shared" si="19"/>
        <v/>
      </c>
      <c r="AC144" s="25"/>
      <c r="AD144" s="25"/>
      <c r="AE144" s="25"/>
      <c r="AF144" s="25"/>
      <c r="AG144" s="25"/>
    </row>
    <row r="145" spans="2:33" x14ac:dyDescent="0.25">
      <c r="B145" s="27" t="str">
        <f t="shared" si="20"/>
        <v/>
      </c>
      <c r="C145" s="27"/>
      <c r="D145" s="26" t="str">
        <f t="shared" si="15"/>
        <v/>
      </c>
      <c r="E145" s="26"/>
      <c r="F145" s="26"/>
      <c r="G145" s="26"/>
      <c r="H145" s="26"/>
      <c r="I145" s="25" t="str">
        <f t="shared" si="16"/>
        <v/>
      </c>
      <c r="J145" s="25"/>
      <c r="K145" s="25"/>
      <c r="L145" s="25"/>
      <c r="M145" s="25"/>
      <c r="N145" s="25"/>
      <c r="O145" s="25"/>
      <c r="P145" s="25" t="str">
        <f t="shared" si="17"/>
        <v/>
      </c>
      <c r="Q145" s="25"/>
      <c r="R145" s="25"/>
      <c r="S145" s="25"/>
      <c r="T145" s="25"/>
      <c r="U145" s="25"/>
      <c r="V145" s="25" t="str">
        <f t="shared" si="18"/>
        <v/>
      </c>
      <c r="W145" s="25"/>
      <c r="X145" s="25"/>
      <c r="Y145" s="25"/>
      <c r="Z145" s="25"/>
      <c r="AA145" s="25"/>
      <c r="AB145" s="25" t="str">
        <f t="shared" si="19"/>
        <v/>
      </c>
      <c r="AC145" s="25"/>
      <c r="AD145" s="25"/>
      <c r="AE145" s="25"/>
      <c r="AF145" s="25"/>
      <c r="AG145" s="25"/>
    </row>
    <row r="146" spans="2:33" x14ac:dyDescent="0.25">
      <c r="B146" s="27" t="str">
        <f t="shared" si="20"/>
        <v/>
      </c>
      <c r="C146" s="27"/>
      <c r="D146" s="26" t="str">
        <f t="shared" si="15"/>
        <v/>
      </c>
      <c r="E146" s="26"/>
      <c r="F146" s="26"/>
      <c r="G146" s="26"/>
      <c r="H146" s="26"/>
      <c r="I146" s="25" t="str">
        <f t="shared" si="16"/>
        <v/>
      </c>
      <c r="J146" s="25"/>
      <c r="K146" s="25"/>
      <c r="L146" s="25"/>
      <c r="M146" s="25"/>
      <c r="N146" s="25"/>
      <c r="O146" s="25"/>
      <c r="P146" s="25" t="str">
        <f t="shared" si="17"/>
        <v/>
      </c>
      <c r="Q146" s="25"/>
      <c r="R146" s="25"/>
      <c r="S146" s="25"/>
      <c r="T146" s="25"/>
      <c r="U146" s="25"/>
      <c r="V146" s="25" t="str">
        <f t="shared" si="18"/>
        <v/>
      </c>
      <c r="W146" s="25"/>
      <c r="X146" s="25"/>
      <c r="Y146" s="25"/>
      <c r="Z146" s="25"/>
      <c r="AA146" s="25"/>
      <c r="AB146" s="25" t="str">
        <f t="shared" si="19"/>
        <v/>
      </c>
      <c r="AC146" s="25"/>
      <c r="AD146" s="25"/>
      <c r="AE146" s="25"/>
      <c r="AF146" s="25"/>
      <c r="AG146" s="25"/>
    </row>
    <row r="147" spans="2:33" x14ac:dyDescent="0.25">
      <c r="B147" s="27" t="str">
        <f t="shared" si="20"/>
        <v/>
      </c>
      <c r="C147" s="27"/>
      <c r="D147" s="26" t="str">
        <f t="shared" si="15"/>
        <v/>
      </c>
      <c r="E147" s="26"/>
      <c r="F147" s="26"/>
      <c r="G147" s="26"/>
      <c r="H147" s="26"/>
      <c r="I147" s="25" t="str">
        <f t="shared" si="16"/>
        <v/>
      </c>
      <c r="J147" s="25"/>
      <c r="K147" s="25"/>
      <c r="L147" s="25"/>
      <c r="M147" s="25"/>
      <c r="N147" s="25"/>
      <c r="O147" s="25"/>
      <c r="P147" s="25" t="str">
        <f t="shared" si="17"/>
        <v/>
      </c>
      <c r="Q147" s="25"/>
      <c r="R147" s="25"/>
      <c r="S147" s="25"/>
      <c r="T147" s="25"/>
      <c r="U147" s="25"/>
      <c r="V147" s="25" t="str">
        <f t="shared" si="18"/>
        <v/>
      </c>
      <c r="W147" s="25"/>
      <c r="X147" s="25"/>
      <c r="Y147" s="25"/>
      <c r="Z147" s="25"/>
      <c r="AA147" s="25"/>
      <c r="AB147" s="25" t="str">
        <f t="shared" si="19"/>
        <v/>
      </c>
      <c r="AC147" s="25"/>
      <c r="AD147" s="25"/>
      <c r="AE147" s="25"/>
      <c r="AF147" s="25"/>
      <c r="AG147" s="25"/>
    </row>
    <row r="148" spans="2:33" x14ac:dyDescent="0.25">
      <c r="B148" s="27" t="str">
        <f t="shared" si="20"/>
        <v/>
      </c>
      <c r="C148" s="27"/>
      <c r="D148" s="26" t="str">
        <f t="shared" si="15"/>
        <v/>
      </c>
      <c r="E148" s="26"/>
      <c r="F148" s="26"/>
      <c r="G148" s="26"/>
      <c r="H148" s="26"/>
      <c r="I148" s="25" t="str">
        <f t="shared" si="16"/>
        <v/>
      </c>
      <c r="J148" s="25"/>
      <c r="K148" s="25"/>
      <c r="L148" s="25"/>
      <c r="M148" s="25"/>
      <c r="N148" s="25"/>
      <c r="O148" s="25"/>
      <c r="P148" s="25" t="str">
        <f t="shared" si="17"/>
        <v/>
      </c>
      <c r="Q148" s="25"/>
      <c r="R148" s="25"/>
      <c r="S148" s="25"/>
      <c r="T148" s="25"/>
      <c r="U148" s="25"/>
      <c r="V148" s="25" t="str">
        <f t="shared" si="18"/>
        <v/>
      </c>
      <c r="W148" s="25"/>
      <c r="X148" s="25"/>
      <c r="Y148" s="25"/>
      <c r="Z148" s="25"/>
      <c r="AA148" s="25"/>
      <c r="AB148" s="25" t="str">
        <f t="shared" si="19"/>
        <v/>
      </c>
      <c r="AC148" s="25"/>
      <c r="AD148" s="25"/>
      <c r="AE148" s="25"/>
      <c r="AF148" s="25"/>
      <c r="AG148" s="25"/>
    </row>
    <row r="149" spans="2:33" x14ac:dyDescent="0.25">
      <c r="B149" s="27" t="str">
        <f t="shared" si="20"/>
        <v/>
      </c>
      <c r="C149" s="27"/>
      <c r="D149" s="26" t="str">
        <f t="shared" si="15"/>
        <v/>
      </c>
      <c r="E149" s="26"/>
      <c r="F149" s="26"/>
      <c r="G149" s="26"/>
      <c r="H149" s="26"/>
      <c r="I149" s="25" t="str">
        <f t="shared" si="16"/>
        <v/>
      </c>
      <c r="J149" s="25"/>
      <c r="K149" s="25"/>
      <c r="L149" s="25"/>
      <c r="M149" s="25"/>
      <c r="N149" s="25"/>
      <c r="O149" s="25"/>
      <c r="P149" s="25" t="str">
        <f t="shared" si="17"/>
        <v/>
      </c>
      <c r="Q149" s="25"/>
      <c r="R149" s="25"/>
      <c r="S149" s="25"/>
      <c r="T149" s="25"/>
      <c r="U149" s="25"/>
      <c r="V149" s="25" t="str">
        <f t="shared" si="18"/>
        <v/>
      </c>
      <c r="W149" s="25"/>
      <c r="X149" s="25"/>
      <c r="Y149" s="25"/>
      <c r="Z149" s="25"/>
      <c r="AA149" s="25"/>
      <c r="AB149" s="25" t="str">
        <f t="shared" si="19"/>
        <v/>
      </c>
      <c r="AC149" s="25"/>
      <c r="AD149" s="25"/>
      <c r="AE149" s="25"/>
      <c r="AF149" s="25"/>
      <c r="AG149" s="25"/>
    </row>
    <row r="150" spans="2:33" x14ac:dyDescent="0.25">
      <c r="B150" s="27" t="str">
        <f t="shared" si="20"/>
        <v/>
      </c>
      <c r="C150" s="27"/>
      <c r="D150" s="26" t="str">
        <f t="shared" si="15"/>
        <v/>
      </c>
      <c r="E150" s="26"/>
      <c r="F150" s="26"/>
      <c r="G150" s="26"/>
      <c r="H150" s="26"/>
      <c r="I150" s="25" t="str">
        <f t="shared" si="16"/>
        <v/>
      </c>
      <c r="J150" s="25"/>
      <c r="K150" s="25"/>
      <c r="L150" s="25"/>
      <c r="M150" s="25"/>
      <c r="N150" s="25"/>
      <c r="O150" s="25"/>
      <c r="P150" s="25" t="str">
        <f t="shared" si="17"/>
        <v/>
      </c>
      <c r="Q150" s="25"/>
      <c r="R150" s="25"/>
      <c r="S150" s="25"/>
      <c r="T150" s="25"/>
      <c r="U150" s="25"/>
      <c r="V150" s="25" t="str">
        <f t="shared" si="18"/>
        <v/>
      </c>
      <c r="W150" s="25"/>
      <c r="X150" s="25"/>
      <c r="Y150" s="25"/>
      <c r="Z150" s="25"/>
      <c r="AA150" s="25"/>
      <c r="AB150" s="25" t="str">
        <f t="shared" si="19"/>
        <v/>
      </c>
      <c r="AC150" s="25"/>
      <c r="AD150" s="25"/>
      <c r="AE150" s="25"/>
      <c r="AF150" s="25"/>
      <c r="AG150" s="25"/>
    </row>
    <row r="151" spans="2:33" x14ac:dyDescent="0.25">
      <c r="B151" s="27" t="str">
        <f t="shared" si="20"/>
        <v/>
      </c>
      <c r="C151" s="27"/>
      <c r="D151" s="26" t="str">
        <f t="shared" si="15"/>
        <v/>
      </c>
      <c r="E151" s="26"/>
      <c r="F151" s="26"/>
      <c r="G151" s="26"/>
      <c r="H151" s="26"/>
      <c r="I151" s="25" t="str">
        <f t="shared" si="16"/>
        <v/>
      </c>
      <c r="J151" s="25"/>
      <c r="K151" s="25"/>
      <c r="L151" s="25"/>
      <c r="M151" s="25"/>
      <c r="N151" s="25"/>
      <c r="O151" s="25"/>
      <c r="P151" s="25" t="str">
        <f t="shared" si="17"/>
        <v/>
      </c>
      <c r="Q151" s="25"/>
      <c r="R151" s="25"/>
      <c r="S151" s="25"/>
      <c r="T151" s="25"/>
      <c r="U151" s="25"/>
      <c r="V151" s="25" t="str">
        <f t="shared" si="18"/>
        <v/>
      </c>
      <c r="W151" s="25"/>
      <c r="X151" s="25"/>
      <c r="Y151" s="25"/>
      <c r="Z151" s="25"/>
      <c r="AA151" s="25"/>
      <c r="AB151" s="25" t="str">
        <f t="shared" si="19"/>
        <v/>
      </c>
      <c r="AC151" s="25"/>
      <c r="AD151" s="25"/>
      <c r="AE151" s="25"/>
      <c r="AF151" s="25"/>
      <c r="AG151" s="25"/>
    </row>
    <row r="152" spans="2:33" x14ac:dyDescent="0.25">
      <c r="B152" s="27" t="str">
        <f t="shared" si="20"/>
        <v/>
      </c>
      <c r="C152" s="27"/>
      <c r="D152" s="26" t="str">
        <f t="shared" si="15"/>
        <v/>
      </c>
      <c r="E152" s="26"/>
      <c r="F152" s="26"/>
      <c r="G152" s="26"/>
      <c r="H152" s="26"/>
      <c r="I152" s="25" t="str">
        <f t="shared" si="16"/>
        <v/>
      </c>
      <c r="J152" s="25"/>
      <c r="K152" s="25"/>
      <c r="L152" s="25"/>
      <c r="M152" s="25"/>
      <c r="N152" s="25"/>
      <c r="O152" s="25"/>
      <c r="P152" s="25" t="str">
        <f t="shared" si="17"/>
        <v/>
      </c>
      <c r="Q152" s="25"/>
      <c r="R152" s="25"/>
      <c r="S152" s="25"/>
      <c r="T152" s="25"/>
      <c r="U152" s="25"/>
      <c r="V152" s="25" t="str">
        <f t="shared" si="18"/>
        <v/>
      </c>
      <c r="W152" s="25"/>
      <c r="X152" s="25"/>
      <c r="Y152" s="25"/>
      <c r="Z152" s="25"/>
      <c r="AA152" s="25"/>
      <c r="AB152" s="25" t="str">
        <f t="shared" si="19"/>
        <v/>
      </c>
      <c r="AC152" s="25"/>
      <c r="AD152" s="25"/>
      <c r="AE152" s="25"/>
      <c r="AF152" s="25"/>
      <c r="AG152" s="25"/>
    </row>
    <row r="153" spans="2:33" x14ac:dyDescent="0.25">
      <c r="B153" s="27" t="str">
        <f t="shared" si="20"/>
        <v/>
      </c>
      <c r="C153" s="27"/>
      <c r="D153" s="26" t="str">
        <f t="shared" si="15"/>
        <v/>
      </c>
      <c r="E153" s="26"/>
      <c r="F153" s="26"/>
      <c r="G153" s="26"/>
      <c r="H153" s="26"/>
      <c r="I153" s="25" t="str">
        <f t="shared" si="16"/>
        <v/>
      </c>
      <c r="J153" s="25"/>
      <c r="K153" s="25"/>
      <c r="L153" s="25"/>
      <c r="M153" s="25"/>
      <c r="N153" s="25"/>
      <c r="O153" s="25"/>
      <c r="P153" s="25" t="str">
        <f t="shared" si="17"/>
        <v/>
      </c>
      <c r="Q153" s="25"/>
      <c r="R153" s="25"/>
      <c r="S153" s="25"/>
      <c r="T153" s="25"/>
      <c r="U153" s="25"/>
      <c r="V153" s="25" t="str">
        <f t="shared" si="18"/>
        <v/>
      </c>
      <c r="W153" s="25"/>
      <c r="X153" s="25"/>
      <c r="Y153" s="25"/>
      <c r="Z153" s="25"/>
      <c r="AA153" s="25"/>
      <c r="AB153" s="25" t="str">
        <f t="shared" si="19"/>
        <v/>
      </c>
      <c r="AC153" s="25"/>
      <c r="AD153" s="25"/>
      <c r="AE153" s="25"/>
      <c r="AF153" s="25"/>
      <c r="AG153" s="25"/>
    </row>
    <row r="154" spans="2:33" x14ac:dyDescent="0.25">
      <c r="B154" s="27" t="str">
        <f t="shared" si="20"/>
        <v/>
      </c>
      <c r="C154" s="27"/>
      <c r="D154" s="26" t="str">
        <f t="shared" si="15"/>
        <v/>
      </c>
      <c r="E154" s="26"/>
      <c r="F154" s="26"/>
      <c r="G154" s="26"/>
      <c r="H154" s="26"/>
      <c r="I154" s="25" t="str">
        <f t="shared" si="16"/>
        <v/>
      </c>
      <c r="J154" s="25"/>
      <c r="K154" s="25"/>
      <c r="L154" s="25"/>
      <c r="M154" s="25"/>
      <c r="N154" s="25"/>
      <c r="O154" s="25"/>
      <c r="P154" s="25" t="str">
        <f t="shared" si="17"/>
        <v/>
      </c>
      <c r="Q154" s="25"/>
      <c r="R154" s="25"/>
      <c r="S154" s="25"/>
      <c r="T154" s="25"/>
      <c r="U154" s="25"/>
      <c r="V154" s="25" t="str">
        <f t="shared" si="18"/>
        <v/>
      </c>
      <c r="W154" s="25"/>
      <c r="X154" s="25"/>
      <c r="Y154" s="25"/>
      <c r="Z154" s="25"/>
      <c r="AA154" s="25"/>
      <c r="AB154" s="25" t="str">
        <f t="shared" si="19"/>
        <v/>
      </c>
      <c r="AC154" s="25"/>
      <c r="AD154" s="25"/>
      <c r="AE154" s="25"/>
      <c r="AF154" s="25"/>
      <c r="AG154" s="25"/>
    </row>
    <row r="155" spans="2:33" x14ac:dyDescent="0.25">
      <c r="B155" s="27" t="str">
        <f t="shared" si="20"/>
        <v/>
      </c>
      <c r="C155" s="27"/>
      <c r="D155" s="26" t="str">
        <f t="shared" si="15"/>
        <v/>
      </c>
      <c r="E155" s="26"/>
      <c r="F155" s="26"/>
      <c r="G155" s="26"/>
      <c r="H155" s="26"/>
      <c r="I155" s="25" t="str">
        <f t="shared" si="16"/>
        <v/>
      </c>
      <c r="J155" s="25"/>
      <c r="K155" s="25"/>
      <c r="L155" s="25"/>
      <c r="M155" s="25"/>
      <c r="N155" s="25"/>
      <c r="O155" s="25"/>
      <c r="P155" s="25" t="str">
        <f t="shared" si="17"/>
        <v/>
      </c>
      <c r="Q155" s="25"/>
      <c r="R155" s="25"/>
      <c r="S155" s="25"/>
      <c r="T155" s="25"/>
      <c r="U155" s="25"/>
      <c r="V155" s="25" t="str">
        <f t="shared" si="18"/>
        <v/>
      </c>
      <c r="W155" s="25"/>
      <c r="X155" s="25"/>
      <c r="Y155" s="25"/>
      <c r="Z155" s="25"/>
      <c r="AA155" s="25"/>
      <c r="AB155" s="25" t="str">
        <f t="shared" si="19"/>
        <v/>
      </c>
      <c r="AC155" s="25"/>
      <c r="AD155" s="25"/>
      <c r="AE155" s="25"/>
      <c r="AF155" s="25"/>
      <c r="AG155" s="25"/>
    </row>
    <row r="156" spans="2:33" x14ac:dyDescent="0.25">
      <c r="B156" s="27" t="str">
        <f t="shared" si="20"/>
        <v/>
      </c>
      <c r="C156" s="27"/>
      <c r="D156" s="26" t="str">
        <f t="shared" si="15"/>
        <v/>
      </c>
      <c r="E156" s="26"/>
      <c r="F156" s="26"/>
      <c r="G156" s="26"/>
      <c r="H156" s="26"/>
      <c r="I156" s="25" t="str">
        <f t="shared" si="16"/>
        <v/>
      </c>
      <c r="J156" s="25"/>
      <c r="K156" s="25"/>
      <c r="L156" s="25"/>
      <c r="M156" s="25"/>
      <c r="N156" s="25"/>
      <c r="O156" s="25"/>
      <c r="P156" s="25" t="str">
        <f t="shared" si="17"/>
        <v/>
      </c>
      <c r="Q156" s="25"/>
      <c r="R156" s="25"/>
      <c r="S156" s="25"/>
      <c r="T156" s="25"/>
      <c r="U156" s="25"/>
      <c r="V156" s="25" t="str">
        <f t="shared" si="18"/>
        <v/>
      </c>
      <c r="W156" s="25"/>
      <c r="X156" s="25"/>
      <c r="Y156" s="25"/>
      <c r="Z156" s="25"/>
      <c r="AA156" s="25"/>
      <c r="AB156" s="25" t="str">
        <f t="shared" si="19"/>
        <v/>
      </c>
      <c r="AC156" s="25"/>
      <c r="AD156" s="25"/>
      <c r="AE156" s="25"/>
      <c r="AF156" s="25"/>
      <c r="AG156" s="25"/>
    </row>
    <row r="157" spans="2:33" x14ac:dyDescent="0.25">
      <c r="B157" s="27" t="str">
        <f t="shared" si="20"/>
        <v/>
      </c>
      <c r="C157" s="27"/>
      <c r="D157" s="26" t="str">
        <f t="shared" si="15"/>
        <v/>
      </c>
      <c r="E157" s="26"/>
      <c r="F157" s="26"/>
      <c r="G157" s="26"/>
      <c r="H157" s="26"/>
      <c r="I157" s="25" t="str">
        <f t="shared" si="16"/>
        <v/>
      </c>
      <c r="J157" s="25"/>
      <c r="K157" s="25"/>
      <c r="L157" s="25"/>
      <c r="M157" s="25"/>
      <c r="N157" s="25"/>
      <c r="O157" s="25"/>
      <c r="P157" s="25" t="str">
        <f t="shared" si="17"/>
        <v/>
      </c>
      <c r="Q157" s="25"/>
      <c r="R157" s="25"/>
      <c r="S157" s="25"/>
      <c r="T157" s="25"/>
      <c r="U157" s="25"/>
      <c r="V157" s="25" t="str">
        <f t="shared" si="18"/>
        <v/>
      </c>
      <c r="W157" s="25"/>
      <c r="X157" s="25"/>
      <c r="Y157" s="25"/>
      <c r="Z157" s="25"/>
      <c r="AA157" s="25"/>
      <c r="AB157" s="25" t="str">
        <f t="shared" si="19"/>
        <v/>
      </c>
      <c r="AC157" s="25"/>
      <c r="AD157" s="25"/>
      <c r="AE157" s="25"/>
      <c r="AF157" s="25"/>
      <c r="AG157" s="25"/>
    </row>
    <row r="158" spans="2:33" x14ac:dyDescent="0.25">
      <c r="B158" s="27" t="str">
        <f t="shared" si="20"/>
        <v/>
      </c>
      <c r="C158" s="27"/>
      <c r="D158" s="26" t="str">
        <f t="shared" si="15"/>
        <v/>
      </c>
      <c r="E158" s="26"/>
      <c r="F158" s="26"/>
      <c r="G158" s="26"/>
      <c r="H158" s="26"/>
      <c r="I158" s="25" t="str">
        <f t="shared" si="16"/>
        <v/>
      </c>
      <c r="J158" s="25"/>
      <c r="K158" s="25"/>
      <c r="L158" s="25"/>
      <c r="M158" s="25"/>
      <c r="N158" s="25"/>
      <c r="O158" s="25"/>
      <c r="P158" s="25" t="str">
        <f t="shared" si="17"/>
        <v/>
      </c>
      <c r="Q158" s="25"/>
      <c r="R158" s="25"/>
      <c r="S158" s="25"/>
      <c r="T158" s="25"/>
      <c r="U158" s="25"/>
      <c r="V158" s="25" t="str">
        <f t="shared" si="18"/>
        <v/>
      </c>
      <c r="W158" s="25"/>
      <c r="X158" s="25"/>
      <c r="Y158" s="25"/>
      <c r="Z158" s="25"/>
      <c r="AA158" s="25"/>
      <c r="AB158" s="25" t="str">
        <f t="shared" si="19"/>
        <v/>
      </c>
      <c r="AC158" s="25"/>
      <c r="AD158" s="25"/>
      <c r="AE158" s="25"/>
      <c r="AF158" s="25"/>
      <c r="AG158" s="25"/>
    </row>
    <row r="159" spans="2:33" x14ac:dyDescent="0.25">
      <c r="B159" s="27" t="str">
        <f t="shared" si="20"/>
        <v/>
      </c>
      <c r="C159" s="27"/>
      <c r="D159" s="26" t="str">
        <f t="shared" si="15"/>
        <v/>
      </c>
      <c r="E159" s="26"/>
      <c r="F159" s="26"/>
      <c r="G159" s="26"/>
      <c r="H159" s="26"/>
      <c r="I159" s="25" t="str">
        <f t="shared" si="16"/>
        <v/>
      </c>
      <c r="J159" s="25"/>
      <c r="K159" s="25"/>
      <c r="L159" s="25"/>
      <c r="M159" s="25"/>
      <c r="N159" s="25"/>
      <c r="O159" s="25"/>
      <c r="P159" s="25" t="str">
        <f t="shared" si="17"/>
        <v/>
      </c>
      <c r="Q159" s="25"/>
      <c r="R159" s="25"/>
      <c r="S159" s="25"/>
      <c r="T159" s="25"/>
      <c r="U159" s="25"/>
      <c r="V159" s="25" t="str">
        <f t="shared" si="18"/>
        <v/>
      </c>
      <c r="W159" s="25"/>
      <c r="X159" s="25"/>
      <c r="Y159" s="25"/>
      <c r="Z159" s="25"/>
      <c r="AA159" s="25"/>
      <c r="AB159" s="25" t="str">
        <f t="shared" si="19"/>
        <v/>
      </c>
      <c r="AC159" s="25"/>
      <c r="AD159" s="25"/>
      <c r="AE159" s="25"/>
      <c r="AF159" s="25"/>
      <c r="AG159" s="25"/>
    </row>
    <row r="160" spans="2:33" x14ac:dyDescent="0.25">
      <c r="B160" s="27" t="str">
        <f t="shared" si="20"/>
        <v/>
      </c>
      <c r="C160" s="27"/>
      <c r="D160" s="26" t="str">
        <f t="shared" si="15"/>
        <v/>
      </c>
      <c r="E160" s="26"/>
      <c r="F160" s="26"/>
      <c r="G160" s="26"/>
      <c r="H160" s="26"/>
      <c r="I160" s="25" t="str">
        <f t="shared" si="16"/>
        <v/>
      </c>
      <c r="J160" s="25"/>
      <c r="K160" s="25"/>
      <c r="L160" s="25"/>
      <c r="M160" s="25"/>
      <c r="N160" s="25"/>
      <c r="O160" s="25"/>
      <c r="P160" s="25" t="str">
        <f t="shared" si="17"/>
        <v/>
      </c>
      <c r="Q160" s="25"/>
      <c r="R160" s="25"/>
      <c r="S160" s="25"/>
      <c r="T160" s="25"/>
      <c r="U160" s="25"/>
      <c r="V160" s="25" t="str">
        <f t="shared" si="18"/>
        <v/>
      </c>
      <c r="W160" s="25"/>
      <c r="X160" s="25"/>
      <c r="Y160" s="25"/>
      <c r="Z160" s="25"/>
      <c r="AA160" s="25"/>
      <c r="AB160" s="25" t="str">
        <f t="shared" si="19"/>
        <v/>
      </c>
      <c r="AC160" s="25"/>
      <c r="AD160" s="25"/>
      <c r="AE160" s="25"/>
      <c r="AF160" s="25"/>
      <c r="AG160" s="25"/>
    </row>
    <row r="161" spans="2:33" x14ac:dyDescent="0.25">
      <c r="B161" s="27" t="str">
        <f t="shared" si="20"/>
        <v/>
      </c>
      <c r="C161" s="27"/>
      <c r="D161" s="26" t="str">
        <f t="shared" si="15"/>
        <v/>
      </c>
      <c r="E161" s="26"/>
      <c r="F161" s="26"/>
      <c r="G161" s="26"/>
      <c r="H161" s="26"/>
      <c r="I161" s="25" t="str">
        <f t="shared" si="16"/>
        <v/>
      </c>
      <c r="J161" s="25"/>
      <c r="K161" s="25"/>
      <c r="L161" s="25"/>
      <c r="M161" s="25"/>
      <c r="N161" s="25"/>
      <c r="O161" s="25"/>
      <c r="P161" s="25" t="str">
        <f t="shared" si="17"/>
        <v/>
      </c>
      <c r="Q161" s="25"/>
      <c r="R161" s="25"/>
      <c r="S161" s="25"/>
      <c r="T161" s="25"/>
      <c r="U161" s="25"/>
      <c r="V161" s="25" t="str">
        <f t="shared" si="18"/>
        <v/>
      </c>
      <c r="W161" s="25"/>
      <c r="X161" s="25"/>
      <c r="Y161" s="25"/>
      <c r="Z161" s="25"/>
      <c r="AA161" s="25"/>
      <c r="AB161" s="25" t="str">
        <f t="shared" si="19"/>
        <v/>
      </c>
      <c r="AC161" s="25"/>
      <c r="AD161" s="25"/>
      <c r="AE161" s="25"/>
      <c r="AF161" s="25"/>
      <c r="AG161" s="25"/>
    </row>
    <row r="162" spans="2:33" hidden="1" x14ac:dyDescent="0.25">
      <c r="G162" s="14"/>
    </row>
    <row r="163" spans="2:33" hidden="1" x14ac:dyDescent="0.25">
      <c r="G163" s="14"/>
    </row>
    <row r="164" spans="2:33" hidden="1" x14ac:dyDescent="0.25">
      <c r="G164" s="14"/>
    </row>
    <row r="165" spans="2:33" hidden="1" x14ac:dyDescent="0.25">
      <c r="G165" s="14"/>
    </row>
    <row r="166" spans="2:33" hidden="1" x14ac:dyDescent="0.25">
      <c r="G166" s="14"/>
    </row>
    <row r="167" spans="2:33" hidden="1" x14ac:dyDescent="0.25">
      <c r="G167" s="14"/>
    </row>
    <row r="168" spans="2:33" hidden="1" x14ac:dyDescent="0.25">
      <c r="G168" s="14"/>
    </row>
    <row r="169" spans="2:33" hidden="1" x14ac:dyDescent="0.25">
      <c r="G169" s="14"/>
    </row>
    <row r="170" spans="2:33" hidden="1" x14ac:dyDescent="0.25">
      <c r="G170" s="14"/>
    </row>
    <row r="171" spans="2:33" hidden="1" x14ac:dyDescent="0.25">
      <c r="G171" s="14"/>
    </row>
    <row r="172" spans="2:33" hidden="1" x14ac:dyDescent="0.25">
      <c r="G172" s="14"/>
    </row>
    <row r="173" spans="2:33" hidden="1" x14ac:dyDescent="0.25">
      <c r="G173" s="14"/>
    </row>
    <row r="174" spans="2:33" hidden="1" x14ac:dyDescent="0.25">
      <c r="G174" s="14"/>
    </row>
    <row r="175" spans="2:33" hidden="1" x14ac:dyDescent="0.25">
      <c r="G175" s="14"/>
    </row>
    <row r="176" spans="2:33" hidden="1" x14ac:dyDescent="0.25">
      <c r="G176" s="14"/>
    </row>
    <row r="177" spans="7:7" hidden="1" x14ac:dyDescent="0.25">
      <c r="G177" s="14"/>
    </row>
    <row r="178" spans="7:7" hidden="1" x14ac:dyDescent="0.25">
      <c r="G178" s="14"/>
    </row>
    <row r="179" spans="7:7" hidden="1" x14ac:dyDescent="0.25">
      <c r="G179" s="14"/>
    </row>
    <row r="180" spans="7:7" hidden="1" x14ac:dyDescent="0.25">
      <c r="G180" s="14"/>
    </row>
    <row r="181" spans="7:7" hidden="1" x14ac:dyDescent="0.25">
      <c r="G181" s="14"/>
    </row>
    <row r="182" spans="7:7" hidden="1" x14ac:dyDescent="0.25">
      <c r="G182" s="14"/>
    </row>
    <row r="183" spans="7:7" hidden="1" x14ac:dyDescent="0.25">
      <c r="G183" s="14"/>
    </row>
    <row r="184" spans="7:7" hidden="1" x14ac:dyDescent="0.25">
      <c r="G184" s="14"/>
    </row>
    <row r="185" spans="7:7" hidden="1" x14ac:dyDescent="0.25">
      <c r="G185" s="14"/>
    </row>
    <row r="186" spans="7:7" hidden="1" x14ac:dyDescent="0.25">
      <c r="G186" s="14"/>
    </row>
    <row r="187" spans="7:7" hidden="1" x14ac:dyDescent="0.25">
      <c r="G187" s="14"/>
    </row>
    <row r="188" spans="7:7" hidden="1" x14ac:dyDescent="0.25">
      <c r="G188" s="14"/>
    </row>
    <row r="189" spans="7:7" hidden="1" x14ac:dyDescent="0.25">
      <c r="G189" s="14"/>
    </row>
    <row r="190" spans="7:7" hidden="1" x14ac:dyDescent="0.25">
      <c r="G190" s="14"/>
    </row>
    <row r="191" spans="7:7" hidden="1" x14ac:dyDescent="0.25">
      <c r="G191" s="14"/>
    </row>
    <row r="192" spans="7:7" hidden="1" x14ac:dyDescent="0.25">
      <c r="G192" s="14"/>
    </row>
    <row r="193" spans="7:7" hidden="1" x14ac:dyDescent="0.25">
      <c r="G193" s="14"/>
    </row>
    <row r="194" spans="7:7" hidden="1" x14ac:dyDescent="0.25">
      <c r="G194" s="14"/>
    </row>
    <row r="195" spans="7:7" hidden="1" x14ac:dyDescent="0.25">
      <c r="G195" s="14"/>
    </row>
    <row r="196" spans="7:7" hidden="1" x14ac:dyDescent="0.25">
      <c r="G196" s="14"/>
    </row>
    <row r="197" spans="7:7" hidden="1" x14ac:dyDescent="0.25">
      <c r="G197" s="14"/>
    </row>
    <row r="198" spans="7:7" hidden="1" x14ac:dyDescent="0.25">
      <c r="G198" s="14"/>
    </row>
    <row r="199" spans="7:7" hidden="1" x14ac:dyDescent="0.25">
      <c r="G199" s="14"/>
    </row>
    <row r="200" spans="7:7" hidden="1" x14ac:dyDescent="0.25">
      <c r="G200" s="14"/>
    </row>
    <row r="201" spans="7:7" hidden="1" x14ac:dyDescent="0.25">
      <c r="G201" s="14"/>
    </row>
    <row r="202" spans="7:7" hidden="1" x14ac:dyDescent="0.25">
      <c r="G202" s="14"/>
    </row>
    <row r="203" spans="7:7" hidden="1" x14ac:dyDescent="0.25">
      <c r="G203" s="14"/>
    </row>
    <row r="204" spans="7:7" hidden="1" x14ac:dyDescent="0.25">
      <c r="G204" s="14"/>
    </row>
    <row r="205" spans="7:7" hidden="1" x14ac:dyDescent="0.25">
      <c r="G205" s="14"/>
    </row>
    <row r="206" spans="7:7" hidden="1" x14ac:dyDescent="0.25">
      <c r="G206" s="14"/>
    </row>
    <row r="207" spans="7:7" hidden="1" x14ac:dyDescent="0.25">
      <c r="G207" s="14"/>
    </row>
    <row r="208" spans="7:7" hidden="1" x14ac:dyDescent="0.25">
      <c r="G208" s="14"/>
    </row>
    <row r="209" spans="7:7" hidden="1" x14ac:dyDescent="0.25">
      <c r="G209" s="14"/>
    </row>
    <row r="210" spans="7:7" hidden="1" x14ac:dyDescent="0.25">
      <c r="G210" s="14"/>
    </row>
    <row r="211" spans="7:7" hidden="1" x14ac:dyDescent="0.25">
      <c r="G211" s="14"/>
    </row>
    <row r="212" spans="7:7" hidden="1" x14ac:dyDescent="0.25">
      <c r="G212" s="14"/>
    </row>
    <row r="213" spans="7:7" hidden="1" x14ac:dyDescent="0.25">
      <c r="G213" s="14"/>
    </row>
    <row r="214" spans="7:7" hidden="1" x14ac:dyDescent="0.25">
      <c r="G214" s="14"/>
    </row>
    <row r="215" spans="7:7" hidden="1" x14ac:dyDescent="0.25">
      <c r="G215" s="14"/>
    </row>
    <row r="216" spans="7:7" hidden="1" x14ac:dyDescent="0.25">
      <c r="G216" s="14"/>
    </row>
    <row r="217" spans="7:7" hidden="1" x14ac:dyDescent="0.25">
      <c r="G217" s="14"/>
    </row>
    <row r="218" spans="7:7" hidden="1" x14ac:dyDescent="0.25">
      <c r="G218" s="14"/>
    </row>
    <row r="219" spans="7:7" hidden="1" x14ac:dyDescent="0.25">
      <c r="G219" s="14"/>
    </row>
    <row r="220" spans="7:7" hidden="1" x14ac:dyDescent="0.25">
      <c r="G220" s="14"/>
    </row>
    <row r="221" spans="7:7" hidden="1" x14ac:dyDescent="0.25">
      <c r="G221" s="14"/>
    </row>
    <row r="222" spans="7:7" hidden="1" x14ac:dyDescent="0.25">
      <c r="G222" s="14"/>
    </row>
    <row r="223" spans="7:7" hidden="1" x14ac:dyDescent="0.25">
      <c r="G223" s="14"/>
    </row>
    <row r="224" spans="7:7" hidden="1" x14ac:dyDescent="0.25">
      <c r="G224" s="14"/>
    </row>
    <row r="225" spans="7:7" hidden="1" x14ac:dyDescent="0.25">
      <c r="G225" s="14"/>
    </row>
    <row r="226" spans="7:7" hidden="1" x14ac:dyDescent="0.25">
      <c r="G226" s="14"/>
    </row>
    <row r="227" spans="7:7" hidden="1" x14ac:dyDescent="0.25">
      <c r="G227" s="14"/>
    </row>
    <row r="228" spans="7:7" hidden="1" x14ac:dyDescent="0.25">
      <c r="G228" s="14"/>
    </row>
    <row r="229" spans="7:7" hidden="1" x14ac:dyDescent="0.25">
      <c r="G229" s="14"/>
    </row>
    <row r="230" spans="7:7" hidden="1" x14ac:dyDescent="0.25">
      <c r="G230" s="14"/>
    </row>
    <row r="231" spans="7:7" hidden="1" x14ac:dyDescent="0.25">
      <c r="G231" s="14"/>
    </row>
    <row r="232" spans="7:7" hidden="1" x14ac:dyDescent="0.25">
      <c r="G232" s="14"/>
    </row>
    <row r="233" spans="7:7" hidden="1" x14ac:dyDescent="0.25">
      <c r="G233" s="14"/>
    </row>
    <row r="234" spans="7:7" hidden="1" x14ac:dyDescent="0.25">
      <c r="G234" s="14"/>
    </row>
    <row r="235" spans="7:7" hidden="1" x14ac:dyDescent="0.25">
      <c r="G235" s="14"/>
    </row>
    <row r="236" spans="7:7" hidden="1" x14ac:dyDescent="0.25">
      <c r="G236" s="14"/>
    </row>
    <row r="237" spans="7:7" hidden="1" x14ac:dyDescent="0.25">
      <c r="G237" s="14"/>
    </row>
    <row r="238" spans="7:7" hidden="1" x14ac:dyDescent="0.25">
      <c r="G238" s="14"/>
    </row>
    <row r="239" spans="7:7" hidden="1" x14ac:dyDescent="0.25">
      <c r="G239" s="14"/>
    </row>
    <row r="240" spans="7:7" hidden="1" x14ac:dyDescent="0.25">
      <c r="G240" s="14"/>
    </row>
    <row r="241" spans="7:7" hidden="1" x14ac:dyDescent="0.25">
      <c r="G241" s="14"/>
    </row>
    <row r="242" spans="7:7" hidden="1" x14ac:dyDescent="0.25">
      <c r="G242" s="14"/>
    </row>
    <row r="243" spans="7:7" hidden="1" x14ac:dyDescent="0.25">
      <c r="G243" s="14"/>
    </row>
    <row r="244" spans="7:7" hidden="1" x14ac:dyDescent="0.25">
      <c r="G244" s="14"/>
    </row>
    <row r="245" spans="7:7" hidden="1" x14ac:dyDescent="0.25">
      <c r="G245" s="14"/>
    </row>
    <row r="246" spans="7:7" hidden="1" x14ac:dyDescent="0.25">
      <c r="G246" s="14"/>
    </row>
    <row r="247" spans="7:7" hidden="1" x14ac:dyDescent="0.25">
      <c r="G247" s="14"/>
    </row>
    <row r="248" spans="7:7" hidden="1" x14ac:dyDescent="0.25">
      <c r="G248" s="14"/>
    </row>
    <row r="249" spans="7:7" hidden="1" x14ac:dyDescent="0.25">
      <c r="G249" s="14"/>
    </row>
    <row r="250" spans="7:7" hidden="1" x14ac:dyDescent="0.25">
      <c r="G250" s="14"/>
    </row>
    <row r="251" spans="7:7" hidden="1" x14ac:dyDescent="0.25">
      <c r="G251" s="14"/>
    </row>
    <row r="252" spans="7:7" hidden="1" x14ac:dyDescent="0.25">
      <c r="G252" s="14"/>
    </row>
    <row r="253" spans="7:7" hidden="1" x14ac:dyDescent="0.25">
      <c r="G253" s="14"/>
    </row>
    <row r="254" spans="7:7" hidden="1" x14ac:dyDescent="0.25">
      <c r="G254" s="14"/>
    </row>
    <row r="255" spans="7:7" hidden="1" x14ac:dyDescent="0.25">
      <c r="G255" s="14"/>
    </row>
    <row r="256" spans="7:7" hidden="1" x14ac:dyDescent="0.25">
      <c r="G256" s="14"/>
    </row>
    <row r="257" spans="7:7" hidden="1" x14ac:dyDescent="0.25">
      <c r="G257" s="14"/>
    </row>
    <row r="258" spans="7:7" hidden="1" x14ac:dyDescent="0.25">
      <c r="G258" s="14"/>
    </row>
    <row r="259" spans="7:7" hidden="1" x14ac:dyDescent="0.25">
      <c r="G259" s="14"/>
    </row>
    <row r="260" spans="7:7" hidden="1" x14ac:dyDescent="0.25">
      <c r="G260" s="14"/>
    </row>
    <row r="261" spans="7:7" hidden="1" x14ac:dyDescent="0.25">
      <c r="G261" s="14"/>
    </row>
    <row r="262" spans="7:7" hidden="1" x14ac:dyDescent="0.25">
      <c r="G262" s="14"/>
    </row>
    <row r="263" spans="7:7" hidden="1" x14ac:dyDescent="0.25">
      <c r="G263" s="14"/>
    </row>
    <row r="264" spans="7:7" hidden="1" x14ac:dyDescent="0.25">
      <c r="G264" s="14"/>
    </row>
    <row r="265" spans="7:7" hidden="1" x14ac:dyDescent="0.25">
      <c r="G265" s="14"/>
    </row>
    <row r="266" spans="7:7" hidden="1" x14ac:dyDescent="0.25">
      <c r="G266" s="14"/>
    </row>
    <row r="267" spans="7:7" hidden="1" x14ac:dyDescent="0.25">
      <c r="G267" s="14"/>
    </row>
    <row r="268" spans="7:7" hidden="1" x14ac:dyDescent="0.25">
      <c r="G268" s="14"/>
    </row>
    <row r="269" spans="7:7" hidden="1" x14ac:dyDescent="0.25">
      <c r="G269" s="14"/>
    </row>
    <row r="270" spans="7:7" hidden="1" x14ac:dyDescent="0.25">
      <c r="G270" s="14"/>
    </row>
    <row r="271" spans="7:7" hidden="1" x14ac:dyDescent="0.25">
      <c r="G271" s="14"/>
    </row>
    <row r="272" spans="7:7" hidden="1" x14ac:dyDescent="0.25">
      <c r="G272" s="14"/>
    </row>
    <row r="273" spans="7:7" hidden="1" x14ac:dyDescent="0.25">
      <c r="G273" s="14"/>
    </row>
    <row r="274" spans="7:7" hidden="1" x14ac:dyDescent="0.25">
      <c r="G274" s="14"/>
    </row>
    <row r="275" spans="7:7" hidden="1" x14ac:dyDescent="0.25">
      <c r="G275" s="14"/>
    </row>
    <row r="276" spans="7:7" hidden="1" x14ac:dyDescent="0.25">
      <c r="G276" s="14"/>
    </row>
    <row r="277" spans="7:7" hidden="1" x14ac:dyDescent="0.25">
      <c r="G277" s="14"/>
    </row>
    <row r="278" spans="7:7" hidden="1" x14ac:dyDescent="0.25">
      <c r="G278" s="14"/>
    </row>
    <row r="279" spans="7:7" hidden="1" x14ac:dyDescent="0.25">
      <c r="G279" s="14"/>
    </row>
    <row r="280" spans="7:7" hidden="1" x14ac:dyDescent="0.25">
      <c r="G280" s="14"/>
    </row>
    <row r="281" spans="7:7" hidden="1" x14ac:dyDescent="0.25">
      <c r="G281" s="14"/>
    </row>
    <row r="282" spans="7:7" hidden="1" x14ac:dyDescent="0.25">
      <c r="G282" s="14"/>
    </row>
    <row r="283" spans="7:7" hidden="1" x14ac:dyDescent="0.25">
      <c r="G283" s="14"/>
    </row>
    <row r="284" spans="7:7" hidden="1" x14ac:dyDescent="0.25">
      <c r="G284" s="14"/>
    </row>
    <row r="285" spans="7:7" hidden="1" x14ac:dyDescent="0.25">
      <c r="G285" s="14"/>
    </row>
    <row r="286" spans="7:7" hidden="1" x14ac:dyDescent="0.25">
      <c r="G286" s="14"/>
    </row>
    <row r="287" spans="7:7" hidden="1" x14ac:dyDescent="0.25">
      <c r="G287" s="14"/>
    </row>
    <row r="288" spans="7:7" hidden="1" x14ac:dyDescent="0.25">
      <c r="G288" s="14"/>
    </row>
    <row r="289" spans="7:7" hidden="1" x14ac:dyDescent="0.25">
      <c r="G289" s="14"/>
    </row>
    <row r="290" spans="7:7" hidden="1" x14ac:dyDescent="0.25">
      <c r="G290" s="14"/>
    </row>
    <row r="291" spans="7:7" hidden="1" x14ac:dyDescent="0.25">
      <c r="G291" s="14"/>
    </row>
    <row r="292" spans="7:7" hidden="1" x14ac:dyDescent="0.25">
      <c r="G292" s="14"/>
    </row>
    <row r="293" spans="7:7" hidden="1" x14ac:dyDescent="0.25">
      <c r="G293" s="14"/>
    </row>
    <row r="294" spans="7:7" hidden="1" x14ac:dyDescent="0.25">
      <c r="G294" s="14"/>
    </row>
    <row r="295" spans="7:7" hidden="1" x14ac:dyDescent="0.25">
      <c r="G295" s="14"/>
    </row>
    <row r="296" spans="7:7" hidden="1" x14ac:dyDescent="0.25">
      <c r="G296" s="14"/>
    </row>
    <row r="297" spans="7:7" hidden="1" x14ac:dyDescent="0.25">
      <c r="G297" s="14"/>
    </row>
    <row r="298" spans="7:7" hidden="1" x14ac:dyDescent="0.25">
      <c r="G298" s="14"/>
    </row>
    <row r="299" spans="7:7" hidden="1" x14ac:dyDescent="0.25">
      <c r="G299" s="14"/>
    </row>
    <row r="300" spans="7:7" hidden="1" x14ac:dyDescent="0.25">
      <c r="G300" s="14"/>
    </row>
    <row r="301" spans="7:7" hidden="1" x14ac:dyDescent="0.25">
      <c r="G301" s="14"/>
    </row>
    <row r="302" spans="7:7" hidden="1" x14ac:dyDescent="0.25">
      <c r="G302" s="14"/>
    </row>
    <row r="303" spans="7:7" hidden="1" x14ac:dyDescent="0.25">
      <c r="G303" s="14"/>
    </row>
    <row r="304" spans="7:7" hidden="1" x14ac:dyDescent="0.25">
      <c r="G304" s="14"/>
    </row>
    <row r="305" spans="7:7" hidden="1" x14ac:dyDescent="0.25">
      <c r="G305" s="14"/>
    </row>
    <row r="306" spans="7:7" hidden="1" x14ac:dyDescent="0.25">
      <c r="G306" s="14"/>
    </row>
    <row r="307" spans="7:7" hidden="1" x14ac:dyDescent="0.25">
      <c r="G307" s="14"/>
    </row>
    <row r="308" spans="7:7" hidden="1" x14ac:dyDescent="0.25">
      <c r="G308" s="14"/>
    </row>
    <row r="309" spans="7:7" hidden="1" x14ac:dyDescent="0.25">
      <c r="G309" s="14"/>
    </row>
    <row r="310" spans="7:7" hidden="1" x14ac:dyDescent="0.25">
      <c r="G310" s="14"/>
    </row>
    <row r="311" spans="7:7" hidden="1" x14ac:dyDescent="0.25">
      <c r="G311" s="14"/>
    </row>
    <row r="312" spans="7:7" hidden="1" x14ac:dyDescent="0.25">
      <c r="G312" s="14"/>
    </row>
    <row r="313" spans="7:7" hidden="1" x14ac:dyDescent="0.25">
      <c r="G313" s="14"/>
    </row>
    <row r="314" spans="7:7" hidden="1" x14ac:dyDescent="0.25">
      <c r="G314" s="14"/>
    </row>
    <row r="315" spans="7:7" hidden="1" x14ac:dyDescent="0.25">
      <c r="G315" s="14"/>
    </row>
    <row r="316" spans="7:7" hidden="1" x14ac:dyDescent="0.25">
      <c r="G316" s="14"/>
    </row>
    <row r="317" spans="7:7" hidden="1" x14ac:dyDescent="0.25">
      <c r="G317" s="14"/>
    </row>
    <row r="318" spans="7:7" hidden="1" x14ac:dyDescent="0.25">
      <c r="G318" s="14"/>
    </row>
    <row r="319" spans="7:7" hidden="1" x14ac:dyDescent="0.25">
      <c r="G319" s="14"/>
    </row>
    <row r="320" spans="7:7" hidden="1" x14ac:dyDescent="0.25">
      <c r="G320" s="14"/>
    </row>
    <row r="321" spans="7:7" hidden="1" x14ac:dyDescent="0.25">
      <c r="G321" s="14"/>
    </row>
    <row r="322" spans="7:7" hidden="1" x14ac:dyDescent="0.25">
      <c r="G322" s="14"/>
    </row>
    <row r="323" spans="7:7" hidden="1" x14ac:dyDescent="0.25">
      <c r="G323" s="14"/>
    </row>
    <row r="324" spans="7:7" hidden="1" x14ac:dyDescent="0.25">
      <c r="G324" s="14"/>
    </row>
    <row r="325" spans="7:7" hidden="1" x14ac:dyDescent="0.25">
      <c r="G325" s="14"/>
    </row>
    <row r="326" spans="7:7" hidden="1" x14ac:dyDescent="0.25">
      <c r="G326" s="14"/>
    </row>
    <row r="327" spans="7:7" hidden="1" x14ac:dyDescent="0.25">
      <c r="G327" s="14"/>
    </row>
    <row r="328" spans="7:7" hidden="1" x14ac:dyDescent="0.25">
      <c r="G328" s="14"/>
    </row>
    <row r="329" spans="7:7" hidden="1" x14ac:dyDescent="0.25">
      <c r="G329" s="14"/>
    </row>
    <row r="330" spans="7:7" hidden="1" x14ac:dyDescent="0.25">
      <c r="G330" s="14"/>
    </row>
    <row r="331" spans="7:7" hidden="1" x14ac:dyDescent="0.25">
      <c r="G331" s="14"/>
    </row>
    <row r="332" spans="7:7" hidden="1" x14ac:dyDescent="0.25">
      <c r="G332" s="14"/>
    </row>
    <row r="333" spans="7:7" hidden="1" x14ac:dyDescent="0.25">
      <c r="G333" s="14"/>
    </row>
    <row r="334" spans="7:7" hidden="1" x14ac:dyDescent="0.25">
      <c r="G334" s="14"/>
    </row>
    <row r="335" spans="7:7" hidden="1" x14ac:dyDescent="0.25">
      <c r="G335" s="14"/>
    </row>
    <row r="336" spans="7:7" hidden="1" x14ac:dyDescent="0.25">
      <c r="G336" s="14"/>
    </row>
    <row r="337" spans="7:7" hidden="1" x14ac:dyDescent="0.25">
      <c r="G337" s="14"/>
    </row>
    <row r="338" spans="7:7" hidden="1" x14ac:dyDescent="0.25">
      <c r="G338" s="14"/>
    </row>
    <row r="339" spans="7:7" hidden="1" x14ac:dyDescent="0.25">
      <c r="G339" s="14"/>
    </row>
    <row r="340" spans="7:7" hidden="1" x14ac:dyDescent="0.25">
      <c r="G340" s="14"/>
    </row>
    <row r="341" spans="7:7" hidden="1" x14ac:dyDescent="0.25">
      <c r="G341" s="14"/>
    </row>
    <row r="342" spans="7:7" hidden="1" x14ac:dyDescent="0.25">
      <c r="G342" s="14"/>
    </row>
    <row r="343" spans="7:7" hidden="1" x14ac:dyDescent="0.25">
      <c r="G343" s="14"/>
    </row>
    <row r="344" spans="7:7" hidden="1" x14ac:dyDescent="0.25">
      <c r="G344" s="14"/>
    </row>
    <row r="345" spans="7:7" hidden="1" x14ac:dyDescent="0.25">
      <c r="G345" s="14"/>
    </row>
    <row r="346" spans="7:7" hidden="1" x14ac:dyDescent="0.25">
      <c r="G346" s="14"/>
    </row>
    <row r="347" spans="7:7" hidden="1" x14ac:dyDescent="0.25">
      <c r="G347" s="14"/>
    </row>
    <row r="348" spans="7:7" hidden="1" x14ac:dyDescent="0.25">
      <c r="G348" s="14"/>
    </row>
    <row r="349" spans="7:7" hidden="1" x14ac:dyDescent="0.25">
      <c r="G349" s="14"/>
    </row>
    <row r="350" spans="7:7" hidden="1" x14ac:dyDescent="0.25">
      <c r="G350" s="14"/>
    </row>
    <row r="351" spans="7:7" hidden="1" x14ac:dyDescent="0.25">
      <c r="G351" s="14"/>
    </row>
    <row r="352" spans="7:7" hidden="1" x14ac:dyDescent="0.25">
      <c r="G352" s="14"/>
    </row>
    <row r="353" spans="7:7" hidden="1" x14ac:dyDescent="0.25">
      <c r="G353" s="14"/>
    </row>
    <row r="354" spans="7:7" hidden="1" x14ac:dyDescent="0.25">
      <c r="G354" s="14"/>
    </row>
    <row r="355" spans="7:7" hidden="1" x14ac:dyDescent="0.25">
      <c r="G355" s="14"/>
    </row>
    <row r="356" spans="7:7" hidden="1" x14ac:dyDescent="0.25">
      <c r="G356" s="14"/>
    </row>
    <row r="357" spans="7:7" hidden="1" x14ac:dyDescent="0.25">
      <c r="G357" s="14"/>
    </row>
    <row r="358" spans="7:7" hidden="1" x14ac:dyDescent="0.25">
      <c r="G358" s="14"/>
    </row>
    <row r="359" spans="7:7" hidden="1" x14ac:dyDescent="0.25">
      <c r="G359" s="14"/>
    </row>
    <row r="360" spans="7:7" hidden="1" x14ac:dyDescent="0.25">
      <c r="G360" s="14"/>
    </row>
    <row r="361" spans="7:7" hidden="1" x14ac:dyDescent="0.25">
      <c r="G361" s="14"/>
    </row>
    <row r="362" spans="7:7" hidden="1" x14ac:dyDescent="0.25">
      <c r="G362" s="14"/>
    </row>
    <row r="363" spans="7:7" hidden="1" x14ac:dyDescent="0.25">
      <c r="G363" s="14"/>
    </row>
    <row r="364" spans="7:7" hidden="1" x14ac:dyDescent="0.25">
      <c r="G364" s="14"/>
    </row>
    <row r="365" spans="7:7" hidden="1" x14ac:dyDescent="0.25">
      <c r="G365" s="14"/>
    </row>
    <row r="366" spans="7:7" hidden="1" x14ac:dyDescent="0.25">
      <c r="G366" s="14"/>
    </row>
    <row r="367" spans="7:7" hidden="1" x14ac:dyDescent="0.25">
      <c r="G367" s="14"/>
    </row>
    <row r="368" spans="7:7" hidden="1" x14ac:dyDescent="0.25">
      <c r="G368" s="14"/>
    </row>
    <row r="369" spans="7:7" hidden="1" x14ac:dyDescent="0.25">
      <c r="G369" s="14"/>
    </row>
    <row r="370" spans="7:7" hidden="1" x14ac:dyDescent="0.25">
      <c r="G370" s="14"/>
    </row>
    <row r="371" spans="7:7" hidden="1" x14ac:dyDescent="0.25">
      <c r="G371" s="14"/>
    </row>
    <row r="372" spans="7:7" hidden="1" x14ac:dyDescent="0.25">
      <c r="G372" s="14"/>
    </row>
    <row r="373" spans="7:7" hidden="1" x14ac:dyDescent="0.25">
      <c r="G373" s="14"/>
    </row>
    <row r="374" spans="7:7" hidden="1" x14ac:dyDescent="0.25">
      <c r="G374" s="14"/>
    </row>
    <row r="375" spans="7:7" hidden="1" x14ac:dyDescent="0.25">
      <c r="G375" s="14"/>
    </row>
    <row r="376" spans="7:7" hidden="1" x14ac:dyDescent="0.25">
      <c r="G376" s="14"/>
    </row>
    <row r="377" spans="7:7" hidden="1" x14ac:dyDescent="0.25">
      <c r="G377" s="14"/>
    </row>
    <row r="378" spans="7:7" hidden="1" x14ac:dyDescent="0.25">
      <c r="G378" s="14"/>
    </row>
    <row r="379" spans="7:7" hidden="1" x14ac:dyDescent="0.25">
      <c r="G379" s="14"/>
    </row>
    <row r="380" spans="7:7" hidden="1" x14ac:dyDescent="0.25">
      <c r="G380" s="14"/>
    </row>
    <row r="381" spans="7:7" hidden="1" x14ac:dyDescent="0.25">
      <c r="G381" s="14"/>
    </row>
    <row r="382" spans="7:7" hidden="1" x14ac:dyDescent="0.25">
      <c r="G382" s="14"/>
    </row>
    <row r="383" spans="7:7" hidden="1" x14ac:dyDescent="0.25">
      <c r="G383" s="14"/>
    </row>
    <row r="384" spans="7:7" hidden="1" x14ac:dyDescent="0.25">
      <c r="G384" s="14"/>
    </row>
    <row r="385" spans="7:7" hidden="1" x14ac:dyDescent="0.25">
      <c r="G385" s="14"/>
    </row>
    <row r="386" spans="7:7" hidden="1" x14ac:dyDescent="0.25">
      <c r="G386" s="14"/>
    </row>
    <row r="387" spans="7:7" hidden="1" x14ac:dyDescent="0.25">
      <c r="G387" s="14"/>
    </row>
    <row r="388" spans="7:7" hidden="1" x14ac:dyDescent="0.25">
      <c r="G388" s="14"/>
    </row>
    <row r="389" spans="7:7" hidden="1" x14ac:dyDescent="0.25">
      <c r="G389" s="14"/>
    </row>
    <row r="390" spans="7:7" hidden="1" x14ac:dyDescent="0.25">
      <c r="G390" s="14"/>
    </row>
    <row r="391" spans="7:7" hidden="1" x14ac:dyDescent="0.25">
      <c r="G391" s="14"/>
    </row>
    <row r="392" spans="7:7" hidden="1" x14ac:dyDescent="0.25">
      <c r="G392" s="14"/>
    </row>
    <row r="393" spans="7:7" hidden="1" x14ac:dyDescent="0.25">
      <c r="G393" s="14"/>
    </row>
    <row r="394" spans="7:7" hidden="1" x14ac:dyDescent="0.25">
      <c r="G394" s="14"/>
    </row>
    <row r="395" spans="7:7" hidden="1" x14ac:dyDescent="0.25">
      <c r="G395" s="14"/>
    </row>
    <row r="396" spans="7:7" hidden="1" x14ac:dyDescent="0.25">
      <c r="G396" s="14"/>
    </row>
    <row r="397" spans="7:7" hidden="1" x14ac:dyDescent="0.25">
      <c r="G397" s="14"/>
    </row>
    <row r="398" spans="7:7" hidden="1" x14ac:dyDescent="0.25">
      <c r="G398" s="14"/>
    </row>
    <row r="399" spans="7:7" hidden="1" x14ac:dyDescent="0.25">
      <c r="G399" s="14"/>
    </row>
    <row r="400" spans="7:7" hidden="1" x14ac:dyDescent="0.25">
      <c r="G400" s="14"/>
    </row>
    <row r="401" spans="7:7" hidden="1" x14ac:dyDescent="0.25">
      <c r="G401" s="14"/>
    </row>
    <row r="402" spans="7:7" hidden="1" x14ac:dyDescent="0.25">
      <c r="G402" s="14"/>
    </row>
    <row r="403" spans="7:7" hidden="1" x14ac:dyDescent="0.25">
      <c r="G403" s="14"/>
    </row>
    <row r="404" spans="7:7" hidden="1" x14ac:dyDescent="0.25">
      <c r="G404" s="14"/>
    </row>
    <row r="405" spans="7:7" hidden="1" x14ac:dyDescent="0.25">
      <c r="G405" s="14"/>
    </row>
    <row r="406" spans="7:7" hidden="1" x14ac:dyDescent="0.25">
      <c r="G406" s="14"/>
    </row>
    <row r="407" spans="7:7" hidden="1" x14ac:dyDescent="0.25">
      <c r="G407" s="14"/>
    </row>
    <row r="408" spans="7:7" hidden="1" x14ac:dyDescent="0.25">
      <c r="G408" s="14"/>
    </row>
    <row r="409" spans="7:7" hidden="1" x14ac:dyDescent="0.25">
      <c r="G409" s="14"/>
    </row>
    <row r="410" spans="7:7" hidden="1" x14ac:dyDescent="0.25">
      <c r="G410" s="14"/>
    </row>
    <row r="411" spans="7:7" hidden="1" x14ac:dyDescent="0.25">
      <c r="G411" s="14"/>
    </row>
    <row r="412" spans="7:7" hidden="1" x14ac:dyDescent="0.25">
      <c r="G412" s="14"/>
    </row>
    <row r="413" spans="7:7" hidden="1" x14ac:dyDescent="0.25">
      <c r="G413" s="14"/>
    </row>
    <row r="414" spans="7:7" hidden="1" x14ac:dyDescent="0.25">
      <c r="G414" s="14"/>
    </row>
    <row r="415" spans="7:7" hidden="1" x14ac:dyDescent="0.25">
      <c r="G415" s="14"/>
    </row>
    <row r="416" spans="7:7" hidden="1" x14ac:dyDescent="0.25">
      <c r="G416" s="14"/>
    </row>
    <row r="417" spans="7:7" hidden="1" x14ac:dyDescent="0.25">
      <c r="G417" s="14"/>
    </row>
    <row r="418" spans="7:7" hidden="1" x14ac:dyDescent="0.25">
      <c r="G418" s="14"/>
    </row>
    <row r="419" spans="7:7" hidden="1" x14ac:dyDescent="0.25">
      <c r="G419" s="14"/>
    </row>
    <row r="420" spans="7:7" hidden="1" x14ac:dyDescent="0.25">
      <c r="G420" s="14"/>
    </row>
    <row r="421" spans="7:7" hidden="1" x14ac:dyDescent="0.25">
      <c r="G421" s="14"/>
    </row>
    <row r="422" spans="7:7" hidden="1" x14ac:dyDescent="0.25">
      <c r="G422" s="14"/>
    </row>
    <row r="423" spans="7:7" hidden="1" x14ac:dyDescent="0.25">
      <c r="G423" s="14"/>
    </row>
    <row r="424" spans="7:7" hidden="1" x14ac:dyDescent="0.25">
      <c r="G424" s="14"/>
    </row>
    <row r="425" spans="7:7" hidden="1" x14ac:dyDescent="0.25">
      <c r="G425" s="14"/>
    </row>
    <row r="426" spans="7:7" hidden="1" x14ac:dyDescent="0.25">
      <c r="G426" s="14"/>
    </row>
    <row r="427" spans="7:7" hidden="1" x14ac:dyDescent="0.25">
      <c r="G427" s="14"/>
    </row>
    <row r="428" spans="7:7" hidden="1" x14ac:dyDescent="0.25">
      <c r="G428" s="14"/>
    </row>
    <row r="429" spans="7:7" hidden="1" x14ac:dyDescent="0.25">
      <c r="G429" s="14"/>
    </row>
    <row r="430" spans="7:7" hidden="1" x14ac:dyDescent="0.25">
      <c r="G430" s="14"/>
    </row>
    <row r="431" spans="7:7" hidden="1" x14ac:dyDescent="0.25">
      <c r="G431" s="14"/>
    </row>
    <row r="432" spans="7:7" hidden="1" x14ac:dyDescent="0.25">
      <c r="G432" s="14"/>
    </row>
    <row r="433" spans="7:7" hidden="1" x14ac:dyDescent="0.25">
      <c r="G433" s="14"/>
    </row>
    <row r="434" spans="7:7" hidden="1" x14ac:dyDescent="0.25">
      <c r="G434" s="14"/>
    </row>
    <row r="435" spans="7:7" hidden="1" x14ac:dyDescent="0.25">
      <c r="G435" s="14"/>
    </row>
    <row r="436" spans="7:7" hidden="1" x14ac:dyDescent="0.25">
      <c r="G436" s="14"/>
    </row>
    <row r="437" spans="7:7" hidden="1" x14ac:dyDescent="0.25">
      <c r="G437" s="14"/>
    </row>
    <row r="438" spans="7:7" hidden="1" x14ac:dyDescent="0.25">
      <c r="G438" s="14"/>
    </row>
    <row r="439" spans="7:7" hidden="1" x14ac:dyDescent="0.25">
      <c r="G439" s="14"/>
    </row>
    <row r="440" spans="7:7" hidden="1" x14ac:dyDescent="0.25">
      <c r="G440" s="14"/>
    </row>
    <row r="441" spans="7:7" hidden="1" x14ac:dyDescent="0.25">
      <c r="G441" s="14"/>
    </row>
    <row r="442" spans="7:7" hidden="1" x14ac:dyDescent="0.25">
      <c r="G442" s="14"/>
    </row>
    <row r="443" spans="7:7" hidden="1" x14ac:dyDescent="0.25">
      <c r="G443" s="14"/>
    </row>
    <row r="444" spans="7:7" hidden="1" x14ac:dyDescent="0.25">
      <c r="G444" s="14"/>
    </row>
    <row r="445" spans="7:7" hidden="1" x14ac:dyDescent="0.25">
      <c r="G445" s="14"/>
    </row>
    <row r="446" spans="7:7" hidden="1" x14ac:dyDescent="0.25">
      <c r="G446" s="14"/>
    </row>
    <row r="447" spans="7:7" hidden="1" x14ac:dyDescent="0.25">
      <c r="G447" s="14"/>
    </row>
    <row r="448" spans="7:7" hidden="1" x14ac:dyDescent="0.25">
      <c r="G448" s="14"/>
    </row>
    <row r="449" spans="7:7" hidden="1" x14ac:dyDescent="0.25">
      <c r="G449" s="14"/>
    </row>
    <row r="450" spans="7:7" hidden="1" x14ac:dyDescent="0.25">
      <c r="G450" s="14"/>
    </row>
    <row r="451" spans="7:7" hidden="1" x14ac:dyDescent="0.25">
      <c r="G451" s="14"/>
    </row>
    <row r="452" spans="7:7" hidden="1" x14ac:dyDescent="0.25">
      <c r="G452" s="14"/>
    </row>
    <row r="453" spans="7:7" hidden="1" x14ac:dyDescent="0.25">
      <c r="G453" s="14"/>
    </row>
    <row r="454" spans="7:7" hidden="1" x14ac:dyDescent="0.25">
      <c r="G454" s="14"/>
    </row>
    <row r="455" spans="7:7" hidden="1" x14ac:dyDescent="0.25">
      <c r="G455" s="14"/>
    </row>
    <row r="456" spans="7:7" hidden="1" x14ac:dyDescent="0.25">
      <c r="G456" s="14"/>
    </row>
    <row r="457" spans="7:7" hidden="1" x14ac:dyDescent="0.25">
      <c r="G457" s="14"/>
    </row>
    <row r="458" spans="7:7" hidden="1" x14ac:dyDescent="0.25">
      <c r="G458" s="14"/>
    </row>
    <row r="459" spans="7:7" hidden="1" x14ac:dyDescent="0.25">
      <c r="G459" s="14"/>
    </row>
    <row r="460" spans="7:7" hidden="1" x14ac:dyDescent="0.25">
      <c r="G460" s="14"/>
    </row>
    <row r="461" spans="7:7" hidden="1" x14ac:dyDescent="0.25">
      <c r="G461" s="14"/>
    </row>
    <row r="462" spans="7:7" hidden="1" x14ac:dyDescent="0.25">
      <c r="G462" s="14"/>
    </row>
    <row r="463" spans="7:7" hidden="1" x14ac:dyDescent="0.25">
      <c r="G463" s="14"/>
    </row>
    <row r="464" spans="7:7" hidden="1" x14ac:dyDescent="0.25">
      <c r="G464" s="14"/>
    </row>
    <row r="465" spans="7:7" hidden="1" x14ac:dyDescent="0.25">
      <c r="G465" s="14"/>
    </row>
    <row r="466" spans="7:7" hidden="1" x14ac:dyDescent="0.25">
      <c r="G466" s="14"/>
    </row>
    <row r="467" spans="7:7" hidden="1" x14ac:dyDescent="0.25">
      <c r="G467" s="14"/>
    </row>
    <row r="468" spans="7:7" hidden="1" x14ac:dyDescent="0.25">
      <c r="G468" s="14"/>
    </row>
    <row r="469" spans="7:7" hidden="1" x14ac:dyDescent="0.25">
      <c r="G469" s="14"/>
    </row>
    <row r="470" spans="7:7" hidden="1" x14ac:dyDescent="0.25">
      <c r="G470" s="14"/>
    </row>
    <row r="471" spans="7:7" hidden="1" x14ac:dyDescent="0.25">
      <c r="G471" s="14"/>
    </row>
    <row r="472" spans="7:7" hidden="1" x14ac:dyDescent="0.25">
      <c r="G472" s="14"/>
    </row>
    <row r="473" spans="7:7" hidden="1" x14ac:dyDescent="0.25">
      <c r="G473" s="14"/>
    </row>
    <row r="474" spans="7:7" hidden="1" x14ac:dyDescent="0.25">
      <c r="G474" s="14"/>
    </row>
    <row r="475" spans="7:7" hidden="1" x14ac:dyDescent="0.25">
      <c r="G475" s="14"/>
    </row>
    <row r="476" spans="7:7" hidden="1" x14ac:dyDescent="0.25">
      <c r="G476" s="14"/>
    </row>
    <row r="477" spans="7:7" hidden="1" x14ac:dyDescent="0.25">
      <c r="G477" s="14"/>
    </row>
    <row r="478" spans="7:7" hidden="1" x14ac:dyDescent="0.25">
      <c r="G478" s="14"/>
    </row>
    <row r="479" spans="7:7" hidden="1" x14ac:dyDescent="0.25">
      <c r="G479" s="14"/>
    </row>
    <row r="480" spans="7:7" hidden="1" x14ac:dyDescent="0.25">
      <c r="G480" s="14"/>
    </row>
    <row r="481" spans="7:7" hidden="1" x14ac:dyDescent="0.25">
      <c r="G481" s="14"/>
    </row>
    <row r="482" spans="7:7" hidden="1" x14ac:dyDescent="0.25">
      <c r="G482" s="14"/>
    </row>
    <row r="483" spans="7:7" hidden="1" x14ac:dyDescent="0.25">
      <c r="G483" s="14"/>
    </row>
    <row r="484" spans="7:7" hidden="1" x14ac:dyDescent="0.25">
      <c r="G484" s="14"/>
    </row>
    <row r="485" spans="7:7" hidden="1" x14ac:dyDescent="0.25">
      <c r="G485" s="14"/>
    </row>
    <row r="486" spans="7:7" hidden="1" x14ac:dyDescent="0.25">
      <c r="G486" s="14"/>
    </row>
    <row r="487" spans="7:7" hidden="1" x14ac:dyDescent="0.25">
      <c r="G487" s="14"/>
    </row>
    <row r="488" spans="7:7" hidden="1" x14ac:dyDescent="0.25">
      <c r="G488" s="14"/>
    </row>
    <row r="489" spans="7:7" hidden="1" x14ac:dyDescent="0.25">
      <c r="G489" s="14"/>
    </row>
    <row r="490" spans="7:7" hidden="1" x14ac:dyDescent="0.25">
      <c r="G490" s="14"/>
    </row>
    <row r="491" spans="7:7" hidden="1" x14ac:dyDescent="0.25">
      <c r="G491" s="14"/>
    </row>
    <row r="492" spans="7:7" hidden="1" x14ac:dyDescent="0.25">
      <c r="G492" s="14"/>
    </row>
    <row r="493" spans="7:7" hidden="1" x14ac:dyDescent="0.25">
      <c r="G493" s="14"/>
    </row>
    <row r="494" spans="7:7" hidden="1" x14ac:dyDescent="0.25">
      <c r="G494" s="14"/>
    </row>
    <row r="495" spans="7:7" hidden="1" x14ac:dyDescent="0.25">
      <c r="G495" s="14"/>
    </row>
    <row r="496" spans="7:7" hidden="1" x14ac:dyDescent="0.25">
      <c r="G496" s="14"/>
    </row>
    <row r="497" spans="7:7" hidden="1" x14ac:dyDescent="0.25">
      <c r="G497" s="14"/>
    </row>
    <row r="498" spans="7:7" hidden="1" x14ac:dyDescent="0.25">
      <c r="G498" s="14"/>
    </row>
    <row r="499" spans="7:7" hidden="1" x14ac:dyDescent="0.25">
      <c r="G499" s="14"/>
    </row>
    <row r="500" spans="7:7" hidden="1" x14ac:dyDescent="0.25">
      <c r="G500" s="14"/>
    </row>
    <row r="501" spans="7:7" hidden="1" x14ac:dyDescent="0.25">
      <c r="G501" s="14"/>
    </row>
    <row r="502" spans="7:7" hidden="1" x14ac:dyDescent="0.25">
      <c r="G502" s="14"/>
    </row>
    <row r="503" spans="7:7" hidden="1" x14ac:dyDescent="0.25">
      <c r="G503" s="14"/>
    </row>
    <row r="504" spans="7:7" hidden="1" x14ac:dyDescent="0.25">
      <c r="G504" s="14"/>
    </row>
    <row r="505" spans="7:7" hidden="1" x14ac:dyDescent="0.25">
      <c r="G505" s="14"/>
    </row>
    <row r="506" spans="7:7" hidden="1" x14ac:dyDescent="0.25">
      <c r="G506" s="14"/>
    </row>
    <row r="507" spans="7:7" hidden="1" x14ac:dyDescent="0.25">
      <c r="G507" s="14"/>
    </row>
    <row r="508" spans="7:7" hidden="1" x14ac:dyDescent="0.25">
      <c r="G508" s="14"/>
    </row>
    <row r="509" spans="7:7" hidden="1" x14ac:dyDescent="0.25">
      <c r="G509" s="14"/>
    </row>
    <row r="510" spans="7:7" hidden="1" x14ac:dyDescent="0.25">
      <c r="G510" s="14"/>
    </row>
    <row r="511" spans="7:7" hidden="1" x14ac:dyDescent="0.25">
      <c r="G511" s="14"/>
    </row>
    <row r="512" spans="7:7" hidden="1" x14ac:dyDescent="0.25">
      <c r="G512" s="14"/>
    </row>
    <row r="513" spans="7:7" hidden="1" x14ac:dyDescent="0.25">
      <c r="G513" s="14"/>
    </row>
    <row r="514" spans="7:7" hidden="1" x14ac:dyDescent="0.25">
      <c r="G514" s="14"/>
    </row>
    <row r="515" spans="7:7" hidden="1" x14ac:dyDescent="0.25">
      <c r="G515" s="14"/>
    </row>
    <row r="516" spans="7:7" hidden="1" x14ac:dyDescent="0.25">
      <c r="G516" s="14"/>
    </row>
    <row r="517" spans="7:7" hidden="1" x14ac:dyDescent="0.25">
      <c r="G517" s="14"/>
    </row>
    <row r="518" spans="7:7" hidden="1" x14ac:dyDescent="0.25">
      <c r="G518" s="14"/>
    </row>
    <row r="519" spans="7:7" hidden="1" x14ac:dyDescent="0.25">
      <c r="G519" s="14"/>
    </row>
    <row r="520" spans="7:7" hidden="1" x14ac:dyDescent="0.25">
      <c r="G520" s="14"/>
    </row>
    <row r="521" spans="7:7" hidden="1" x14ac:dyDescent="0.25">
      <c r="G521" s="14"/>
    </row>
    <row r="522" spans="7:7" hidden="1" x14ac:dyDescent="0.25">
      <c r="G522" s="14"/>
    </row>
    <row r="523" spans="7:7" hidden="1" x14ac:dyDescent="0.25">
      <c r="G523" s="14"/>
    </row>
    <row r="524" spans="7:7" hidden="1" x14ac:dyDescent="0.25">
      <c r="G524" s="14"/>
    </row>
    <row r="525" spans="7:7" hidden="1" x14ac:dyDescent="0.25">
      <c r="G525" s="14"/>
    </row>
    <row r="526" spans="7:7" hidden="1" x14ac:dyDescent="0.25">
      <c r="G526" s="14"/>
    </row>
    <row r="527" spans="7:7" hidden="1" x14ac:dyDescent="0.25">
      <c r="G527" s="14"/>
    </row>
    <row r="528" spans="7:7" hidden="1" x14ac:dyDescent="0.25">
      <c r="G528" s="14"/>
    </row>
    <row r="529" spans="7:7" hidden="1" x14ac:dyDescent="0.25">
      <c r="G529" s="14"/>
    </row>
    <row r="530" spans="7:7" hidden="1" x14ac:dyDescent="0.25">
      <c r="G530" s="14"/>
    </row>
    <row r="531" spans="7:7" hidden="1" x14ac:dyDescent="0.25">
      <c r="G531" s="14"/>
    </row>
    <row r="532" spans="7:7" hidden="1" x14ac:dyDescent="0.25">
      <c r="G532" s="14"/>
    </row>
    <row r="533" spans="7:7" hidden="1" x14ac:dyDescent="0.25">
      <c r="G533" s="14"/>
    </row>
    <row r="534" spans="7:7" hidden="1" x14ac:dyDescent="0.25">
      <c r="G534" s="14"/>
    </row>
    <row r="535" spans="7:7" hidden="1" x14ac:dyDescent="0.25">
      <c r="G535" s="14"/>
    </row>
    <row r="536" spans="7:7" hidden="1" x14ac:dyDescent="0.25">
      <c r="G536" s="14"/>
    </row>
    <row r="537" spans="7:7" hidden="1" x14ac:dyDescent="0.25">
      <c r="G537" s="14"/>
    </row>
    <row r="538" spans="7:7" hidden="1" x14ac:dyDescent="0.25">
      <c r="G538" s="14"/>
    </row>
    <row r="539" spans="7:7" hidden="1" x14ac:dyDescent="0.25">
      <c r="G539" s="14"/>
    </row>
    <row r="540" spans="7:7" hidden="1" x14ac:dyDescent="0.25">
      <c r="G540" s="14"/>
    </row>
    <row r="541" spans="7:7" hidden="1" x14ac:dyDescent="0.25">
      <c r="G541" s="14"/>
    </row>
    <row r="542" spans="7:7" hidden="1" x14ac:dyDescent="0.25">
      <c r="G542" s="14"/>
    </row>
    <row r="543" spans="7:7" hidden="1" x14ac:dyDescent="0.25">
      <c r="G543" s="14"/>
    </row>
    <row r="544" spans="7:7" hidden="1" x14ac:dyDescent="0.25">
      <c r="G544" s="14"/>
    </row>
    <row r="545" spans="7:7" hidden="1" x14ac:dyDescent="0.25">
      <c r="G545" s="14"/>
    </row>
    <row r="546" spans="7:7" hidden="1" x14ac:dyDescent="0.25">
      <c r="G546" s="14"/>
    </row>
    <row r="547" spans="7:7" hidden="1" x14ac:dyDescent="0.25">
      <c r="G547" s="14"/>
    </row>
    <row r="548" spans="7:7" hidden="1" x14ac:dyDescent="0.25">
      <c r="G548" s="14"/>
    </row>
    <row r="549" spans="7:7" hidden="1" x14ac:dyDescent="0.25">
      <c r="G549" s="14"/>
    </row>
    <row r="550" spans="7:7" hidden="1" x14ac:dyDescent="0.25">
      <c r="G550" s="14"/>
    </row>
    <row r="551" spans="7:7" hidden="1" x14ac:dyDescent="0.25">
      <c r="G551" s="14"/>
    </row>
    <row r="552" spans="7:7" hidden="1" x14ac:dyDescent="0.25">
      <c r="G552" s="14"/>
    </row>
    <row r="553" spans="7:7" hidden="1" x14ac:dyDescent="0.25">
      <c r="G553" s="14"/>
    </row>
    <row r="554" spans="7:7" hidden="1" x14ac:dyDescent="0.25">
      <c r="G554" s="14"/>
    </row>
    <row r="555" spans="7:7" hidden="1" x14ac:dyDescent="0.25">
      <c r="G555" s="14"/>
    </row>
    <row r="556" spans="7:7" hidden="1" x14ac:dyDescent="0.25">
      <c r="G556" s="14"/>
    </row>
    <row r="557" spans="7:7" hidden="1" x14ac:dyDescent="0.25">
      <c r="G557" s="14"/>
    </row>
    <row r="558" spans="7:7" hidden="1" x14ac:dyDescent="0.25">
      <c r="G558" s="14"/>
    </row>
    <row r="559" spans="7:7" hidden="1" x14ac:dyDescent="0.25">
      <c r="G559" s="14"/>
    </row>
    <row r="560" spans="7:7" hidden="1" x14ac:dyDescent="0.25">
      <c r="G560" s="14"/>
    </row>
    <row r="561" spans="7:7" hidden="1" x14ac:dyDescent="0.25">
      <c r="G561" s="14"/>
    </row>
    <row r="562" spans="7:7" hidden="1" x14ac:dyDescent="0.25">
      <c r="G562" s="14"/>
    </row>
    <row r="563" spans="7:7" hidden="1" x14ac:dyDescent="0.25">
      <c r="G563" s="14"/>
    </row>
    <row r="564" spans="7:7" hidden="1" x14ac:dyDescent="0.25">
      <c r="G564" s="14"/>
    </row>
    <row r="565" spans="7:7" hidden="1" x14ac:dyDescent="0.25">
      <c r="G565" s="14"/>
    </row>
    <row r="566" spans="7:7" hidden="1" x14ac:dyDescent="0.25">
      <c r="G566" s="14"/>
    </row>
    <row r="567" spans="7:7" hidden="1" x14ac:dyDescent="0.25">
      <c r="G567" s="14"/>
    </row>
    <row r="568" spans="7:7" hidden="1" x14ac:dyDescent="0.25">
      <c r="G568" s="14"/>
    </row>
    <row r="569" spans="7:7" hidden="1" x14ac:dyDescent="0.25">
      <c r="G569" s="14"/>
    </row>
    <row r="570" spans="7:7" hidden="1" x14ac:dyDescent="0.25">
      <c r="G570" s="14"/>
    </row>
    <row r="571" spans="7:7" hidden="1" x14ac:dyDescent="0.25">
      <c r="G571" s="14"/>
    </row>
    <row r="572" spans="7:7" hidden="1" x14ac:dyDescent="0.25">
      <c r="G572" s="14"/>
    </row>
    <row r="573" spans="7:7" hidden="1" x14ac:dyDescent="0.25">
      <c r="G573" s="14"/>
    </row>
    <row r="574" spans="7:7" hidden="1" x14ac:dyDescent="0.25">
      <c r="G574" s="14"/>
    </row>
    <row r="575" spans="7:7" hidden="1" x14ac:dyDescent="0.25">
      <c r="G575" s="14"/>
    </row>
    <row r="576" spans="7:7" hidden="1" x14ac:dyDescent="0.25">
      <c r="G576" s="14"/>
    </row>
    <row r="577" spans="7:7" hidden="1" x14ac:dyDescent="0.25">
      <c r="G577" s="14"/>
    </row>
    <row r="578" spans="7:7" hidden="1" x14ac:dyDescent="0.25">
      <c r="G578" s="14"/>
    </row>
    <row r="579" spans="7:7" hidden="1" x14ac:dyDescent="0.25">
      <c r="G579" s="14"/>
    </row>
    <row r="580" spans="7:7" hidden="1" x14ac:dyDescent="0.25">
      <c r="G580" s="14"/>
    </row>
    <row r="581" spans="7:7" hidden="1" x14ac:dyDescent="0.25">
      <c r="G581" s="14"/>
    </row>
    <row r="582" spans="7:7" hidden="1" x14ac:dyDescent="0.25">
      <c r="G582" s="14"/>
    </row>
    <row r="583" spans="7:7" hidden="1" x14ac:dyDescent="0.25">
      <c r="G583" s="14"/>
    </row>
    <row r="584" spans="7:7" hidden="1" x14ac:dyDescent="0.25">
      <c r="G584" s="14"/>
    </row>
    <row r="585" spans="7:7" hidden="1" x14ac:dyDescent="0.25">
      <c r="G585" s="14"/>
    </row>
    <row r="586" spans="7:7" hidden="1" x14ac:dyDescent="0.25">
      <c r="G586" s="14"/>
    </row>
    <row r="587" spans="7:7" hidden="1" x14ac:dyDescent="0.25">
      <c r="G587" s="14"/>
    </row>
    <row r="588" spans="7:7" hidden="1" x14ac:dyDescent="0.25">
      <c r="G588" s="14"/>
    </row>
    <row r="589" spans="7:7" hidden="1" x14ac:dyDescent="0.25">
      <c r="G589" s="14"/>
    </row>
    <row r="590" spans="7:7" hidden="1" x14ac:dyDescent="0.25">
      <c r="G590" s="14"/>
    </row>
    <row r="591" spans="7:7" hidden="1" x14ac:dyDescent="0.25">
      <c r="G591" s="14"/>
    </row>
    <row r="592" spans="7:7" hidden="1" x14ac:dyDescent="0.25">
      <c r="G592" s="14"/>
    </row>
    <row r="593" spans="7:7" hidden="1" x14ac:dyDescent="0.25">
      <c r="G593" s="14"/>
    </row>
    <row r="594" spans="7:7" hidden="1" x14ac:dyDescent="0.25">
      <c r="G594" s="14"/>
    </row>
    <row r="595" spans="7:7" hidden="1" x14ac:dyDescent="0.25">
      <c r="G595" s="14"/>
    </row>
    <row r="596" spans="7:7" hidden="1" x14ac:dyDescent="0.25">
      <c r="G596" s="14"/>
    </row>
    <row r="597" spans="7:7" hidden="1" x14ac:dyDescent="0.25">
      <c r="G597" s="14"/>
    </row>
    <row r="598" spans="7:7" hidden="1" x14ac:dyDescent="0.25">
      <c r="G598" s="14"/>
    </row>
    <row r="599" spans="7:7" hidden="1" x14ac:dyDescent="0.25">
      <c r="G599" s="14"/>
    </row>
    <row r="600" spans="7:7" hidden="1" x14ac:dyDescent="0.25">
      <c r="G600" s="14"/>
    </row>
    <row r="601" spans="7:7" hidden="1" x14ac:dyDescent="0.25">
      <c r="G601" s="14"/>
    </row>
    <row r="602" spans="7:7" hidden="1" x14ac:dyDescent="0.25">
      <c r="G602" s="14"/>
    </row>
    <row r="603" spans="7:7" hidden="1" x14ac:dyDescent="0.25">
      <c r="G603" s="14"/>
    </row>
    <row r="604" spans="7:7" hidden="1" x14ac:dyDescent="0.25">
      <c r="G604" s="14"/>
    </row>
    <row r="605" spans="7:7" hidden="1" x14ac:dyDescent="0.25">
      <c r="G605" s="14"/>
    </row>
    <row r="606" spans="7:7" hidden="1" x14ac:dyDescent="0.25">
      <c r="G606" s="14"/>
    </row>
    <row r="607" spans="7:7" hidden="1" x14ac:dyDescent="0.25">
      <c r="G607" s="14"/>
    </row>
    <row r="608" spans="7:7" hidden="1" x14ac:dyDescent="0.25">
      <c r="G608" s="14"/>
    </row>
    <row r="609" spans="7:7" hidden="1" x14ac:dyDescent="0.25">
      <c r="G609" s="14"/>
    </row>
    <row r="610" spans="7:7" hidden="1" x14ac:dyDescent="0.25">
      <c r="G610" s="14"/>
    </row>
    <row r="611" spans="7:7" hidden="1" x14ac:dyDescent="0.25">
      <c r="G611" s="14"/>
    </row>
    <row r="612" spans="7:7" hidden="1" x14ac:dyDescent="0.25">
      <c r="G612" s="14"/>
    </row>
    <row r="613" spans="7:7" hidden="1" x14ac:dyDescent="0.25">
      <c r="G613" s="14"/>
    </row>
    <row r="614" spans="7:7" hidden="1" x14ac:dyDescent="0.25">
      <c r="G614" s="14"/>
    </row>
    <row r="615" spans="7:7" hidden="1" x14ac:dyDescent="0.25">
      <c r="G615" s="14"/>
    </row>
    <row r="616" spans="7:7" hidden="1" x14ac:dyDescent="0.25">
      <c r="G616" s="14"/>
    </row>
    <row r="617" spans="7:7" hidden="1" x14ac:dyDescent="0.25">
      <c r="G617" s="14"/>
    </row>
    <row r="618" spans="7:7" hidden="1" x14ac:dyDescent="0.25">
      <c r="G618" s="14"/>
    </row>
    <row r="619" spans="7:7" hidden="1" x14ac:dyDescent="0.25">
      <c r="G619" s="14"/>
    </row>
    <row r="620" spans="7:7" hidden="1" x14ac:dyDescent="0.25">
      <c r="G620" s="14"/>
    </row>
    <row r="621" spans="7:7" hidden="1" x14ac:dyDescent="0.25">
      <c r="G621" s="14"/>
    </row>
    <row r="622" spans="7:7" hidden="1" x14ac:dyDescent="0.25">
      <c r="G622" s="14"/>
    </row>
    <row r="623" spans="7:7" hidden="1" x14ac:dyDescent="0.25">
      <c r="G623" s="14"/>
    </row>
    <row r="624" spans="7:7" hidden="1" x14ac:dyDescent="0.25">
      <c r="G624" s="14"/>
    </row>
    <row r="625" spans="7:7" hidden="1" x14ac:dyDescent="0.25">
      <c r="G625" s="14"/>
    </row>
    <row r="626" spans="7:7" hidden="1" x14ac:dyDescent="0.25">
      <c r="G626" s="14"/>
    </row>
    <row r="627" spans="7:7" hidden="1" x14ac:dyDescent="0.25">
      <c r="G627" s="14"/>
    </row>
    <row r="628" spans="7:7" hidden="1" x14ac:dyDescent="0.25">
      <c r="G628" s="14"/>
    </row>
    <row r="629" spans="7:7" hidden="1" x14ac:dyDescent="0.25">
      <c r="G629" s="14"/>
    </row>
    <row r="630" spans="7:7" hidden="1" x14ac:dyDescent="0.25">
      <c r="G630" s="14"/>
    </row>
    <row r="631" spans="7:7" hidden="1" x14ac:dyDescent="0.25">
      <c r="G631" s="14"/>
    </row>
    <row r="632" spans="7:7" hidden="1" x14ac:dyDescent="0.25">
      <c r="G632" s="14"/>
    </row>
    <row r="633" spans="7:7" hidden="1" x14ac:dyDescent="0.25">
      <c r="G633" s="14"/>
    </row>
    <row r="634" spans="7:7" hidden="1" x14ac:dyDescent="0.25">
      <c r="G634" s="14"/>
    </row>
    <row r="635" spans="7:7" hidden="1" x14ac:dyDescent="0.25">
      <c r="G635" s="14"/>
    </row>
    <row r="636" spans="7:7" hidden="1" x14ac:dyDescent="0.25">
      <c r="G636" s="14"/>
    </row>
    <row r="637" spans="7:7" hidden="1" x14ac:dyDescent="0.25">
      <c r="G637" s="14"/>
    </row>
    <row r="638" spans="7:7" hidden="1" x14ac:dyDescent="0.25">
      <c r="G638" s="14"/>
    </row>
    <row r="639" spans="7:7" hidden="1" x14ac:dyDescent="0.25">
      <c r="G639" s="14"/>
    </row>
    <row r="640" spans="7:7" hidden="1" x14ac:dyDescent="0.25">
      <c r="G640" s="14"/>
    </row>
    <row r="641" spans="7:7" hidden="1" x14ac:dyDescent="0.25">
      <c r="G641" s="14"/>
    </row>
    <row r="642" spans="7:7" hidden="1" x14ac:dyDescent="0.25">
      <c r="G642" s="14"/>
    </row>
    <row r="643" spans="7:7" hidden="1" x14ac:dyDescent="0.25">
      <c r="G643" s="14"/>
    </row>
    <row r="644" spans="7:7" hidden="1" x14ac:dyDescent="0.25">
      <c r="G644" s="14"/>
    </row>
    <row r="645" spans="7:7" hidden="1" x14ac:dyDescent="0.25">
      <c r="G645" s="14"/>
    </row>
    <row r="646" spans="7:7" hidden="1" x14ac:dyDescent="0.25">
      <c r="G646" s="14"/>
    </row>
    <row r="647" spans="7:7" hidden="1" x14ac:dyDescent="0.25">
      <c r="G647" s="14"/>
    </row>
    <row r="648" spans="7:7" hidden="1" x14ac:dyDescent="0.25">
      <c r="G648" s="14"/>
    </row>
    <row r="649" spans="7:7" hidden="1" x14ac:dyDescent="0.25">
      <c r="G649" s="14"/>
    </row>
    <row r="650" spans="7:7" hidden="1" x14ac:dyDescent="0.25">
      <c r="G650" s="14"/>
    </row>
    <row r="651" spans="7:7" hidden="1" x14ac:dyDescent="0.25">
      <c r="G651" s="14"/>
    </row>
    <row r="652" spans="7:7" hidden="1" x14ac:dyDescent="0.25">
      <c r="G652" s="14"/>
    </row>
    <row r="653" spans="7:7" hidden="1" x14ac:dyDescent="0.25">
      <c r="G653" s="14"/>
    </row>
    <row r="654" spans="7:7" hidden="1" x14ac:dyDescent="0.25">
      <c r="G654" s="14"/>
    </row>
    <row r="655" spans="7:7" hidden="1" x14ac:dyDescent="0.25">
      <c r="G655" s="14"/>
    </row>
    <row r="656" spans="7:7" hidden="1" x14ac:dyDescent="0.25">
      <c r="G656" s="14"/>
    </row>
    <row r="657" spans="7:7" hidden="1" x14ac:dyDescent="0.25">
      <c r="G657" s="14"/>
    </row>
    <row r="658" spans="7:7" hidden="1" x14ac:dyDescent="0.25">
      <c r="G658" s="14"/>
    </row>
    <row r="659" spans="7:7" hidden="1" x14ac:dyDescent="0.25">
      <c r="G659" s="14"/>
    </row>
    <row r="660" spans="7:7" hidden="1" x14ac:dyDescent="0.25">
      <c r="G660" s="14"/>
    </row>
    <row r="661" spans="7:7" hidden="1" x14ac:dyDescent="0.25">
      <c r="G661" s="14"/>
    </row>
    <row r="662" spans="7:7" hidden="1" x14ac:dyDescent="0.25">
      <c r="G662" s="14"/>
    </row>
    <row r="663" spans="7:7" hidden="1" x14ac:dyDescent="0.25">
      <c r="G663" s="14"/>
    </row>
    <row r="664" spans="7:7" hidden="1" x14ac:dyDescent="0.25">
      <c r="G664" s="14"/>
    </row>
    <row r="665" spans="7:7" hidden="1" x14ac:dyDescent="0.25">
      <c r="G665" s="14"/>
    </row>
    <row r="666" spans="7:7" hidden="1" x14ac:dyDescent="0.25">
      <c r="G666" s="14"/>
    </row>
    <row r="667" spans="7:7" hidden="1" x14ac:dyDescent="0.25">
      <c r="G667" s="14"/>
    </row>
    <row r="668" spans="7:7" hidden="1" x14ac:dyDescent="0.25">
      <c r="G668" s="14"/>
    </row>
    <row r="669" spans="7:7" hidden="1" x14ac:dyDescent="0.25">
      <c r="G669" s="14"/>
    </row>
    <row r="670" spans="7:7" hidden="1" x14ac:dyDescent="0.25">
      <c r="G670" s="14"/>
    </row>
    <row r="671" spans="7:7" hidden="1" x14ac:dyDescent="0.25">
      <c r="G671" s="14"/>
    </row>
    <row r="672" spans="7:7" hidden="1" x14ac:dyDescent="0.25">
      <c r="G672" s="14"/>
    </row>
    <row r="673" spans="7:7" hidden="1" x14ac:dyDescent="0.25">
      <c r="G673" s="14"/>
    </row>
    <row r="674" spans="7:7" hidden="1" x14ac:dyDescent="0.25">
      <c r="G674" s="14"/>
    </row>
    <row r="675" spans="7:7" hidden="1" x14ac:dyDescent="0.25">
      <c r="G675" s="14"/>
    </row>
    <row r="676" spans="7:7" hidden="1" x14ac:dyDescent="0.25">
      <c r="G676" s="14"/>
    </row>
    <row r="677" spans="7:7" hidden="1" x14ac:dyDescent="0.25">
      <c r="G677" s="14"/>
    </row>
    <row r="678" spans="7:7" hidden="1" x14ac:dyDescent="0.25">
      <c r="G678" s="14"/>
    </row>
    <row r="679" spans="7:7" hidden="1" x14ac:dyDescent="0.25">
      <c r="G679" s="14"/>
    </row>
    <row r="680" spans="7:7" hidden="1" x14ac:dyDescent="0.25">
      <c r="G680" s="14"/>
    </row>
    <row r="681" spans="7:7" hidden="1" x14ac:dyDescent="0.25">
      <c r="G681" s="14"/>
    </row>
    <row r="682" spans="7:7" hidden="1" x14ac:dyDescent="0.25">
      <c r="G682" s="14"/>
    </row>
    <row r="683" spans="7:7" hidden="1" x14ac:dyDescent="0.25">
      <c r="G683" s="14"/>
    </row>
    <row r="684" spans="7:7" hidden="1" x14ac:dyDescent="0.25">
      <c r="G684" s="14"/>
    </row>
    <row r="685" spans="7:7" hidden="1" x14ac:dyDescent="0.25">
      <c r="G685" s="14"/>
    </row>
    <row r="686" spans="7:7" hidden="1" x14ac:dyDescent="0.25">
      <c r="G686" s="14"/>
    </row>
    <row r="687" spans="7:7" hidden="1" x14ac:dyDescent="0.25">
      <c r="G687" s="14"/>
    </row>
    <row r="688" spans="7:7" hidden="1" x14ac:dyDescent="0.25">
      <c r="G688" s="14"/>
    </row>
    <row r="689" spans="7:7" hidden="1" x14ac:dyDescent="0.25">
      <c r="G689" s="14"/>
    </row>
    <row r="690" spans="7:7" hidden="1" x14ac:dyDescent="0.25">
      <c r="G690" s="14"/>
    </row>
    <row r="691" spans="7:7" hidden="1" x14ac:dyDescent="0.25">
      <c r="G691" s="14"/>
    </row>
    <row r="692" spans="7:7" hidden="1" x14ac:dyDescent="0.25">
      <c r="G692" s="14"/>
    </row>
    <row r="693" spans="7:7" hidden="1" x14ac:dyDescent="0.25">
      <c r="G693" s="14"/>
    </row>
    <row r="694" spans="7:7" hidden="1" x14ac:dyDescent="0.25">
      <c r="G694" s="14"/>
    </row>
    <row r="695" spans="7:7" hidden="1" x14ac:dyDescent="0.25">
      <c r="G695" s="14"/>
    </row>
    <row r="696" spans="7:7" hidden="1" x14ac:dyDescent="0.25">
      <c r="G696" s="14"/>
    </row>
    <row r="697" spans="7:7" hidden="1" x14ac:dyDescent="0.25">
      <c r="G697" s="14"/>
    </row>
    <row r="698" spans="7:7" hidden="1" x14ac:dyDescent="0.25">
      <c r="G698" s="14"/>
    </row>
    <row r="699" spans="7:7" hidden="1" x14ac:dyDescent="0.25">
      <c r="G699" s="14"/>
    </row>
    <row r="700" spans="7:7" hidden="1" x14ac:dyDescent="0.25">
      <c r="G700" s="14"/>
    </row>
    <row r="701" spans="7:7" hidden="1" x14ac:dyDescent="0.25">
      <c r="G701" s="14"/>
    </row>
    <row r="702" spans="7:7" hidden="1" x14ac:dyDescent="0.25">
      <c r="G702" s="14"/>
    </row>
    <row r="703" spans="7:7" hidden="1" x14ac:dyDescent="0.25">
      <c r="G703" s="14"/>
    </row>
    <row r="704" spans="7:7" hidden="1" x14ac:dyDescent="0.25">
      <c r="G704" s="14"/>
    </row>
    <row r="705" spans="7:7" hidden="1" x14ac:dyDescent="0.25">
      <c r="G705" s="14"/>
    </row>
    <row r="706" spans="7:7" hidden="1" x14ac:dyDescent="0.25">
      <c r="G706" s="14"/>
    </row>
    <row r="707" spans="7:7" hidden="1" x14ac:dyDescent="0.25">
      <c r="G707" s="14"/>
    </row>
    <row r="708" spans="7:7" hidden="1" x14ac:dyDescent="0.25">
      <c r="G708" s="14"/>
    </row>
    <row r="709" spans="7:7" hidden="1" x14ac:dyDescent="0.25">
      <c r="G709" s="14"/>
    </row>
    <row r="710" spans="7:7" hidden="1" x14ac:dyDescent="0.25">
      <c r="G710" s="14"/>
    </row>
    <row r="711" spans="7:7" hidden="1" x14ac:dyDescent="0.25">
      <c r="G711" s="14"/>
    </row>
    <row r="712" spans="7:7" hidden="1" x14ac:dyDescent="0.25">
      <c r="G712" s="14"/>
    </row>
    <row r="713" spans="7:7" hidden="1" x14ac:dyDescent="0.25">
      <c r="G713" s="14"/>
    </row>
    <row r="714" spans="7:7" hidden="1" x14ac:dyDescent="0.25">
      <c r="G714" s="14"/>
    </row>
    <row r="715" spans="7:7" hidden="1" x14ac:dyDescent="0.25">
      <c r="G715" s="14"/>
    </row>
    <row r="716" spans="7:7" hidden="1" x14ac:dyDescent="0.25">
      <c r="G716" s="14"/>
    </row>
    <row r="717" spans="7:7" hidden="1" x14ac:dyDescent="0.25">
      <c r="G717" s="14"/>
    </row>
    <row r="718" spans="7:7" hidden="1" x14ac:dyDescent="0.25">
      <c r="G718" s="14"/>
    </row>
    <row r="719" spans="7:7" hidden="1" x14ac:dyDescent="0.25">
      <c r="G719" s="14"/>
    </row>
    <row r="720" spans="7:7" hidden="1" x14ac:dyDescent="0.25">
      <c r="G720" s="14"/>
    </row>
    <row r="721" spans="7:7" hidden="1" x14ac:dyDescent="0.25">
      <c r="G721" s="14"/>
    </row>
    <row r="722" spans="7:7" hidden="1" x14ac:dyDescent="0.25">
      <c r="G722" s="14"/>
    </row>
    <row r="723" spans="7:7" hidden="1" x14ac:dyDescent="0.25">
      <c r="G723" s="14"/>
    </row>
    <row r="724" spans="7:7" hidden="1" x14ac:dyDescent="0.25">
      <c r="G724" s="14"/>
    </row>
    <row r="725" spans="7:7" hidden="1" x14ac:dyDescent="0.25">
      <c r="G725" s="14"/>
    </row>
    <row r="726" spans="7:7" hidden="1" x14ac:dyDescent="0.25">
      <c r="G726" s="14"/>
    </row>
    <row r="727" spans="7:7" hidden="1" x14ac:dyDescent="0.25">
      <c r="G727" s="14"/>
    </row>
    <row r="728" spans="7:7" hidden="1" x14ac:dyDescent="0.25">
      <c r="G728" s="14"/>
    </row>
    <row r="729" spans="7:7" hidden="1" x14ac:dyDescent="0.25">
      <c r="G729" s="14"/>
    </row>
    <row r="730" spans="7:7" hidden="1" x14ac:dyDescent="0.25">
      <c r="G730" s="14"/>
    </row>
    <row r="731" spans="7:7" hidden="1" x14ac:dyDescent="0.25">
      <c r="G731" s="14"/>
    </row>
    <row r="732" spans="7:7" hidden="1" x14ac:dyDescent="0.25">
      <c r="G732" s="14"/>
    </row>
    <row r="733" spans="7:7" hidden="1" x14ac:dyDescent="0.25">
      <c r="G733" s="14"/>
    </row>
    <row r="734" spans="7:7" hidden="1" x14ac:dyDescent="0.25">
      <c r="G734" s="14"/>
    </row>
    <row r="735" spans="7:7" hidden="1" x14ac:dyDescent="0.25">
      <c r="G735" s="14"/>
    </row>
    <row r="736" spans="7:7" hidden="1" x14ac:dyDescent="0.25">
      <c r="G736" s="14"/>
    </row>
    <row r="737" spans="7:7" hidden="1" x14ac:dyDescent="0.25">
      <c r="G737" s="14"/>
    </row>
    <row r="738" spans="7:7" hidden="1" x14ac:dyDescent="0.25">
      <c r="G738" s="14"/>
    </row>
    <row r="739" spans="7:7" hidden="1" x14ac:dyDescent="0.25">
      <c r="G739" s="14"/>
    </row>
    <row r="740" spans="7:7" hidden="1" x14ac:dyDescent="0.25">
      <c r="G740" s="14"/>
    </row>
    <row r="741" spans="7:7" hidden="1" x14ac:dyDescent="0.25">
      <c r="G741" s="14"/>
    </row>
    <row r="742" spans="7:7" hidden="1" x14ac:dyDescent="0.25">
      <c r="G742" s="14"/>
    </row>
    <row r="743" spans="7:7" hidden="1" x14ac:dyDescent="0.25">
      <c r="G743" s="14"/>
    </row>
    <row r="744" spans="7:7" hidden="1" x14ac:dyDescent="0.25">
      <c r="G744" s="14"/>
    </row>
    <row r="745" spans="7:7" hidden="1" x14ac:dyDescent="0.25">
      <c r="G745" s="14"/>
    </row>
    <row r="746" spans="7:7" hidden="1" x14ac:dyDescent="0.25">
      <c r="G746" s="14"/>
    </row>
    <row r="747" spans="7:7" hidden="1" x14ac:dyDescent="0.25">
      <c r="G747" s="14"/>
    </row>
    <row r="748" spans="7:7" hidden="1" x14ac:dyDescent="0.25">
      <c r="G748" s="14"/>
    </row>
    <row r="749" spans="7:7" hidden="1" x14ac:dyDescent="0.25">
      <c r="G749" s="14"/>
    </row>
    <row r="750" spans="7:7" hidden="1" x14ac:dyDescent="0.25">
      <c r="G750" s="14"/>
    </row>
    <row r="751" spans="7:7" hidden="1" x14ac:dyDescent="0.25">
      <c r="G751" s="14"/>
    </row>
    <row r="752" spans="7:7" hidden="1" x14ac:dyDescent="0.25">
      <c r="G752" s="14"/>
    </row>
    <row r="753" spans="7:7" hidden="1" x14ac:dyDescent="0.25">
      <c r="G753" s="14"/>
    </row>
    <row r="754" spans="7:7" hidden="1" x14ac:dyDescent="0.25">
      <c r="G754" s="14"/>
    </row>
    <row r="755" spans="7:7" hidden="1" x14ac:dyDescent="0.25">
      <c r="G755" s="14"/>
    </row>
    <row r="756" spans="7:7" hidden="1" x14ac:dyDescent="0.25">
      <c r="G756" s="14"/>
    </row>
    <row r="757" spans="7:7" hidden="1" x14ac:dyDescent="0.25">
      <c r="G757" s="14"/>
    </row>
    <row r="758" spans="7:7" hidden="1" x14ac:dyDescent="0.25">
      <c r="G758" s="14"/>
    </row>
    <row r="759" spans="7:7" hidden="1" x14ac:dyDescent="0.25">
      <c r="G759" s="14"/>
    </row>
    <row r="760" spans="7:7" hidden="1" x14ac:dyDescent="0.25">
      <c r="G760" s="14"/>
    </row>
    <row r="761" spans="7:7" hidden="1" x14ac:dyDescent="0.25">
      <c r="G761" s="14"/>
    </row>
    <row r="762" spans="7:7" hidden="1" x14ac:dyDescent="0.25">
      <c r="G762" s="14"/>
    </row>
    <row r="763" spans="7:7" hidden="1" x14ac:dyDescent="0.25">
      <c r="G763" s="14"/>
    </row>
    <row r="764" spans="7:7" hidden="1" x14ac:dyDescent="0.25">
      <c r="G764" s="14"/>
    </row>
    <row r="765" spans="7:7" hidden="1" x14ac:dyDescent="0.25">
      <c r="G765" s="14"/>
    </row>
    <row r="766" spans="7:7" hidden="1" x14ac:dyDescent="0.25">
      <c r="G766" s="14"/>
    </row>
    <row r="767" spans="7:7" hidden="1" x14ac:dyDescent="0.25">
      <c r="G767" s="14"/>
    </row>
    <row r="768" spans="7:7" hidden="1" x14ac:dyDescent="0.25">
      <c r="G768" s="14"/>
    </row>
    <row r="769" spans="7:7" hidden="1" x14ac:dyDescent="0.25">
      <c r="G769" s="14"/>
    </row>
    <row r="770" spans="7:7" hidden="1" x14ac:dyDescent="0.25">
      <c r="G770" s="14"/>
    </row>
    <row r="771" spans="7:7" hidden="1" x14ac:dyDescent="0.25">
      <c r="G771" s="14"/>
    </row>
    <row r="772" spans="7:7" hidden="1" x14ac:dyDescent="0.25">
      <c r="G772" s="14"/>
    </row>
    <row r="773" spans="7:7" hidden="1" x14ac:dyDescent="0.25">
      <c r="G773" s="14"/>
    </row>
    <row r="774" spans="7:7" hidden="1" x14ac:dyDescent="0.25">
      <c r="G774" s="14"/>
    </row>
    <row r="775" spans="7:7" hidden="1" x14ac:dyDescent="0.25">
      <c r="G775" s="14"/>
    </row>
    <row r="776" spans="7:7" hidden="1" x14ac:dyDescent="0.25">
      <c r="G776" s="14"/>
    </row>
    <row r="777" spans="7:7" hidden="1" x14ac:dyDescent="0.25">
      <c r="G777" s="14"/>
    </row>
    <row r="778" spans="7:7" hidden="1" x14ac:dyDescent="0.25">
      <c r="G778" s="14"/>
    </row>
    <row r="779" spans="7:7" hidden="1" x14ac:dyDescent="0.25">
      <c r="G779" s="14"/>
    </row>
    <row r="780" spans="7:7" hidden="1" x14ac:dyDescent="0.25">
      <c r="G780" s="14"/>
    </row>
    <row r="781" spans="7:7" hidden="1" x14ac:dyDescent="0.25">
      <c r="G781" s="14"/>
    </row>
    <row r="782" spans="7:7" hidden="1" x14ac:dyDescent="0.25">
      <c r="G782" s="14"/>
    </row>
    <row r="783" spans="7:7" hidden="1" x14ac:dyDescent="0.25">
      <c r="G783" s="14"/>
    </row>
    <row r="784" spans="7:7" hidden="1" x14ac:dyDescent="0.25">
      <c r="G784" s="14"/>
    </row>
    <row r="785" spans="7:7" hidden="1" x14ac:dyDescent="0.25">
      <c r="G785" s="14"/>
    </row>
    <row r="786" spans="7:7" hidden="1" x14ac:dyDescent="0.25">
      <c r="G786" s="14"/>
    </row>
    <row r="787" spans="7:7" hidden="1" x14ac:dyDescent="0.25">
      <c r="G787" s="14"/>
    </row>
    <row r="788" spans="7:7" hidden="1" x14ac:dyDescent="0.25">
      <c r="G788" s="14"/>
    </row>
    <row r="789" spans="7:7" hidden="1" x14ac:dyDescent="0.25">
      <c r="G789" s="14"/>
    </row>
    <row r="790" spans="7:7" hidden="1" x14ac:dyDescent="0.25">
      <c r="G790" s="14"/>
    </row>
    <row r="791" spans="7:7" hidden="1" x14ac:dyDescent="0.25">
      <c r="G791" s="14"/>
    </row>
    <row r="792" spans="7:7" hidden="1" x14ac:dyDescent="0.25">
      <c r="G792" s="14"/>
    </row>
    <row r="793" spans="7:7" hidden="1" x14ac:dyDescent="0.25">
      <c r="G793" s="14"/>
    </row>
    <row r="794" spans="7:7" hidden="1" x14ac:dyDescent="0.25">
      <c r="G794" s="14"/>
    </row>
    <row r="795" spans="7:7" hidden="1" x14ac:dyDescent="0.25">
      <c r="G795" s="14"/>
    </row>
    <row r="796" spans="7:7" hidden="1" x14ac:dyDescent="0.25">
      <c r="G796" s="14"/>
    </row>
    <row r="797" spans="7:7" hidden="1" x14ac:dyDescent="0.25">
      <c r="G797" s="14"/>
    </row>
    <row r="798" spans="7:7" hidden="1" x14ac:dyDescent="0.25">
      <c r="G798" s="14"/>
    </row>
    <row r="799" spans="7:7" hidden="1" x14ac:dyDescent="0.25">
      <c r="G799" s="14"/>
    </row>
    <row r="800" spans="7:7" hidden="1" x14ac:dyDescent="0.25">
      <c r="G800" s="14"/>
    </row>
    <row r="801" spans="7:7" hidden="1" x14ac:dyDescent="0.25">
      <c r="G801" s="14"/>
    </row>
    <row r="802" spans="7:7" hidden="1" x14ac:dyDescent="0.25">
      <c r="G802" s="14"/>
    </row>
    <row r="803" spans="7:7" hidden="1" x14ac:dyDescent="0.25">
      <c r="G803" s="14"/>
    </row>
    <row r="804" spans="7:7" hidden="1" x14ac:dyDescent="0.25">
      <c r="G804" s="14"/>
    </row>
    <row r="805" spans="7:7" hidden="1" x14ac:dyDescent="0.25">
      <c r="G805" s="14"/>
    </row>
    <row r="806" spans="7:7" hidden="1" x14ac:dyDescent="0.25">
      <c r="G806" s="14"/>
    </row>
    <row r="807" spans="7:7" hidden="1" x14ac:dyDescent="0.25">
      <c r="G807" s="14"/>
    </row>
    <row r="808" spans="7:7" hidden="1" x14ac:dyDescent="0.25">
      <c r="G808" s="14"/>
    </row>
    <row r="809" spans="7:7" hidden="1" x14ac:dyDescent="0.25">
      <c r="G809" s="14"/>
    </row>
    <row r="810" spans="7:7" hidden="1" x14ac:dyDescent="0.25">
      <c r="G810" s="14"/>
    </row>
    <row r="811" spans="7:7" hidden="1" x14ac:dyDescent="0.25">
      <c r="G811" s="14"/>
    </row>
    <row r="812" spans="7:7" hidden="1" x14ac:dyDescent="0.25">
      <c r="G812" s="14"/>
    </row>
    <row r="813" spans="7:7" hidden="1" x14ac:dyDescent="0.25">
      <c r="G813" s="14"/>
    </row>
    <row r="814" spans="7:7" hidden="1" x14ac:dyDescent="0.25">
      <c r="G814" s="14"/>
    </row>
    <row r="815" spans="7:7" hidden="1" x14ac:dyDescent="0.25">
      <c r="G815" s="14"/>
    </row>
    <row r="816" spans="7:7" hidden="1" x14ac:dyDescent="0.25">
      <c r="G816" s="14"/>
    </row>
    <row r="817" spans="7:7" hidden="1" x14ac:dyDescent="0.25">
      <c r="G817" s="14"/>
    </row>
    <row r="818" spans="7:7" hidden="1" x14ac:dyDescent="0.25">
      <c r="G818" s="14"/>
    </row>
    <row r="819" spans="7:7" hidden="1" x14ac:dyDescent="0.25">
      <c r="G819" s="14"/>
    </row>
    <row r="820" spans="7:7" hidden="1" x14ac:dyDescent="0.25">
      <c r="G820" s="14"/>
    </row>
    <row r="821" spans="7:7" hidden="1" x14ac:dyDescent="0.25">
      <c r="G821" s="14"/>
    </row>
    <row r="822" spans="7:7" hidden="1" x14ac:dyDescent="0.25">
      <c r="G822" s="14"/>
    </row>
    <row r="823" spans="7:7" hidden="1" x14ac:dyDescent="0.25">
      <c r="G823" s="14"/>
    </row>
    <row r="824" spans="7:7" hidden="1" x14ac:dyDescent="0.25">
      <c r="G824" s="14"/>
    </row>
    <row r="825" spans="7:7" hidden="1" x14ac:dyDescent="0.25">
      <c r="G825" s="14"/>
    </row>
    <row r="826" spans="7:7" hidden="1" x14ac:dyDescent="0.25">
      <c r="G826" s="14"/>
    </row>
    <row r="827" spans="7:7" hidden="1" x14ac:dyDescent="0.25">
      <c r="G827" s="14"/>
    </row>
    <row r="828" spans="7:7" hidden="1" x14ac:dyDescent="0.25">
      <c r="G828" s="14"/>
    </row>
    <row r="829" spans="7:7" hidden="1" x14ac:dyDescent="0.25">
      <c r="G829" s="14"/>
    </row>
    <row r="830" spans="7:7" hidden="1" x14ac:dyDescent="0.25">
      <c r="G830" s="14"/>
    </row>
    <row r="831" spans="7:7" hidden="1" x14ac:dyDescent="0.25">
      <c r="G831" s="14"/>
    </row>
    <row r="832" spans="7:7" hidden="1" x14ac:dyDescent="0.25">
      <c r="G832" s="14"/>
    </row>
    <row r="833" spans="7:7" hidden="1" x14ac:dyDescent="0.25">
      <c r="G833" s="14"/>
    </row>
    <row r="834" spans="7:7" hidden="1" x14ac:dyDescent="0.25">
      <c r="G834" s="14"/>
    </row>
    <row r="835" spans="7:7" hidden="1" x14ac:dyDescent="0.25">
      <c r="G835" s="14"/>
    </row>
    <row r="836" spans="7:7" hidden="1" x14ac:dyDescent="0.25">
      <c r="G836" s="14"/>
    </row>
    <row r="837" spans="7:7" hidden="1" x14ac:dyDescent="0.25">
      <c r="G837" s="14"/>
    </row>
    <row r="838" spans="7:7" hidden="1" x14ac:dyDescent="0.25">
      <c r="G838" s="14"/>
    </row>
    <row r="839" spans="7:7" hidden="1" x14ac:dyDescent="0.25">
      <c r="G839" s="14"/>
    </row>
    <row r="840" spans="7:7" hidden="1" x14ac:dyDescent="0.25">
      <c r="G840" s="14"/>
    </row>
    <row r="841" spans="7:7" hidden="1" x14ac:dyDescent="0.25">
      <c r="G841" s="14"/>
    </row>
    <row r="842" spans="7:7" hidden="1" x14ac:dyDescent="0.25">
      <c r="G842" s="14"/>
    </row>
    <row r="843" spans="7:7" hidden="1" x14ac:dyDescent="0.25">
      <c r="G843" s="14"/>
    </row>
    <row r="844" spans="7:7" hidden="1" x14ac:dyDescent="0.25">
      <c r="G844" s="14"/>
    </row>
    <row r="845" spans="7:7" hidden="1" x14ac:dyDescent="0.25">
      <c r="G845" s="14"/>
    </row>
    <row r="846" spans="7:7" hidden="1" x14ac:dyDescent="0.25">
      <c r="G846" s="14"/>
    </row>
    <row r="847" spans="7:7" hidden="1" x14ac:dyDescent="0.25">
      <c r="G847" s="14"/>
    </row>
    <row r="848" spans="7:7" hidden="1" x14ac:dyDescent="0.25">
      <c r="G848" s="14"/>
    </row>
    <row r="849" spans="7:7" hidden="1" x14ac:dyDescent="0.25">
      <c r="G849" s="14"/>
    </row>
    <row r="850" spans="7:7" hidden="1" x14ac:dyDescent="0.25">
      <c r="G850" s="14"/>
    </row>
    <row r="851" spans="7:7" hidden="1" x14ac:dyDescent="0.25">
      <c r="G851" s="14"/>
    </row>
    <row r="852" spans="7:7" hidden="1" x14ac:dyDescent="0.25">
      <c r="G852" s="14"/>
    </row>
    <row r="853" spans="7:7" hidden="1" x14ac:dyDescent="0.25">
      <c r="G853" s="14"/>
    </row>
    <row r="854" spans="7:7" hidden="1" x14ac:dyDescent="0.25">
      <c r="G854" s="14"/>
    </row>
    <row r="855" spans="7:7" hidden="1" x14ac:dyDescent="0.25">
      <c r="G855" s="14"/>
    </row>
    <row r="856" spans="7:7" hidden="1" x14ac:dyDescent="0.25">
      <c r="G856" s="14"/>
    </row>
    <row r="857" spans="7:7" hidden="1" x14ac:dyDescent="0.25">
      <c r="G857" s="14"/>
    </row>
    <row r="858" spans="7:7" hidden="1" x14ac:dyDescent="0.25">
      <c r="G858" s="14"/>
    </row>
    <row r="859" spans="7:7" hidden="1" x14ac:dyDescent="0.25">
      <c r="G859" s="14"/>
    </row>
    <row r="860" spans="7:7" hidden="1" x14ac:dyDescent="0.25">
      <c r="G860" s="14"/>
    </row>
    <row r="861" spans="7:7" hidden="1" x14ac:dyDescent="0.25">
      <c r="G861" s="14"/>
    </row>
    <row r="862" spans="7:7" hidden="1" x14ac:dyDescent="0.25">
      <c r="G862" s="14"/>
    </row>
    <row r="863" spans="7:7" hidden="1" x14ac:dyDescent="0.25">
      <c r="G863" s="14"/>
    </row>
    <row r="864" spans="7:7" hidden="1" x14ac:dyDescent="0.25">
      <c r="G864" s="14"/>
    </row>
    <row r="865" spans="7:7" hidden="1" x14ac:dyDescent="0.25">
      <c r="G865" s="14"/>
    </row>
    <row r="866" spans="7:7" hidden="1" x14ac:dyDescent="0.25">
      <c r="G866" s="14"/>
    </row>
    <row r="867" spans="7:7" hidden="1" x14ac:dyDescent="0.25">
      <c r="G867" s="14"/>
    </row>
    <row r="868" spans="7:7" hidden="1" x14ac:dyDescent="0.25">
      <c r="G868" s="14"/>
    </row>
    <row r="869" spans="7:7" hidden="1" x14ac:dyDescent="0.25">
      <c r="G869" s="14"/>
    </row>
    <row r="870" spans="7:7" hidden="1" x14ac:dyDescent="0.25">
      <c r="G870" s="14"/>
    </row>
    <row r="871" spans="7:7" hidden="1" x14ac:dyDescent="0.25">
      <c r="G871" s="14"/>
    </row>
    <row r="872" spans="7:7" hidden="1" x14ac:dyDescent="0.25">
      <c r="G872" s="14"/>
    </row>
    <row r="873" spans="7:7" hidden="1" x14ac:dyDescent="0.25">
      <c r="G873" s="14"/>
    </row>
    <row r="874" spans="7:7" hidden="1" x14ac:dyDescent="0.25">
      <c r="G874" s="14"/>
    </row>
    <row r="875" spans="7:7" hidden="1" x14ac:dyDescent="0.25">
      <c r="G875" s="14"/>
    </row>
    <row r="876" spans="7:7" hidden="1" x14ac:dyDescent="0.25">
      <c r="G876" s="14"/>
    </row>
    <row r="877" spans="7:7" hidden="1" x14ac:dyDescent="0.25">
      <c r="G877" s="14"/>
    </row>
    <row r="878" spans="7:7" hidden="1" x14ac:dyDescent="0.25">
      <c r="G878" s="14"/>
    </row>
    <row r="879" spans="7:7" hidden="1" x14ac:dyDescent="0.25">
      <c r="G879" s="14"/>
    </row>
    <row r="880" spans="7:7" hidden="1" x14ac:dyDescent="0.25">
      <c r="G880" s="14"/>
    </row>
    <row r="881" spans="7:7" hidden="1" x14ac:dyDescent="0.25">
      <c r="G881" s="14"/>
    </row>
    <row r="882" spans="7:7" hidden="1" x14ac:dyDescent="0.25">
      <c r="G882" s="14"/>
    </row>
    <row r="883" spans="7:7" hidden="1" x14ac:dyDescent="0.25">
      <c r="G883" s="14"/>
    </row>
    <row r="884" spans="7:7" hidden="1" x14ac:dyDescent="0.25">
      <c r="G884" s="14"/>
    </row>
    <row r="885" spans="7:7" hidden="1" x14ac:dyDescent="0.25">
      <c r="G885" s="14"/>
    </row>
    <row r="886" spans="7:7" hidden="1" x14ac:dyDescent="0.25">
      <c r="G886" s="14"/>
    </row>
    <row r="887" spans="7:7" hidden="1" x14ac:dyDescent="0.25">
      <c r="G887" s="14"/>
    </row>
    <row r="888" spans="7:7" hidden="1" x14ac:dyDescent="0.25">
      <c r="G888" s="14"/>
    </row>
    <row r="889" spans="7:7" hidden="1" x14ac:dyDescent="0.25">
      <c r="G889" s="14"/>
    </row>
    <row r="890" spans="7:7" hidden="1" x14ac:dyDescent="0.25">
      <c r="G890" s="14"/>
    </row>
    <row r="891" spans="7:7" hidden="1" x14ac:dyDescent="0.25">
      <c r="G891" s="14"/>
    </row>
    <row r="892" spans="7:7" hidden="1" x14ac:dyDescent="0.25">
      <c r="G892" s="14"/>
    </row>
    <row r="893" spans="7:7" hidden="1" x14ac:dyDescent="0.25">
      <c r="G893" s="14"/>
    </row>
    <row r="894" spans="7:7" hidden="1" x14ac:dyDescent="0.25">
      <c r="G894" s="14"/>
    </row>
    <row r="895" spans="7:7" hidden="1" x14ac:dyDescent="0.25">
      <c r="G895" s="14"/>
    </row>
    <row r="896" spans="7:7" hidden="1" x14ac:dyDescent="0.25">
      <c r="G896" s="14"/>
    </row>
    <row r="897" spans="7:7" hidden="1" x14ac:dyDescent="0.25">
      <c r="G897" s="14"/>
    </row>
    <row r="898" spans="7:7" hidden="1" x14ac:dyDescent="0.25">
      <c r="G898" s="14"/>
    </row>
    <row r="899" spans="7:7" hidden="1" x14ac:dyDescent="0.25">
      <c r="G899" s="14"/>
    </row>
    <row r="900" spans="7:7" hidden="1" x14ac:dyDescent="0.25">
      <c r="G900" s="14"/>
    </row>
    <row r="901" spans="7:7" hidden="1" x14ac:dyDescent="0.25">
      <c r="G901" s="14"/>
    </row>
    <row r="902" spans="7:7" hidden="1" x14ac:dyDescent="0.25">
      <c r="G902" s="14"/>
    </row>
    <row r="903" spans="7:7" hidden="1" x14ac:dyDescent="0.25">
      <c r="G903" s="14"/>
    </row>
    <row r="904" spans="7:7" hidden="1" x14ac:dyDescent="0.25">
      <c r="G904" s="14"/>
    </row>
    <row r="905" spans="7:7" hidden="1" x14ac:dyDescent="0.25">
      <c r="G905" s="14"/>
    </row>
    <row r="906" spans="7:7" hidden="1" x14ac:dyDescent="0.25">
      <c r="G906" s="14"/>
    </row>
    <row r="907" spans="7:7" hidden="1" x14ac:dyDescent="0.25">
      <c r="G907" s="14"/>
    </row>
    <row r="908" spans="7:7" hidden="1" x14ac:dyDescent="0.25">
      <c r="G908" s="14"/>
    </row>
    <row r="909" spans="7:7" hidden="1" x14ac:dyDescent="0.25">
      <c r="G909" s="14"/>
    </row>
    <row r="910" spans="7:7" hidden="1" x14ac:dyDescent="0.25">
      <c r="G910" s="14"/>
    </row>
    <row r="911" spans="7:7" hidden="1" x14ac:dyDescent="0.25">
      <c r="G911" s="14"/>
    </row>
    <row r="912" spans="7:7" hidden="1" x14ac:dyDescent="0.25">
      <c r="G912" s="14"/>
    </row>
    <row r="913" spans="7:7" hidden="1" x14ac:dyDescent="0.25">
      <c r="G913" s="14"/>
    </row>
    <row r="914" spans="7:7" hidden="1" x14ac:dyDescent="0.25">
      <c r="G914" s="14"/>
    </row>
    <row r="915" spans="7:7" hidden="1" x14ac:dyDescent="0.25">
      <c r="G915" s="14"/>
    </row>
    <row r="916" spans="7:7" hidden="1" x14ac:dyDescent="0.25">
      <c r="G916" s="14"/>
    </row>
    <row r="917" spans="7:7" hidden="1" x14ac:dyDescent="0.25">
      <c r="G917" s="14"/>
    </row>
    <row r="918" spans="7:7" hidden="1" x14ac:dyDescent="0.25">
      <c r="G918" s="14"/>
    </row>
    <row r="919" spans="7:7" hidden="1" x14ac:dyDescent="0.25">
      <c r="G919" s="14"/>
    </row>
    <row r="920" spans="7:7" hidden="1" x14ac:dyDescent="0.25">
      <c r="G920" s="14"/>
    </row>
    <row r="921" spans="7:7" hidden="1" x14ac:dyDescent="0.25">
      <c r="G921" s="14"/>
    </row>
    <row r="922" spans="7:7" hidden="1" x14ac:dyDescent="0.25">
      <c r="G922" s="14"/>
    </row>
    <row r="923" spans="7:7" hidden="1" x14ac:dyDescent="0.25">
      <c r="G923" s="14"/>
    </row>
    <row r="924" spans="7:7" hidden="1" x14ac:dyDescent="0.25">
      <c r="G924" s="14"/>
    </row>
    <row r="925" spans="7:7" hidden="1" x14ac:dyDescent="0.25">
      <c r="G925" s="14"/>
    </row>
    <row r="926" spans="7:7" hidden="1" x14ac:dyDescent="0.25">
      <c r="G926" s="14"/>
    </row>
    <row r="927" spans="7:7" hidden="1" x14ac:dyDescent="0.25">
      <c r="G927" s="14"/>
    </row>
    <row r="928" spans="7:7" hidden="1" x14ac:dyDescent="0.25">
      <c r="G928" s="14"/>
    </row>
    <row r="929" spans="7:7" hidden="1" x14ac:dyDescent="0.25">
      <c r="G929" s="14"/>
    </row>
    <row r="930" spans="7:7" hidden="1" x14ac:dyDescent="0.25">
      <c r="G930" s="14"/>
    </row>
    <row r="931" spans="7:7" hidden="1" x14ac:dyDescent="0.25">
      <c r="G931" s="14"/>
    </row>
    <row r="932" spans="7:7" hidden="1" x14ac:dyDescent="0.25">
      <c r="G932" s="14"/>
    </row>
    <row r="933" spans="7:7" hidden="1" x14ac:dyDescent="0.25">
      <c r="G933" s="14"/>
    </row>
    <row r="934" spans="7:7" hidden="1" x14ac:dyDescent="0.25">
      <c r="G934" s="14"/>
    </row>
    <row r="935" spans="7:7" hidden="1" x14ac:dyDescent="0.25">
      <c r="G935" s="14"/>
    </row>
    <row r="936" spans="7:7" hidden="1" x14ac:dyDescent="0.25">
      <c r="G936" s="14"/>
    </row>
    <row r="937" spans="7:7" hidden="1" x14ac:dyDescent="0.25">
      <c r="G937" s="14"/>
    </row>
    <row r="938" spans="7:7" hidden="1" x14ac:dyDescent="0.25">
      <c r="G938" s="14"/>
    </row>
    <row r="939" spans="7:7" hidden="1" x14ac:dyDescent="0.25">
      <c r="G939" s="14"/>
    </row>
    <row r="940" spans="7:7" hidden="1" x14ac:dyDescent="0.25">
      <c r="G940" s="14"/>
    </row>
    <row r="941" spans="7:7" hidden="1" x14ac:dyDescent="0.25">
      <c r="G941" s="14"/>
    </row>
    <row r="942" spans="7:7" hidden="1" x14ac:dyDescent="0.25">
      <c r="G942" s="14"/>
    </row>
    <row r="943" spans="7:7" hidden="1" x14ac:dyDescent="0.25">
      <c r="G943" s="14"/>
    </row>
    <row r="944" spans="7:7" hidden="1" x14ac:dyDescent="0.25">
      <c r="G944" s="14"/>
    </row>
    <row r="945" spans="7:7" hidden="1" x14ac:dyDescent="0.25">
      <c r="G945" s="14"/>
    </row>
    <row r="946" spans="7:7" hidden="1" x14ac:dyDescent="0.25">
      <c r="G946" s="14"/>
    </row>
    <row r="947" spans="7:7" hidden="1" x14ac:dyDescent="0.25">
      <c r="G947" s="14"/>
    </row>
    <row r="948" spans="7:7" hidden="1" x14ac:dyDescent="0.25">
      <c r="G948" s="14"/>
    </row>
    <row r="949" spans="7:7" hidden="1" x14ac:dyDescent="0.25">
      <c r="G949" s="14"/>
    </row>
    <row r="950" spans="7:7" hidden="1" x14ac:dyDescent="0.25">
      <c r="G950" s="14"/>
    </row>
    <row r="951" spans="7:7" hidden="1" x14ac:dyDescent="0.25">
      <c r="G951" s="14"/>
    </row>
    <row r="952" spans="7:7" hidden="1" x14ac:dyDescent="0.25">
      <c r="G952" s="14"/>
    </row>
    <row r="953" spans="7:7" hidden="1" x14ac:dyDescent="0.25">
      <c r="G953" s="14"/>
    </row>
    <row r="954" spans="7:7" hidden="1" x14ac:dyDescent="0.25">
      <c r="G954" s="14"/>
    </row>
    <row r="955" spans="7:7" hidden="1" x14ac:dyDescent="0.25">
      <c r="G955" s="14"/>
    </row>
    <row r="956" spans="7:7" hidden="1" x14ac:dyDescent="0.25">
      <c r="G956" s="14"/>
    </row>
    <row r="957" spans="7:7" hidden="1" x14ac:dyDescent="0.25">
      <c r="G957" s="14"/>
    </row>
    <row r="958" spans="7:7" hidden="1" x14ac:dyDescent="0.25">
      <c r="G958" s="14"/>
    </row>
    <row r="959" spans="7:7" hidden="1" x14ac:dyDescent="0.25">
      <c r="G959" s="14"/>
    </row>
    <row r="960" spans="7:7" hidden="1" x14ac:dyDescent="0.25">
      <c r="G960" s="14"/>
    </row>
    <row r="961" spans="7:7" hidden="1" x14ac:dyDescent="0.25">
      <c r="G961" s="14"/>
    </row>
    <row r="962" spans="7:7" hidden="1" x14ac:dyDescent="0.25">
      <c r="G962" s="14"/>
    </row>
    <row r="963" spans="7:7" hidden="1" x14ac:dyDescent="0.25">
      <c r="G963" s="14"/>
    </row>
    <row r="964" spans="7:7" hidden="1" x14ac:dyDescent="0.25">
      <c r="G964" s="14"/>
    </row>
    <row r="965" spans="7:7" hidden="1" x14ac:dyDescent="0.25">
      <c r="G965" s="14"/>
    </row>
    <row r="966" spans="7:7" hidden="1" x14ac:dyDescent="0.25">
      <c r="G966" s="14"/>
    </row>
    <row r="967" spans="7:7" hidden="1" x14ac:dyDescent="0.25">
      <c r="G967" s="14"/>
    </row>
    <row r="968" spans="7:7" hidden="1" x14ac:dyDescent="0.25">
      <c r="G968" s="14"/>
    </row>
    <row r="969" spans="7:7" hidden="1" x14ac:dyDescent="0.25">
      <c r="G969" s="14"/>
    </row>
    <row r="970" spans="7:7" hidden="1" x14ac:dyDescent="0.25">
      <c r="G970" s="14"/>
    </row>
    <row r="971" spans="7:7" hidden="1" x14ac:dyDescent="0.25">
      <c r="G971" s="14"/>
    </row>
    <row r="972" spans="7:7" hidden="1" x14ac:dyDescent="0.25">
      <c r="G972" s="14"/>
    </row>
    <row r="973" spans="7:7" hidden="1" x14ac:dyDescent="0.25">
      <c r="G973" s="14"/>
    </row>
    <row r="974" spans="7:7" hidden="1" x14ac:dyDescent="0.25">
      <c r="G974" s="14"/>
    </row>
    <row r="975" spans="7:7" hidden="1" x14ac:dyDescent="0.25">
      <c r="G975" s="14"/>
    </row>
    <row r="976" spans="7:7" hidden="1" x14ac:dyDescent="0.25">
      <c r="G976" s="14"/>
    </row>
    <row r="977" spans="7:7" hidden="1" x14ac:dyDescent="0.25">
      <c r="G977" s="14"/>
    </row>
    <row r="978" spans="7:7" hidden="1" x14ac:dyDescent="0.25">
      <c r="G978" s="14"/>
    </row>
    <row r="979" spans="7:7" hidden="1" x14ac:dyDescent="0.25">
      <c r="G979" s="14"/>
    </row>
    <row r="980" spans="7:7" hidden="1" x14ac:dyDescent="0.25">
      <c r="G980" s="14"/>
    </row>
    <row r="981" spans="7:7" hidden="1" x14ac:dyDescent="0.25">
      <c r="G981" s="14"/>
    </row>
    <row r="982" spans="7:7" hidden="1" x14ac:dyDescent="0.25">
      <c r="G982" s="14"/>
    </row>
    <row r="983" spans="7:7" hidden="1" x14ac:dyDescent="0.25">
      <c r="G983" s="14"/>
    </row>
    <row r="984" spans="7:7" hidden="1" x14ac:dyDescent="0.25">
      <c r="G984" s="14"/>
    </row>
    <row r="985" spans="7:7" hidden="1" x14ac:dyDescent="0.25">
      <c r="G985" s="14"/>
    </row>
    <row r="986" spans="7:7" hidden="1" x14ac:dyDescent="0.25">
      <c r="G986" s="14"/>
    </row>
    <row r="987" spans="7:7" hidden="1" x14ac:dyDescent="0.25">
      <c r="G987" s="14"/>
    </row>
    <row r="988" spans="7:7" hidden="1" x14ac:dyDescent="0.25">
      <c r="G988" s="14"/>
    </row>
    <row r="989" spans="7:7" hidden="1" x14ac:dyDescent="0.25">
      <c r="G989" s="14"/>
    </row>
    <row r="990" spans="7:7" hidden="1" x14ac:dyDescent="0.25">
      <c r="G990" s="14"/>
    </row>
    <row r="991" spans="7:7" hidden="1" x14ac:dyDescent="0.25">
      <c r="G991" s="14"/>
    </row>
    <row r="992" spans="7:7" hidden="1" x14ac:dyDescent="0.25">
      <c r="G992" s="14"/>
    </row>
    <row r="993" spans="7:7" hidden="1" x14ac:dyDescent="0.25">
      <c r="G993" s="14"/>
    </row>
    <row r="994" spans="7:7" hidden="1" x14ac:dyDescent="0.25">
      <c r="G994" s="14"/>
    </row>
    <row r="995" spans="7:7" hidden="1" x14ac:dyDescent="0.25">
      <c r="G995" s="14"/>
    </row>
    <row r="996" spans="7:7" hidden="1" x14ac:dyDescent="0.25">
      <c r="G996" s="14"/>
    </row>
    <row r="997" spans="7:7" hidden="1" x14ac:dyDescent="0.25">
      <c r="G997" s="14"/>
    </row>
    <row r="998" spans="7:7" hidden="1" x14ac:dyDescent="0.25">
      <c r="G998" s="14"/>
    </row>
    <row r="999" spans="7:7" hidden="1" x14ac:dyDescent="0.25">
      <c r="G999" s="14"/>
    </row>
    <row r="1000" spans="7:7" hidden="1" x14ac:dyDescent="0.25">
      <c r="G1000" s="14"/>
    </row>
    <row r="1001" spans="7:7" hidden="1" x14ac:dyDescent="0.25">
      <c r="G1001" s="14"/>
    </row>
    <row r="1002" spans="7:7" hidden="1" x14ac:dyDescent="0.25">
      <c r="G1002" s="14"/>
    </row>
    <row r="1003" spans="7:7" hidden="1" x14ac:dyDescent="0.25">
      <c r="G1003" s="14"/>
    </row>
    <row r="1004" spans="7:7" hidden="1" x14ac:dyDescent="0.25">
      <c r="G1004" s="14"/>
    </row>
    <row r="1005" spans="7:7" hidden="1" x14ac:dyDescent="0.25">
      <c r="G1005" s="14"/>
    </row>
    <row r="1006" spans="7:7" hidden="1" x14ac:dyDescent="0.25">
      <c r="G1006" s="14"/>
    </row>
    <row r="1007" spans="7:7" hidden="1" x14ac:dyDescent="0.25">
      <c r="G1007" s="14"/>
    </row>
    <row r="1008" spans="7:7" hidden="1" x14ac:dyDescent="0.25">
      <c r="G1008" s="14"/>
    </row>
    <row r="1009" spans="7:7" hidden="1" x14ac:dyDescent="0.25">
      <c r="G1009" s="14"/>
    </row>
    <row r="1010" spans="7:7" hidden="1" x14ac:dyDescent="0.25">
      <c r="G1010" s="14"/>
    </row>
    <row r="1011" spans="7:7" hidden="1" x14ac:dyDescent="0.25">
      <c r="G1011" s="14"/>
    </row>
    <row r="1012" spans="7:7" hidden="1" x14ac:dyDescent="0.25">
      <c r="G1012" s="14"/>
    </row>
    <row r="1013" spans="7:7" hidden="1" x14ac:dyDescent="0.25">
      <c r="G1013" s="14"/>
    </row>
    <row r="1014" spans="7:7" hidden="1" x14ac:dyDescent="0.25">
      <c r="G1014" s="14"/>
    </row>
    <row r="1015" spans="7:7" hidden="1" x14ac:dyDescent="0.25">
      <c r="G1015" s="14"/>
    </row>
    <row r="1016" spans="7:7" hidden="1" x14ac:dyDescent="0.25">
      <c r="G1016" s="14"/>
    </row>
    <row r="1017" spans="7:7" hidden="1" x14ac:dyDescent="0.25">
      <c r="G1017" s="14"/>
    </row>
    <row r="1018" spans="7:7" hidden="1" x14ac:dyDescent="0.25">
      <c r="G1018" s="14"/>
    </row>
    <row r="1019" spans="7:7" hidden="1" x14ac:dyDescent="0.25">
      <c r="G1019" s="14"/>
    </row>
    <row r="1020" spans="7:7" hidden="1" x14ac:dyDescent="0.25">
      <c r="G1020" s="14"/>
    </row>
    <row r="1021" spans="7:7" hidden="1" x14ac:dyDescent="0.25">
      <c r="G1021" s="14"/>
    </row>
    <row r="1022" spans="7:7" hidden="1" x14ac:dyDescent="0.25">
      <c r="G1022" s="14"/>
    </row>
    <row r="1023" spans="7:7" hidden="1" x14ac:dyDescent="0.25">
      <c r="G1023" s="14"/>
    </row>
    <row r="1024" spans="7:7" hidden="1" x14ac:dyDescent="0.25">
      <c r="G1024" s="14"/>
    </row>
    <row r="1025" spans="7:7" hidden="1" x14ac:dyDescent="0.25">
      <c r="G1025" s="14"/>
    </row>
    <row r="1026" spans="7:7" hidden="1" x14ac:dyDescent="0.25">
      <c r="G1026" s="14"/>
    </row>
    <row r="1027" spans="7:7" hidden="1" x14ac:dyDescent="0.25">
      <c r="G1027" s="14"/>
    </row>
    <row r="1028" spans="7:7" hidden="1" x14ac:dyDescent="0.25">
      <c r="G1028" s="14"/>
    </row>
    <row r="1029" spans="7:7" hidden="1" x14ac:dyDescent="0.25">
      <c r="G1029" s="14"/>
    </row>
    <row r="1030" spans="7:7" hidden="1" x14ac:dyDescent="0.25">
      <c r="G1030" s="14"/>
    </row>
    <row r="1031" spans="7:7" hidden="1" x14ac:dyDescent="0.25">
      <c r="G1031" s="14"/>
    </row>
    <row r="1032" spans="7:7" hidden="1" x14ac:dyDescent="0.25">
      <c r="G1032" s="14"/>
    </row>
    <row r="1033" spans="7:7" hidden="1" x14ac:dyDescent="0.25">
      <c r="G1033" s="14"/>
    </row>
    <row r="1034" spans="7:7" hidden="1" x14ac:dyDescent="0.25">
      <c r="G1034" s="14"/>
    </row>
    <row r="1035" spans="7:7" hidden="1" x14ac:dyDescent="0.25">
      <c r="G1035" s="14"/>
    </row>
    <row r="1036" spans="7:7" hidden="1" x14ac:dyDescent="0.25">
      <c r="G1036" s="14"/>
    </row>
    <row r="1037" spans="7:7" hidden="1" x14ac:dyDescent="0.25">
      <c r="G1037" s="14"/>
    </row>
    <row r="1038" spans="7:7" hidden="1" x14ac:dyDescent="0.25">
      <c r="G1038" s="14"/>
    </row>
    <row r="1039" spans="7:7" hidden="1" x14ac:dyDescent="0.25">
      <c r="G1039" s="14"/>
    </row>
    <row r="1040" spans="7:7" hidden="1" x14ac:dyDescent="0.25">
      <c r="G1040" s="14"/>
    </row>
    <row r="1041" spans="7:7" hidden="1" x14ac:dyDescent="0.25">
      <c r="G1041" s="14"/>
    </row>
    <row r="1042" spans="7:7" hidden="1" x14ac:dyDescent="0.25">
      <c r="G1042" s="14"/>
    </row>
    <row r="1043" spans="7:7" hidden="1" x14ac:dyDescent="0.25">
      <c r="G1043" s="14"/>
    </row>
    <row r="1044" spans="7:7" hidden="1" x14ac:dyDescent="0.25">
      <c r="G1044" s="14"/>
    </row>
    <row r="1045" spans="7:7" hidden="1" x14ac:dyDescent="0.25">
      <c r="G1045" s="14"/>
    </row>
    <row r="1046" spans="7:7" hidden="1" x14ac:dyDescent="0.25">
      <c r="G1046" s="14"/>
    </row>
    <row r="1047" spans="7:7" hidden="1" x14ac:dyDescent="0.25">
      <c r="G1047" s="14"/>
    </row>
    <row r="1048" spans="7:7" hidden="1" x14ac:dyDescent="0.25">
      <c r="G1048" s="14"/>
    </row>
    <row r="1049" spans="7:7" hidden="1" x14ac:dyDescent="0.25">
      <c r="G1049" s="14"/>
    </row>
    <row r="1050" spans="7:7" hidden="1" x14ac:dyDescent="0.25">
      <c r="G1050" s="14"/>
    </row>
    <row r="1051" spans="7:7" hidden="1" x14ac:dyDescent="0.25">
      <c r="G1051" s="14"/>
    </row>
    <row r="1052" spans="7:7" hidden="1" x14ac:dyDescent="0.25">
      <c r="G1052" s="14"/>
    </row>
    <row r="1053" spans="7:7" hidden="1" x14ac:dyDescent="0.25">
      <c r="G1053" s="14"/>
    </row>
    <row r="1054" spans="7:7" hidden="1" x14ac:dyDescent="0.25">
      <c r="G1054" s="14"/>
    </row>
    <row r="1055" spans="7:7" hidden="1" x14ac:dyDescent="0.25">
      <c r="G1055" s="14"/>
    </row>
    <row r="1056" spans="7:7" hidden="1" x14ac:dyDescent="0.25">
      <c r="G1056" s="14"/>
    </row>
    <row r="1057" spans="7:7" hidden="1" x14ac:dyDescent="0.25">
      <c r="G1057" s="14"/>
    </row>
    <row r="1058" spans="7:7" hidden="1" x14ac:dyDescent="0.25">
      <c r="G1058" s="14"/>
    </row>
    <row r="1059" spans="7:7" hidden="1" x14ac:dyDescent="0.25">
      <c r="G1059" s="14"/>
    </row>
    <row r="1060" spans="7:7" hidden="1" x14ac:dyDescent="0.25">
      <c r="G1060" s="14"/>
    </row>
    <row r="1061" spans="7:7" hidden="1" x14ac:dyDescent="0.25">
      <c r="G1061" s="14"/>
    </row>
    <row r="1062" spans="7:7" hidden="1" x14ac:dyDescent="0.25">
      <c r="G1062" s="14"/>
    </row>
    <row r="1063" spans="7:7" hidden="1" x14ac:dyDescent="0.25">
      <c r="G1063" s="14"/>
    </row>
    <row r="1064" spans="7:7" hidden="1" x14ac:dyDescent="0.25">
      <c r="G1064" s="14"/>
    </row>
    <row r="1065" spans="7:7" hidden="1" x14ac:dyDescent="0.25">
      <c r="G1065" s="14"/>
    </row>
    <row r="1066" spans="7:7" hidden="1" x14ac:dyDescent="0.25">
      <c r="G1066" s="14"/>
    </row>
    <row r="1067" spans="7:7" hidden="1" x14ac:dyDescent="0.25">
      <c r="G1067" s="14"/>
    </row>
    <row r="1068" spans="7:7" hidden="1" x14ac:dyDescent="0.25">
      <c r="G1068" s="14"/>
    </row>
    <row r="1069" spans="7:7" hidden="1" x14ac:dyDescent="0.25">
      <c r="G1069" s="14"/>
    </row>
    <row r="1070" spans="7:7" hidden="1" x14ac:dyDescent="0.25">
      <c r="G1070" s="14"/>
    </row>
    <row r="1071" spans="7:7" hidden="1" x14ac:dyDescent="0.25">
      <c r="G1071" s="14"/>
    </row>
    <row r="1072" spans="7:7" hidden="1" x14ac:dyDescent="0.25">
      <c r="G1072" s="14"/>
    </row>
    <row r="1073" spans="7:7" hidden="1" x14ac:dyDescent="0.25">
      <c r="G1073" s="14"/>
    </row>
    <row r="1074" spans="7:7" hidden="1" x14ac:dyDescent="0.25">
      <c r="G1074" s="14"/>
    </row>
    <row r="1075" spans="7:7" hidden="1" x14ac:dyDescent="0.25">
      <c r="G1075" s="14"/>
    </row>
    <row r="1076" spans="7:7" hidden="1" x14ac:dyDescent="0.25">
      <c r="G1076" s="14"/>
    </row>
    <row r="1077" spans="7:7" hidden="1" x14ac:dyDescent="0.25">
      <c r="G1077" s="14"/>
    </row>
    <row r="1078" spans="7:7" hidden="1" x14ac:dyDescent="0.25">
      <c r="G1078" s="14"/>
    </row>
    <row r="1079" spans="7:7" hidden="1" x14ac:dyDescent="0.25">
      <c r="G1079" s="14"/>
    </row>
    <row r="1080" spans="7:7" hidden="1" x14ac:dyDescent="0.25">
      <c r="G1080" s="14"/>
    </row>
    <row r="1081" spans="7:7" hidden="1" x14ac:dyDescent="0.25">
      <c r="G1081" s="14"/>
    </row>
    <row r="1082" spans="7:7" hidden="1" x14ac:dyDescent="0.25">
      <c r="G1082" s="14"/>
    </row>
    <row r="1083" spans="7:7" hidden="1" x14ac:dyDescent="0.25">
      <c r="G1083" s="14"/>
    </row>
    <row r="1084" spans="7:7" hidden="1" x14ac:dyDescent="0.25">
      <c r="G1084" s="14"/>
    </row>
    <row r="1085" spans="7:7" hidden="1" x14ac:dyDescent="0.25">
      <c r="G1085" s="14"/>
    </row>
    <row r="1086" spans="7:7" hidden="1" x14ac:dyDescent="0.25">
      <c r="G1086" s="14"/>
    </row>
    <row r="1087" spans="7:7" hidden="1" x14ac:dyDescent="0.25">
      <c r="G1087" s="14"/>
    </row>
    <row r="1088" spans="7:7" hidden="1" x14ac:dyDescent="0.25">
      <c r="G1088" s="14"/>
    </row>
    <row r="1089" spans="7:7" hidden="1" x14ac:dyDescent="0.25">
      <c r="G1089" s="14"/>
    </row>
    <row r="1090" spans="7:7" hidden="1" x14ac:dyDescent="0.25">
      <c r="G1090" s="14"/>
    </row>
    <row r="1091" spans="7:7" hidden="1" x14ac:dyDescent="0.25">
      <c r="G1091" s="14"/>
    </row>
    <row r="1092" spans="7:7" hidden="1" x14ac:dyDescent="0.25">
      <c r="G1092" s="14"/>
    </row>
    <row r="1093" spans="7:7" hidden="1" x14ac:dyDescent="0.25">
      <c r="G1093" s="14"/>
    </row>
    <row r="1094" spans="7:7" hidden="1" x14ac:dyDescent="0.25">
      <c r="G1094" s="14"/>
    </row>
    <row r="1095" spans="7:7" hidden="1" x14ac:dyDescent="0.25">
      <c r="G1095" s="14"/>
    </row>
    <row r="1096" spans="7:7" hidden="1" x14ac:dyDescent="0.25">
      <c r="G1096" s="14"/>
    </row>
    <row r="1097" spans="7:7" hidden="1" x14ac:dyDescent="0.25">
      <c r="G1097" s="14"/>
    </row>
    <row r="1098" spans="7:7" hidden="1" x14ac:dyDescent="0.25">
      <c r="G1098" s="14"/>
    </row>
    <row r="1099" spans="7:7" hidden="1" x14ac:dyDescent="0.25">
      <c r="G1099" s="14"/>
    </row>
    <row r="1100" spans="7:7" hidden="1" x14ac:dyDescent="0.25">
      <c r="G1100" s="14"/>
    </row>
    <row r="1101" spans="7:7" hidden="1" x14ac:dyDescent="0.25">
      <c r="G1101" s="14"/>
    </row>
    <row r="1102" spans="7:7" hidden="1" x14ac:dyDescent="0.25">
      <c r="G1102" s="14"/>
    </row>
    <row r="1103" spans="7:7" hidden="1" x14ac:dyDescent="0.25">
      <c r="G1103" s="14"/>
    </row>
    <row r="1104" spans="7:7" hidden="1" x14ac:dyDescent="0.25">
      <c r="G1104" s="14"/>
    </row>
    <row r="1105" spans="7:7" hidden="1" x14ac:dyDescent="0.25">
      <c r="G1105" s="14"/>
    </row>
    <row r="1106" spans="7:7" hidden="1" x14ac:dyDescent="0.25">
      <c r="G1106" s="14"/>
    </row>
    <row r="1107" spans="7:7" hidden="1" x14ac:dyDescent="0.25">
      <c r="G1107" s="14"/>
    </row>
    <row r="1108" spans="7:7" hidden="1" x14ac:dyDescent="0.25">
      <c r="G1108" s="14"/>
    </row>
    <row r="1109" spans="7:7" hidden="1" x14ac:dyDescent="0.25">
      <c r="G1109" s="14"/>
    </row>
    <row r="1110" spans="7:7" hidden="1" x14ac:dyDescent="0.25">
      <c r="G1110" s="14"/>
    </row>
    <row r="1111" spans="7:7" hidden="1" x14ac:dyDescent="0.25">
      <c r="G1111" s="14"/>
    </row>
    <row r="1112" spans="7:7" hidden="1" x14ac:dyDescent="0.25">
      <c r="G1112" s="14"/>
    </row>
    <row r="1113" spans="7:7" hidden="1" x14ac:dyDescent="0.25">
      <c r="G1113" s="14"/>
    </row>
    <row r="1114" spans="7:7" hidden="1" x14ac:dyDescent="0.25">
      <c r="G1114" s="14"/>
    </row>
    <row r="1115" spans="7:7" hidden="1" x14ac:dyDescent="0.25">
      <c r="G1115" s="14"/>
    </row>
    <row r="1116" spans="7:7" hidden="1" x14ac:dyDescent="0.25">
      <c r="G1116" s="14"/>
    </row>
    <row r="1117" spans="7:7" hidden="1" x14ac:dyDescent="0.25">
      <c r="G1117" s="14"/>
    </row>
    <row r="1118" spans="7:7" hidden="1" x14ac:dyDescent="0.25">
      <c r="G1118" s="14"/>
    </row>
    <row r="1119" spans="7:7" hidden="1" x14ac:dyDescent="0.25">
      <c r="G1119" s="14"/>
    </row>
    <row r="1120" spans="7:7" hidden="1" x14ac:dyDescent="0.25">
      <c r="G1120" s="14"/>
    </row>
    <row r="1121" spans="7:7" hidden="1" x14ac:dyDescent="0.25">
      <c r="G1121" s="14"/>
    </row>
    <row r="1122" spans="7:7" hidden="1" x14ac:dyDescent="0.25">
      <c r="G1122" s="14"/>
    </row>
    <row r="1123" spans="7:7" hidden="1" x14ac:dyDescent="0.25">
      <c r="G1123" s="14"/>
    </row>
    <row r="1124" spans="7:7" hidden="1" x14ac:dyDescent="0.25">
      <c r="G1124" s="14"/>
    </row>
    <row r="1125" spans="7:7" hidden="1" x14ac:dyDescent="0.25">
      <c r="G1125" s="14"/>
    </row>
    <row r="1126" spans="7:7" hidden="1" x14ac:dyDescent="0.25">
      <c r="G1126" s="14"/>
    </row>
    <row r="1127" spans="7:7" hidden="1" x14ac:dyDescent="0.25">
      <c r="G1127" s="14"/>
    </row>
    <row r="1128" spans="7:7" hidden="1" x14ac:dyDescent="0.25">
      <c r="G1128" s="14"/>
    </row>
    <row r="1129" spans="7:7" hidden="1" x14ac:dyDescent="0.25">
      <c r="G1129" s="14"/>
    </row>
    <row r="1130" spans="7:7" hidden="1" x14ac:dyDescent="0.25">
      <c r="G1130" s="14"/>
    </row>
    <row r="1131" spans="7:7" hidden="1" x14ac:dyDescent="0.25">
      <c r="G1131" s="14"/>
    </row>
    <row r="1132" spans="7:7" hidden="1" x14ac:dyDescent="0.25">
      <c r="G1132" s="14"/>
    </row>
    <row r="1133" spans="7:7" hidden="1" x14ac:dyDescent="0.25">
      <c r="G1133" s="14"/>
    </row>
    <row r="1134" spans="7:7" hidden="1" x14ac:dyDescent="0.25">
      <c r="G1134" s="14"/>
    </row>
    <row r="1135" spans="7:7" hidden="1" x14ac:dyDescent="0.25">
      <c r="G1135" s="14"/>
    </row>
    <row r="1136" spans="7:7" hidden="1" x14ac:dyDescent="0.25">
      <c r="G1136" s="14"/>
    </row>
    <row r="1137" spans="7:7" hidden="1" x14ac:dyDescent="0.25">
      <c r="G1137" s="14"/>
    </row>
    <row r="1138" spans="7:7" hidden="1" x14ac:dyDescent="0.25">
      <c r="G1138" s="14"/>
    </row>
    <row r="1139" spans="7:7" hidden="1" x14ac:dyDescent="0.25">
      <c r="G1139" s="14"/>
    </row>
    <row r="1140" spans="7:7" hidden="1" x14ac:dyDescent="0.25">
      <c r="G1140" s="14"/>
    </row>
    <row r="1141" spans="7:7" hidden="1" x14ac:dyDescent="0.25">
      <c r="G1141" s="14"/>
    </row>
    <row r="1142" spans="7:7" hidden="1" x14ac:dyDescent="0.25">
      <c r="G1142" s="14"/>
    </row>
    <row r="1143" spans="7:7" hidden="1" x14ac:dyDescent="0.25">
      <c r="G1143" s="14"/>
    </row>
    <row r="1144" spans="7:7" hidden="1" x14ac:dyDescent="0.25">
      <c r="G1144" s="14"/>
    </row>
    <row r="1145" spans="7:7" hidden="1" x14ac:dyDescent="0.25">
      <c r="G1145" s="14"/>
    </row>
    <row r="1146" spans="7:7" hidden="1" x14ac:dyDescent="0.25">
      <c r="G1146" s="14"/>
    </row>
    <row r="1147" spans="7:7" hidden="1" x14ac:dyDescent="0.25">
      <c r="G1147" s="14"/>
    </row>
    <row r="1148" spans="7:7" hidden="1" x14ac:dyDescent="0.25">
      <c r="G1148" s="14"/>
    </row>
    <row r="1149" spans="7:7" hidden="1" x14ac:dyDescent="0.25">
      <c r="G1149" s="14"/>
    </row>
    <row r="1150" spans="7:7" hidden="1" x14ac:dyDescent="0.25">
      <c r="G1150" s="14"/>
    </row>
    <row r="1151" spans="7:7" hidden="1" x14ac:dyDescent="0.25">
      <c r="G1151" s="14"/>
    </row>
    <row r="1152" spans="7:7" hidden="1" x14ac:dyDescent="0.25">
      <c r="G1152" s="14"/>
    </row>
    <row r="1153" spans="7:7" hidden="1" x14ac:dyDescent="0.25">
      <c r="G1153" s="14"/>
    </row>
    <row r="1154" spans="7:7" hidden="1" x14ac:dyDescent="0.25">
      <c r="G1154" s="14"/>
    </row>
    <row r="1155" spans="7:7" hidden="1" x14ac:dyDescent="0.25">
      <c r="G1155" s="14"/>
    </row>
    <row r="1156" spans="7:7" hidden="1" x14ac:dyDescent="0.25">
      <c r="G1156" s="14"/>
    </row>
    <row r="1157" spans="7:7" hidden="1" x14ac:dyDescent="0.25">
      <c r="G1157" s="14"/>
    </row>
    <row r="1158" spans="7:7" hidden="1" x14ac:dyDescent="0.25">
      <c r="G1158" s="14"/>
    </row>
    <row r="1159" spans="7:7" hidden="1" x14ac:dyDescent="0.25">
      <c r="G1159" s="14"/>
    </row>
    <row r="1160" spans="7:7" hidden="1" x14ac:dyDescent="0.25">
      <c r="G1160" s="14"/>
    </row>
    <row r="1161" spans="7:7" hidden="1" x14ac:dyDescent="0.25">
      <c r="G1161" s="14"/>
    </row>
    <row r="1162" spans="7:7" hidden="1" x14ac:dyDescent="0.25">
      <c r="G1162" s="14"/>
    </row>
    <row r="1163" spans="7:7" hidden="1" x14ac:dyDescent="0.25">
      <c r="G1163" s="14"/>
    </row>
    <row r="1164" spans="7:7" hidden="1" x14ac:dyDescent="0.25">
      <c r="G1164" s="14"/>
    </row>
    <row r="1165" spans="7:7" hidden="1" x14ac:dyDescent="0.25">
      <c r="G1165" s="14"/>
    </row>
    <row r="1166" spans="7:7" hidden="1" x14ac:dyDescent="0.25">
      <c r="G1166" s="14"/>
    </row>
    <row r="1167" spans="7:7" hidden="1" x14ac:dyDescent="0.25">
      <c r="G1167" s="14"/>
    </row>
    <row r="1168" spans="7:7" hidden="1" x14ac:dyDescent="0.25">
      <c r="G1168" s="14"/>
    </row>
    <row r="1169" spans="7:7" hidden="1" x14ac:dyDescent="0.25">
      <c r="G1169" s="14"/>
    </row>
    <row r="1170" spans="7:7" hidden="1" x14ac:dyDescent="0.25">
      <c r="G1170" s="14"/>
    </row>
    <row r="1171" spans="7:7" hidden="1" x14ac:dyDescent="0.25">
      <c r="G1171" s="14"/>
    </row>
    <row r="1172" spans="7:7" hidden="1" x14ac:dyDescent="0.25">
      <c r="G1172" s="14"/>
    </row>
  </sheetData>
  <sheetProtection sheet="1" selectLockedCells="1"/>
  <mergeCells count="919">
    <mergeCell ref="A1:AG2"/>
    <mergeCell ref="AH1:AH2"/>
    <mergeCell ref="B11:C11"/>
    <mergeCell ref="D11:H11"/>
    <mergeCell ref="I11:O11"/>
    <mergeCell ref="P11:U11"/>
    <mergeCell ref="V11:AA11"/>
    <mergeCell ref="AB11:AG11"/>
    <mergeCell ref="D12:H12"/>
    <mergeCell ref="J7:Q7"/>
    <mergeCell ref="AB7:AG7"/>
    <mergeCell ref="AB8:AG8"/>
    <mergeCell ref="AB9:AG9"/>
    <mergeCell ref="I12:O12"/>
    <mergeCell ref="V12:AA12"/>
    <mergeCell ref="AB12:AG12"/>
    <mergeCell ref="J4:AG4"/>
    <mergeCell ref="J5:M5"/>
    <mergeCell ref="J6:O6"/>
    <mergeCell ref="R6:W6"/>
    <mergeCell ref="P6:Q6"/>
    <mergeCell ref="J9:L9"/>
    <mergeCell ref="J8:L8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66:C66"/>
    <mergeCell ref="B67:C67"/>
    <mergeCell ref="B68:C68"/>
    <mergeCell ref="B69:C69"/>
    <mergeCell ref="B70:C70"/>
    <mergeCell ref="B71:C71"/>
    <mergeCell ref="B60:C60"/>
    <mergeCell ref="B61:C6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102:C102"/>
    <mergeCell ref="B103:C103"/>
    <mergeCell ref="B104:C104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101:C101"/>
    <mergeCell ref="B114:C114"/>
    <mergeCell ref="B115:C115"/>
    <mergeCell ref="B116:C116"/>
    <mergeCell ref="B117:C117"/>
    <mergeCell ref="B118:C118"/>
    <mergeCell ref="B119:C119"/>
    <mergeCell ref="B108:C108"/>
    <mergeCell ref="B109:C109"/>
    <mergeCell ref="B110:C110"/>
    <mergeCell ref="B111:C111"/>
    <mergeCell ref="B112:C112"/>
    <mergeCell ref="B113:C113"/>
    <mergeCell ref="B126:C126"/>
    <mergeCell ref="B127:C127"/>
    <mergeCell ref="B128:C128"/>
    <mergeCell ref="B129:C129"/>
    <mergeCell ref="B130:C130"/>
    <mergeCell ref="B131:C131"/>
    <mergeCell ref="B120:C120"/>
    <mergeCell ref="B121:C121"/>
    <mergeCell ref="B122:C122"/>
    <mergeCell ref="B123:C123"/>
    <mergeCell ref="B124:C124"/>
    <mergeCell ref="B125:C125"/>
    <mergeCell ref="B138:C138"/>
    <mergeCell ref="B139:C139"/>
    <mergeCell ref="B140:C140"/>
    <mergeCell ref="B141:C141"/>
    <mergeCell ref="B142:C142"/>
    <mergeCell ref="B143:C143"/>
    <mergeCell ref="B132:C132"/>
    <mergeCell ref="B133:C133"/>
    <mergeCell ref="B134:C134"/>
    <mergeCell ref="B135:C135"/>
    <mergeCell ref="B136:C136"/>
    <mergeCell ref="B137:C137"/>
    <mergeCell ref="B152:C152"/>
    <mergeCell ref="B153:C153"/>
    <mergeCell ref="B154:C154"/>
    <mergeCell ref="B155:C155"/>
    <mergeCell ref="B144:C144"/>
    <mergeCell ref="B145:C145"/>
    <mergeCell ref="B146:C146"/>
    <mergeCell ref="B147:C147"/>
    <mergeCell ref="B148:C148"/>
    <mergeCell ref="B149:C149"/>
    <mergeCell ref="D13:H13"/>
    <mergeCell ref="D14:H14"/>
    <mergeCell ref="D15:H15"/>
    <mergeCell ref="D16:H16"/>
    <mergeCell ref="D17:H17"/>
    <mergeCell ref="D18:H18"/>
    <mergeCell ref="D19:H19"/>
    <mergeCell ref="D20:H20"/>
    <mergeCell ref="B156:C156"/>
    <mergeCell ref="D21:H21"/>
    <mergeCell ref="D22:H22"/>
    <mergeCell ref="D23:H23"/>
    <mergeCell ref="D24:H24"/>
    <mergeCell ref="D25:H25"/>
    <mergeCell ref="D26:H26"/>
    <mergeCell ref="D38:H38"/>
    <mergeCell ref="D51:H51"/>
    <mergeCell ref="D52:H52"/>
    <mergeCell ref="D53:H53"/>
    <mergeCell ref="D54:H54"/>
    <mergeCell ref="D55:H55"/>
    <mergeCell ref="D56:H56"/>
    <mergeCell ref="D45:H45"/>
    <mergeCell ref="D46:H46"/>
    <mergeCell ref="B157:C157"/>
    <mergeCell ref="B158:C158"/>
    <mergeCell ref="B159:C159"/>
    <mergeCell ref="B160:C160"/>
    <mergeCell ref="B161:C161"/>
    <mergeCell ref="B150:C150"/>
    <mergeCell ref="B151:C151"/>
    <mergeCell ref="D27:H27"/>
    <mergeCell ref="D28:H28"/>
    <mergeCell ref="D29:H29"/>
    <mergeCell ref="D30:H30"/>
    <mergeCell ref="D31:H31"/>
    <mergeCell ref="D32:H32"/>
    <mergeCell ref="D39:H39"/>
    <mergeCell ref="D40:H40"/>
    <mergeCell ref="D41:H41"/>
    <mergeCell ref="D42:H42"/>
    <mergeCell ref="D43:H43"/>
    <mergeCell ref="D44:H44"/>
    <mergeCell ref="D33:H33"/>
    <mergeCell ref="D34:H34"/>
    <mergeCell ref="D35:H35"/>
    <mergeCell ref="D36:H36"/>
    <mergeCell ref="D37:H37"/>
    <mergeCell ref="D47:H47"/>
    <mergeCell ref="D48:H48"/>
    <mergeCell ref="D49:H49"/>
    <mergeCell ref="D50:H50"/>
    <mergeCell ref="D63:H63"/>
    <mergeCell ref="D64:H64"/>
    <mergeCell ref="D65:H65"/>
    <mergeCell ref="D66:H66"/>
    <mergeCell ref="D67:H67"/>
    <mergeCell ref="D68:H68"/>
    <mergeCell ref="D57:H57"/>
    <mergeCell ref="D58:H58"/>
    <mergeCell ref="D59:H59"/>
    <mergeCell ref="D60:H60"/>
    <mergeCell ref="D61:H61"/>
    <mergeCell ref="D62:H62"/>
    <mergeCell ref="D75:H75"/>
    <mergeCell ref="D76:H76"/>
    <mergeCell ref="D77:H77"/>
    <mergeCell ref="D78:H78"/>
    <mergeCell ref="D79:H79"/>
    <mergeCell ref="D80:H80"/>
    <mergeCell ref="D69:H69"/>
    <mergeCell ref="D70:H70"/>
    <mergeCell ref="D71:H71"/>
    <mergeCell ref="D72:H72"/>
    <mergeCell ref="D73:H73"/>
    <mergeCell ref="D74:H74"/>
    <mergeCell ref="D87:H87"/>
    <mergeCell ref="D88:H88"/>
    <mergeCell ref="D89:H89"/>
    <mergeCell ref="D90:H90"/>
    <mergeCell ref="D91:H91"/>
    <mergeCell ref="D92:H92"/>
    <mergeCell ref="D81:H81"/>
    <mergeCell ref="D82:H82"/>
    <mergeCell ref="D83:H83"/>
    <mergeCell ref="D84:H84"/>
    <mergeCell ref="D85:H85"/>
    <mergeCell ref="D86:H86"/>
    <mergeCell ref="D99:H99"/>
    <mergeCell ref="D100:H100"/>
    <mergeCell ref="D101:H101"/>
    <mergeCell ref="D102:H102"/>
    <mergeCell ref="D103:H103"/>
    <mergeCell ref="D104:H104"/>
    <mergeCell ref="D93:H93"/>
    <mergeCell ref="D94:H94"/>
    <mergeCell ref="D95:H95"/>
    <mergeCell ref="D96:H96"/>
    <mergeCell ref="D97:H97"/>
    <mergeCell ref="D98:H98"/>
    <mergeCell ref="D111:H111"/>
    <mergeCell ref="D112:H112"/>
    <mergeCell ref="D113:H113"/>
    <mergeCell ref="D114:H114"/>
    <mergeCell ref="D115:H115"/>
    <mergeCell ref="D116:H116"/>
    <mergeCell ref="D105:H105"/>
    <mergeCell ref="D106:H106"/>
    <mergeCell ref="D107:H107"/>
    <mergeCell ref="D108:H108"/>
    <mergeCell ref="D109:H109"/>
    <mergeCell ref="D110:H110"/>
    <mergeCell ref="D123:H123"/>
    <mergeCell ref="D124:H124"/>
    <mergeCell ref="D125:H125"/>
    <mergeCell ref="D126:H126"/>
    <mergeCell ref="D127:H127"/>
    <mergeCell ref="D128:H128"/>
    <mergeCell ref="D117:H117"/>
    <mergeCell ref="D118:H118"/>
    <mergeCell ref="D119:H119"/>
    <mergeCell ref="D120:H120"/>
    <mergeCell ref="D121:H121"/>
    <mergeCell ref="D122:H122"/>
    <mergeCell ref="D135:H135"/>
    <mergeCell ref="D136:H136"/>
    <mergeCell ref="D137:H137"/>
    <mergeCell ref="D138:H138"/>
    <mergeCell ref="D139:H139"/>
    <mergeCell ref="D140:H140"/>
    <mergeCell ref="D129:H129"/>
    <mergeCell ref="D130:H130"/>
    <mergeCell ref="D131:H131"/>
    <mergeCell ref="D132:H132"/>
    <mergeCell ref="D133:H133"/>
    <mergeCell ref="D134:H134"/>
    <mergeCell ref="D149:H149"/>
    <mergeCell ref="D150:H150"/>
    <mergeCell ref="D151:H151"/>
    <mergeCell ref="D152:H152"/>
    <mergeCell ref="D141:H141"/>
    <mergeCell ref="D142:H142"/>
    <mergeCell ref="D143:H143"/>
    <mergeCell ref="D144:H144"/>
    <mergeCell ref="D145:H145"/>
    <mergeCell ref="D146:H146"/>
    <mergeCell ref="I13:O13"/>
    <mergeCell ref="I14:O14"/>
    <mergeCell ref="I15:O15"/>
    <mergeCell ref="I16:O16"/>
    <mergeCell ref="I17:O17"/>
    <mergeCell ref="D159:H159"/>
    <mergeCell ref="D160:H160"/>
    <mergeCell ref="D161:H161"/>
    <mergeCell ref="D153:H153"/>
    <mergeCell ref="D154:H154"/>
    <mergeCell ref="D155:H155"/>
    <mergeCell ref="D156:H156"/>
    <mergeCell ref="D157:H157"/>
    <mergeCell ref="D158:H158"/>
    <mergeCell ref="D147:H147"/>
    <mergeCell ref="D148:H148"/>
    <mergeCell ref="I24:O24"/>
    <mergeCell ref="I25:O25"/>
    <mergeCell ref="I26:O26"/>
    <mergeCell ref="I27:O27"/>
    <mergeCell ref="I28:O28"/>
    <mergeCell ref="I29:O29"/>
    <mergeCell ref="I18:O18"/>
    <mergeCell ref="I19:O19"/>
    <mergeCell ref="I20:O20"/>
    <mergeCell ref="I21:O21"/>
    <mergeCell ref="I22:O22"/>
    <mergeCell ref="I23:O23"/>
    <mergeCell ref="I36:O36"/>
    <mergeCell ref="I37:O37"/>
    <mergeCell ref="I38:O38"/>
    <mergeCell ref="I39:O39"/>
    <mergeCell ref="I40:O40"/>
    <mergeCell ref="I41:O41"/>
    <mergeCell ref="I30:O30"/>
    <mergeCell ref="I31:O31"/>
    <mergeCell ref="I32:O32"/>
    <mergeCell ref="I33:O33"/>
    <mergeCell ref="I34:O34"/>
    <mergeCell ref="I35:O35"/>
    <mergeCell ref="I48:O48"/>
    <mergeCell ref="I49:O49"/>
    <mergeCell ref="I50:O50"/>
    <mergeCell ref="I51:O51"/>
    <mergeCell ref="I52:O52"/>
    <mergeCell ref="I53:O53"/>
    <mergeCell ref="I42:O42"/>
    <mergeCell ref="I43:O43"/>
    <mergeCell ref="I44:O44"/>
    <mergeCell ref="I45:O45"/>
    <mergeCell ref="I46:O46"/>
    <mergeCell ref="I47:O47"/>
    <mergeCell ref="I60:O60"/>
    <mergeCell ref="I61:O61"/>
    <mergeCell ref="I62:O62"/>
    <mergeCell ref="I63:O63"/>
    <mergeCell ref="I64:O64"/>
    <mergeCell ref="I65:O65"/>
    <mergeCell ref="I54:O54"/>
    <mergeCell ref="I55:O55"/>
    <mergeCell ref="I56:O56"/>
    <mergeCell ref="I57:O57"/>
    <mergeCell ref="I58:O58"/>
    <mergeCell ref="I59:O59"/>
    <mergeCell ref="I72:O72"/>
    <mergeCell ref="I73:O73"/>
    <mergeCell ref="I74:O74"/>
    <mergeCell ref="I75:O75"/>
    <mergeCell ref="I76:O76"/>
    <mergeCell ref="I77:O77"/>
    <mergeCell ref="I66:O66"/>
    <mergeCell ref="I67:O67"/>
    <mergeCell ref="I68:O68"/>
    <mergeCell ref="I69:O69"/>
    <mergeCell ref="I70:O70"/>
    <mergeCell ref="I71:O71"/>
    <mergeCell ref="I84:O84"/>
    <mergeCell ref="I85:O85"/>
    <mergeCell ref="I86:O86"/>
    <mergeCell ref="I87:O87"/>
    <mergeCell ref="I88:O88"/>
    <mergeCell ref="I89:O89"/>
    <mergeCell ref="I78:O78"/>
    <mergeCell ref="I79:O79"/>
    <mergeCell ref="I80:O80"/>
    <mergeCell ref="I81:O81"/>
    <mergeCell ref="I82:O82"/>
    <mergeCell ref="I83:O83"/>
    <mergeCell ref="I96:O96"/>
    <mergeCell ref="I97:O97"/>
    <mergeCell ref="I98:O98"/>
    <mergeCell ref="I99:O99"/>
    <mergeCell ref="I100:O100"/>
    <mergeCell ref="I101:O101"/>
    <mergeCell ref="I90:O90"/>
    <mergeCell ref="I91:O91"/>
    <mergeCell ref="I92:O92"/>
    <mergeCell ref="I93:O93"/>
    <mergeCell ref="I94:O94"/>
    <mergeCell ref="I95:O95"/>
    <mergeCell ref="I108:O108"/>
    <mergeCell ref="I109:O109"/>
    <mergeCell ref="I110:O110"/>
    <mergeCell ref="I111:O111"/>
    <mergeCell ref="I112:O112"/>
    <mergeCell ref="I113:O113"/>
    <mergeCell ref="I102:O102"/>
    <mergeCell ref="I103:O103"/>
    <mergeCell ref="I104:O104"/>
    <mergeCell ref="I105:O105"/>
    <mergeCell ref="I106:O106"/>
    <mergeCell ref="I107:O107"/>
    <mergeCell ref="I120:O120"/>
    <mergeCell ref="I121:O121"/>
    <mergeCell ref="I122:O122"/>
    <mergeCell ref="I123:O123"/>
    <mergeCell ref="I124:O124"/>
    <mergeCell ref="I125:O125"/>
    <mergeCell ref="I114:O114"/>
    <mergeCell ref="I115:O115"/>
    <mergeCell ref="I116:O116"/>
    <mergeCell ref="I117:O117"/>
    <mergeCell ref="I118:O118"/>
    <mergeCell ref="I119:O119"/>
    <mergeCell ref="I132:O132"/>
    <mergeCell ref="I133:O133"/>
    <mergeCell ref="I134:O134"/>
    <mergeCell ref="I135:O135"/>
    <mergeCell ref="I136:O136"/>
    <mergeCell ref="I137:O137"/>
    <mergeCell ref="I126:O126"/>
    <mergeCell ref="I127:O127"/>
    <mergeCell ref="I128:O128"/>
    <mergeCell ref="I129:O129"/>
    <mergeCell ref="I130:O130"/>
    <mergeCell ref="I131:O131"/>
    <mergeCell ref="I144:O144"/>
    <mergeCell ref="I145:O145"/>
    <mergeCell ref="I146:O146"/>
    <mergeCell ref="I147:O147"/>
    <mergeCell ref="I148:O148"/>
    <mergeCell ref="I149:O149"/>
    <mergeCell ref="I138:O138"/>
    <mergeCell ref="I139:O139"/>
    <mergeCell ref="I140:O140"/>
    <mergeCell ref="I141:O141"/>
    <mergeCell ref="I142:O142"/>
    <mergeCell ref="I143:O143"/>
    <mergeCell ref="I158:O158"/>
    <mergeCell ref="I159:O159"/>
    <mergeCell ref="I160:O160"/>
    <mergeCell ref="I161:O161"/>
    <mergeCell ref="I150:O150"/>
    <mergeCell ref="I151:O151"/>
    <mergeCell ref="I152:O152"/>
    <mergeCell ref="I153:O153"/>
    <mergeCell ref="I154:O154"/>
    <mergeCell ref="I155:O155"/>
    <mergeCell ref="I156:O156"/>
    <mergeCell ref="I157:O157"/>
    <mergeCell ref="P21:U21"/>
    <mergeCell ref="P22:U22"/>
    <mergeCell ref="P23:U23"/>
    <mergeCell ref="P24:U24"/>
    <mergeCell ref="P25:U25"/>
    <mergeCell ref="P26:U26"/>
    <mergeCell ref="P12:U12"/>
    <mergeCell ref="P13:U13"/>
    <mergeCell ref="P14:U14"/>
    <mergeCell ref="P15:U15"/>
    <mergeCell ref="P16:U16"/>
    <mergeCell ref="P17:U17"/>
    <mergeCell ref="P18:U18"/>
    <mergeCell ref="P19:U19"/>
    <mergeCell ref="P20:U20"/>
    <mergeCell ref="P33:U33"/>
    <mergeCell ref="P34:U34"/>
    <mergeCell ref="P35:U35"/>
    <mergeCell ref="P36:U36"/>
    <mergeCell ref="P37:U37"/>
    <mergeCell ref="P38:U38"/>
    <mergeCell ref="P27:U27"/>
    <mergeCell ref="P28:U28"/>
    <mergeCell ref="P29:U29"/>
    <mergeCell ref="P30:U30"/>
    <mergeCell ref="P31:U31"/>
    <mergeCell ref="P32:U32"/>
    <mergeCell ref="P45:U45"/>
    <mergeCell ref="P46:U46"/>
    <mergeCell ref="P47:U47"/>
    <mergeCell ref="P48:U48"/>
    <mergeCell ref="P49:U49"/>
    <mergeCell ref="P50:U50"/>
    <mergeCell ref="P39:U39"/>
    <mergeCell ref="P40:U40"/>
    <mergeCell ref="P41:U41"/>
    <mergeCell ref="P42:U42"/>
    <mergeCell ref="P43:U43"/>
    <mergeCell ref="P44:U44"/>
    <mergeCell ref="P57:U57"/>
    <mergeCell ref="P58:U58"/>
    <mergeCell ref="P59:U59"/>
    <mergeCell ref="P60:U60"/>
    <mergeCell ref="P61:U61"/>
    <mergeCell ref="P62:U62"/>
    <mergeCell ref="P51:U51"/>
    <mergeCell ref="P52:U52"/>
    <mergeCell ref="P53:U53"/>
    <mergeCell ref="P54:U54"/>
    <mergeCell ref="P55:U55"/>
    <mergeCell ref="P56:U56"/>
    <mergeCell ref="P69:U69"/>
    <mergeCell ref="P70:U70"/>
    <mergeCell ref="P71:U71"/>
    <mergeCell ref="P72:U72"/>
    <mergeCell ref="P73:U73"/>
    <mergeCell ref="P74:U74"/>
    <mergeCell ref="P63:U63"/>
    <mergeCell ref="P64:U64"/>
    <mergeCell ref="P65:U65"/>
    <mergeCell ref="P66:U66"/>
    <mergeCell ref="P67:U67"/>
    <mergeCell ref="P68:U68"/>
    <mergeCell ref="P81:U81"/>
    <mergeCell ref="P82:U82"/>
    <mergeCell ref="P83:U83"/>
    <mergeCell ref="P84:U84"/>
    <mergeCell ref="P85:U85"/>
    <mergeCell ref="P86:U86"/>
    <mergeCell ref="P75:U75"/>
    <mergeCell ref="P76:U76"/>
    <mergeCell ref="P77:U77"/>
    <mergeCell ref="P78:U78"/>
    <mergeCell ref="P79:U79"/>
    <mergeCell ref="P80:U80"/>
    <mergeCell ref="P93:U93"/>
    <mergeCell ref="P94:U94"/>
    <mergeCell ref="P95:U95"/>
    <mergeCell ref="P96:U96"/>
    <mergeCell ref="P97:U97"/>
    <mergeCell ref="P98:U98"/>
    <mergeCell ref="P87:U87"/>
    <mergeCell ref="P88:U88"/>
    <mergeCell ref="P89:U89"/>
    <mergeCell ref="P90:U90"/>
    <mergeCell ref="P91:U91"/>
    <mergeCell ref="P92:U92"/>
    <mergeCell ref="P105:U105"/>
    <mergeCell ref="P106:U106"/>
    <mergeCell ref="P107:U107"/>
    <mergeCell ref="P108:U108"/>
    <mergeCell ref="P109:U109"/>
    <mergeCell ref="P110:U110"/>
    <mergeCell ref="P99:U99"/>
    <mergeCell ref="P100:U100"/>
    <mergeCell ref="P101:U101"/>
    <mergeCell ref="P102:U102"/>
    <mergeCell ref="P103:U103"/>
    <mergeCell ref="P104:U104"/>
    <mergeCell ref="P117:U117"/>
    <mergeCell ref="P118:U118"/>
    <mergeCell ref="P119:U119"/>
    <mergeCell ref="P120:U120"/>
    <mergeCell ref="P121:U121"/>
    <mergeCell ref="P122:U122"/>
    <mergeCell ref="P111:U111"/>
    <mergeCell ref="P112:U112"/>
    <mergeCell ref="P113:U113"/>
    <mergeCell ref="P114:U114"/>
    <mergeCell ref="P115:U115"/>
    <mergeCell ref="P116:U116"/>
    <mergeCell ref="P131:U131"/>
    <mergeCell ref="P132:U132"/>
    <mergeCell ref="P133:U133"/>
    <mergeCell ref="P134:U134"/>
    <mergeCell ref="P123:U123"/>
    <mergeCell ref="P124:U124"/>
    <mergeCell ref="P125:U125"/>
    <mergeCell ref="P126:U126"/>
    <mergeCell ref="P127:U127"/>
    <mergeCell ref="P128:U128"/>
    <mergeCell ref="P129:U129"/>
    <mergeCell ref="P130:U130"/>
    <mergeCell ref="V13:AA13"/>
    <mergeCell ref="AB13:AG13"/>
    <mergeCell ref="V14:AA14"/>
    <mergeCell ref="AB14:AG14"/>
    <mergeCell ref="P159:U159"/>
    <mergeCell ref="P160:U160"/>
    <mergeCell ref="P161:U161"/>
    <mergeCell ref="P153:U153"/>
    <mergeCell ref="P154:U154"/>
    <mergeCell ref="P155:U155"/>
    <mergeCell ref="P156:U156"/>
    <mergeCell ref="P157:U157"/>
    <mergeCell ref="P158:U158"/>
    <mergeCell ref="P147:U147"/>
    <mergeCell ref="P148:U148"/>
    <mergeCell ref="P149:U149"/>
    <mergeCell ref="P150:U150"/>
    <mergeCell ref="P151:U151"/>
    <mergeCell ref="V15:AA15"/>
    <mergeCell ref="AB15:AG15"/>
    <mergeCell ref="V16:AA16"/>
    <mergeCell ref="AB16:AG16"/>
    <mergeCell ref="V17:AA17"/>
    <mergeCell ref="AB17:AG17"/>
    <mergeCell ref="P152:U152"/>
    <mergeCell ref="P141:U141"/>
    <mergeCell ref="P142:U142"/>
    <mergeCell ref="P143:U143"/>
    <mergeCell ref="P144:U144"/>
    <mergeCell ref="P145:U145"/>
    <mergeCell ref="P146:U146"/>
    <mergeCell ref="P135:U135"/>
    <mergeCell ref="P136:U136"/>
    <mergeCell ref="P137:U137"/>
    <mergeCell ref="P138:U138"/>
    <mergeCell ref="P139:U139"/>
    <mergeCell ref="P140:U140"/>
    <mergeCell ref="V21:AA21"/>
    <mergeCell ref="AB21:AG21"/>
    <mergeCell ref="V22:AA22"/>
    <mergeCell ref="AB22:AG22"/>
    <mergeCell ref="V23:AA23"/>
    <mergeCell ref="AB23:AG23"/>
    <mergeCell ref="V18:AA18"/>
    <mergeCell ref="AB18:AG18"/>
    <mergeCell ref="V19:AA19"/>
    <mergeCell ref="AB19:AG19"/>
    <mergeCell ref="V20:AA20"/>
    <mergeCell ref="AB20:AG20"/>
    <mergeCell ref="V27:AA27"/>
    <mergeCell ref="AB27:AG27"/>
    <mergeCell ref="V28:AA28"/>
    <mergeCell ref="AB28:AG28"/>
    <mergeCell ref="V29:AA29"/>
    <mergeCell ref="AB29:AG29"/>
    <mergeCell ref="V24:AA24"/>
    <mergeCell ref="AB24:AG24"/>
    <mergeCell ref="V25:AA25"/>
    <mergeCell ref="AB25:AG25"/>
    <mergeCell ref="V26:AA26"/>
    <mergeCell ref="AB26:AG26"/>
    <mergeCell ref="V33:AA33"/>
    <mergeCell ref="AB33:AG33"/>
    <mergeCell ref="V34:AA34"/>
    <mergeCell ref="AB34:AG34"/>
    <mergeCell ref="V35:AA35"/>
    <mergeCell ref="AB35:AG35"/>
    <mergeCell ref="V30:AA30"/>
    <mergeCell ref="AB30:AG30"/>
    <mergeCell ref="V31:AA31"/>
    <mergeCell ref="AB31:AG31"/>
    <mergeCell ref="V32:AA32"/>
    <mergeCell ref="AB32:AG32"/>
    <mergeCell ref="V39:AA39"/>
    <mergeCell ref="AB39:AG39"/>
    <mergeCell ref="V40:AA40"/>
    <mergeCell ref="AB40:AG40"/>
    <mergeCell ref="V41:AA41"/>
    <mergeCell ref="AB41:AG41"/>
    <mergeCell ref="V36:AA36"/>
    <mergeCell ref="AB36:AG36"/>
    <mergeCell ref="V37:AA37"/>
    <mergeCell ref="AB37:AG37"/>
    <mergeCell ref="V38:AA38"/>
    <mergeCell ref="AB38:AG38"/>
    <mergeCell ref="V45:AA45"/>
    <mergeCell ref="AB45:AG45"/>
    <mergeCell ref="V46:AA46"/>
    <mergeCell ref="AB46:AG46"/>
    <mergeCell ref="V47:AA47"/>
    <mergeCell ref="AB47:AG47"/>
    <mergeCell ref="V42:AA42"/>
    <mergeCell ref="AB42:AG42"/>
    <mergeCell ref="V43:AA43"/>
    <mergeCell ref="AB43:AG43"/>
    <mergeCell ref="V44:AA44"/>
    <mergeCell ref="AB44:AG44"/>
    <mergeCell ref="V51:AA51"/>
    <mergeCell ref="AB51:AG51"/>
    <mergeCell ref="V52:AA52"/>
    <mergeCell ref="AB52:AG52"/>
    <mergeCell ref="V53:AA53"/>
    <mergeCell ref="AB53:AG53"/>
    <mergeCell ref="V48:AA48"/>
    <mergeCell ref="AB48:AG48"/>
    <mergeCell ref="V49:AA49"/>
    <mergeCell ref="AB49:AG49"/>
    <mergeCell ref="V50:AA50"/>
    <mergeCell ref="AB50:AG50"/>
    <mergeCell ref="V57:AA57"/>
    <mergeCell ref="AB57:AG57"/>
    <mergeCell ref="V58:AA58"/>
    <mergeCell ref="AB58:AG58"/>
    <mergeCell ref="V59:AA59"/>
    <mergeCell ref="AB59:AG59"/>
    <mergeCell ref="V54:AA54"/>
    <mergeCell ref="AB54:AG54"/>
    <mergeCell ref="V55:AA55"/>
    <mergeCell ref="AB55:AG55"/>
    <mergeCell ref="V56:AA56"/>
    <mergeCell ref="AB56:AG56"/>
    <mergeCell ref="V63:AA63"/>
    <mergeCell ref="AB63:AG63"/>
    <mergeCell ref="V64:AA64"/>
    <mergeCell ref="AB64:AG64"/>
    <mergeCell ref="V65:AA65"/>
    <mergeCell ref="AB65:AG65"/>
    <mergeCell ref="V60:AA60"/>
    <mergeCell ref="AB60:AG60"/>
    <mergeCell ref="V61:AA61"/>
    <mergeCell ref="AB61:AG61"/>
    <mergeCell ref="V62:AA62"/>
    <mergeCell ref="AB62:AG62"/>
    <mergeCell ref="V69:AA69"/>
    <mergeCell ref="AB69:AG69"/>
    <mergeCell ref="V70:AA70"/>
    <mergeCell ref="AB70:AG70"/>
    <mergeCell ref="V71:AA71"/>
    <mergeCell ref="AB71:AG71"/>
    <mergeCell ref="V66:AA66"/>
    <mergeCell ref="AB66:AG66"/>
    <mergeCell ref="V67:AA67"/>
    <mergeCell ref="AB67:AG67"/>
    <mergeCell ref="V68:AA68"/>
    <mergeCell ref="AB68:AG68"/>
    <mergeCell ref="V75:AA75"/>
    <mergeCell ref="AB75:AG75"/>
    <mergeCell ref="V76:AA76"/>
    <mergeCell ref="AB76:AG76"/>
    <mergeCell ref="V77:AA77"/>
    <mergeCell ref="AB77:AG77"/>
    <mergeCell ref="V72:AA72"/>
    <mergeCell ref="AB72:AG72"/>
    <mergeCell ref="V73:AA73"/>
    <mergeCell ref="AB73:AG73"/>
    <mergeCell ref="V74:AA74"/>
    <mergeCell ref="AB74:AG74"/>
    <mergeCell ref="V81:AA81"/>
    <mergeCell ref="AB81:AG81"/>
    <mergeCell ref="V82:AA82"/>
    <mergeCell ref="AB82:AG82"/>
    <mergeCell ref="V83:AA83"/>
    <mergeCell ref="AB83:AG83"/>
    <mergeCell ref="V78:AA78"/>
    <mergeCell ref="AB78:AG78"/>
    <mergeCell ref="V79:AA79"/>
    <mergeCell ref="AB79:AG79"/>
    <mergeCell ref="V80:AA80"/>
    <mergeCell ref="AB80:AG80"/>
    <mergeCell ref="V87:AA87"/>
    <mergeCell ref="AB87:AG87"/>
    <mergeCell ref="V88:AA88"/>
    <mergeCell ref="AB88:AG88"/>
    <mergeCell ref="V89:AA89"/>
    <mergeCell ref="AB89:AG89"/>
    <mergeCell ref="V84:AA84"/>
    <mergeCell ref="AB84:AG84"/>
    <mergeCell ref="V85:AA85"/>
    <mergeCell ref="AB85:AG85"/>
    <mergeCell ref="V86:AA86"/>
    <mergeCell ref="AB86:AG86"/>
    <mergeCell ref="V93:AA93"/>
    <mergeCell ref="AB93:AG93"/>
    <mergeCell ref="V94:AA94"/>
    <mergeCell ref="AB94:AG94"/>
    <mergeCell ref="V95:AA95"/>
    <mergeCell ref="AB95:AG95"/>
    <mergeCell ref="V90:AA90"/>
    <mergeCell ref="AB90:AG90"/>
    <mergeCell ref="V91:AA91"/>
    <mergeCell ref="AB91:AG91"/>
    <mergeCell ref="V92:AA92"/>
    <mergeCell ref="AB92:AG92"/>
    <mergeCell ref="V99:AA99"/>
    <mergeCell ref="AB99:AG99"/>
    <mergeCell ref="V100:AA100"/>
    <mergeCell ref="AB100:AG100"/>
    <mergeCell ref="V101:AA101"/>
    <mergeCell ref="AB101:AG101"/>
    <mergeCell ref="V96:AA96"/>
    <mergeCell ref="AB96:AG96"/>
    <mergeCell ref="V97:AA97"/>
    <mergeCell ref="AB97:AG97"/>
    <mergeCell ref="V98:AA98"/>
    <mergeCell ref="AB98:AG98"/>
    <mergeCell ref="V105:AA105"/>
    <mergeCell ref="AB105:AG105"/>
    <mergeCell ref="V106:AA106"/>
    <mergeCell ref="AB106:AG106"/>
    <mergeCell ref="V107:AA107"/>
    <mergeCell ref="AB107:AG107"/>
    <mergeCell ref="V102:AA102"/>
    <mergeCell ref="AB102:AG102"/>
    <mergeCell ref="V103:AA103"/>
    <mergeCell ref="AB103:AG103"/>
    <mergeCell ref="V104:AA104"/>
    <mergeCell ref="AB104:AG104"/>
    <mergeCell ref="V111:AA111"/>
    <mergeCell ref="AB111:AG111"/>
    <mergeCell ref="V112:AA112"/>
    <mergeCell ref="AB112:AG112"/>
    <mergeCell ref="V113:AA113"/>
    <mergeCell ref="AB113:AG113"/>
    <mergeCell ref="V108:AA108"/>
    <mergeCell ref="AB108:AG108"/>
    <mergeCell ref="V109:AA109"/>
    <mergeCell ref="AB109:AG109"/>
    <mergeCell ref="V110:AA110"/>
    <mergeCell ref="AB110:AG110"/>
    <mergeCell ref="V117:AA117"/>
    <mergeCell ref="AB117:AG117"/>
    <mergeCell ref="V118:AA118"/>
    <mergeCell ref="AB118:AG118"/>
    <mergeCell ref="V119:AA119"/>
    <mergeCell ref="AB119:AG119"/>
    <mergeCell ref="V114:AA114"/>
    <mergeCell ref="AB114:AG114"/>
    <mergeCell ref="V115:AA115"/>
    <mergeCell ref="AB115:AG115"/>
    <mergeCell ref="V116:AA116"/>
    <mergeCell ref="AB116:AG116"/>
    <mergeCell ref="V123:AA123"/>
    <mergeCell ref="AB123:AG123"/>
    <mergeCell ref="V124:AA124"/>
    <mergeCell ref="AB124:AG124"/>
    <mergeCell ref="V125:AA125"/>
    <mergeCell ref="AB125:AG125"/>
    <mergeCell ref="V120:AA120"/>
    <mergeCell ref="AB120:AG120"/>
    <mergeCell ref="V121:AA121"/>
    <mergeCell ref="AB121:AG121"/>
    <mergeCell ref="V122:AA122"/>
    <mergeCell ref="AB122:AG122"/>
    <mergeCell ref="V129:AA129"/>
    <mergeCell ref="AB129:AG129"/>
    <mergeCell ref="V130:AA130"/>
    <mergeCell ref="AB130:AG130"/>
    <mergeCell ref="V131:AA131"/>
    <mergeCell ref="AB131:AG131"/>
    <mergeCell ref="V126:AA126"/>
    <mergeCell ref="AB126:AG126"/>
    <mergeCell ref="V127:AA127"/>
    <mergeCell ref="AB127:AG127"/>
    <mergeCell ref="V128:AA128"/>
    <mergeCell ref="AB128:AG128"/>
    <mergeCell ref="V135:AA135"/>
    <mergeCell ref="AB135:AG135"/>
    <mergeCell ref="V136:AA136"/>
    <mergeCell ref="AB136:AG136"/>
    <mergeCell ref="V137:AA137"/>
    <mergeCell ref="AB137:AG137"/>
    <mergeCell ref="V132:AA132"/>
    <mergeCell ref="AB132:AG132"/>
    <mergeCell ref="V133:AA133"/>
    <mergeCell ref="AB133:AG133"/>
    <mergeCell ref="V134:AA134"/>
    <mergeCell ref="AB134:AG134"/>
    <mergeCell ref="V141:AA141"/>
    <mergeCell ref="AB141:AG141"/>
    <mergeCell ref="V142:AA142"/>
    <mergeCell ref="AB142:AG142"/>
    <mergeCell ref="V143:AA143"/>
    <mergeCell ref="AB143:AG143"/>
    <mergeCell ref="V138:AA138"/>
    <mergeCell ref="AB138:AG138"/>
    <mergeCell ref="V139:AA139"/>
    <mergeCell ref="AB139:AG139"/>
    <mergeCell ref="V140:AA140"/>
    <mergeCell ref="AB140:AG140"/>
    <mergeCell ref="V147:AA147"/>
    <mergeCell ref="AB147:AG147"/>
    <mergeCell ref="V148:AA148"/>
    <mergeCell ref="AB148:AG148"/>
    <mergeCell ref="V149:AA149"/>
    <mergeCell ref="AB149:AG149"/>
    <mergeCell ref="V144:AA144"/>
    <mergeCell ref="AB144:AG144"/>
    <mergeCell ref="V145:AA145"/>
    <mergeCell ref="AB145:AG145"/>
    <mergeCell ref="V146:AA146"/>
    <mergeCell ref="AB146:AG146"/>
    <mergeCell ref="V153:AA153"/>
    <mergeCell ref="AB153:AG153"/>
    <mergeCell ref="V154:AA154"/>
    <mergeCell ref="AB154:AG154"/>
    <mergeCell ref="V155:AA155"/>
    <mergeCell ref="AB155:AG155"/>
    <mergeCell ref="V150:AA150"/>
    <mergeCell ref="AB150:AG150"/>
    <mergeCell ref="V151:AA151"/>
    <mergeCell ref="AB151:AG151"/>
    <mergeCell ref="V152:AA152"/>
    <mergeCell ref="AB152:AG152"/>
    <mergeCell ref="V159:AA159"/>
    <mergeCell ref="AB159:AG159"/>
    <mergeCell ref="V160:AA160"/>
    <mergeCell ref="AB160:AG160"/>
    <mergeCell ref="V161:AA161"/>
    <mergeCell ref="AB161:AG161"/>
    <mergeCell ref="V156:AA156"/>
    <mergeCell ref="AB156:AG156"/>
    <mergeCell ref="V157:AA157"/>
    <mergeCell ref="AB157:AG157"/>
    <mergeCell ref="V158:AA158"/>
    <mergeCell ref="AB158:AG158"/>
  </mergeCells>
  <dataValidations count="1">
    <dataValidation type="list" allowBlank="1" showInputMessage="1" showErrorMessage="1" sqref="J5:M5" xr:uid="{BF4CA5DB-1F8A-48F2-9F77-135AFD0F4D5E}">
      <formula1>"KUFLM,KMFLM,KPNFM,KPSFM"</formula1>
    </dataValidation>
  </dataValidations>
  <pageMargins left="0.23622047244094491" right="0.23622047244094491" top="0.39370078740157483" bottom="0.43307086614173229" header="0.31496062992125984" footer="0.31496062992125984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8AA6-9A5F-499D-B0D3-337187736D21}">
  <sheetPr codeName="Sheet2"/>
  <dimension ref="A1:AJ1172"/>
  <sheetViews>
    <sheetView workbookViewId="0">
      <selection activeCell="J8" sqref="J8:L8"/>
    </sheetView>
  </sheetViews>
  <sheetFormatPr defaultColWidth="0" defaultRowHeight="15" zeroHeight="1" x14ac:dyDescent="0.25"/>
  <cols>
    <col min="1" max="1" width="5.5703125" style="1" customWidth="1"/>
    <col min="2" max="2" width="2.7109375" style="1" customWidth="1"/>
    <col min="3" max="3" width="2.7109375" style="5" customWidth="1"/>
    <col min="4" max="4" width="2.7109375" style="12" customWidth="1"/>
    <col min="5" max="5" width="2.7109375" style="13" customWidth="1"/>
    <col min="6" max="6" width="2.7109375" style="14" customWidth="1"/>
    <col min="7" max="7" width="2.7109375" style="12" customWidth="1"/>
    <col min="8" max="8" width="2.7109375" style="14" customWidth="1"/>
    <col min="9" max="32" width="2.7109375" style="1" customWidth="1"/>
    <col min="33" max="33" width="5.28515625" style="1" customWidth="1"/>
    <col min="34" max="34" width="2.7109375" style="1" customWidth="1"/>
    <col min="35" max="16384" width="2.7109375" style="1" hidden="1"/>
  </cols>
  <sheetData>
    <row r="1" spans="1:36" ht="15" customHeight="1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 t="str">
        <f>MID(A1,44,4)</f>
        <v>wiko</v>
      </c>
    </row>
    <row r="2" spans="1:36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/>
    </row>
    <row r="3" spans="1:36" x14ac:dyDescent="0.25">
      <c r="D3" s="5"/>
      <c r="E3" s="6"/>
      <c r="F3" s="9"/>
      <c r="G3" s="9"/>
      <c r="H3" s="9"/>
      <c r="I3" s="9"/>
      <c r="J3" s="24" t="str">
        <f>IF(AH1="wiko","","Hubungi wiko-kkb 089633336662")</f>
        <v/>
      </c>
      <c r="K3" s="10"/>
      <c r="L3" s="10"/>
      <c r="M3" s="10"/>
      <c r="N3" s="10"/>
      <c r="O3" s="10"/>
      <c r="P3" s="10"/>
      <c r="Q3" s="10"/>
    </row>
    <row r="4" spans="1:36" x14ac:dyDescent="0.25">
      <c r="B4" s="5" t="s">
        <v>2</v>
      </c>
      <c r="D4" s="5"/>
      <c r="E4" s="6"/>
      <c r="F4" s="1"/>
      <c r="G4" s="7"/>
      <c r="H4" s="1"/>
      <c r="I4" s="1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6" x14ac:dyDescent="0.25">
      <c r="B5" s="5" t="s">
        <v>5</v>
      </c>
      <c r="D5" s="5"/>
      <c r="E5" s="6"/>
      <c r="F5" s="1"/>
      <c r="G5" s="7"/>
      <c r="H5" s="1"/>
      <c r="I5" s="1" t="s">
        <v>10</v>
      </c>
      <c r="J5" s="36"/>
      <c r="K5" s="36"/>
      <c r="L5" s="36"/>
      <c r="M5" s="36"/>
    </row>
    <row r="6" spans="1:36" x14ac:dyDescent="0.25">
      <c r="B6" s="5" t="s">
        <v>3</v>
      </c>
      <c r="D6" s="5"/>
      <c r="E6" s="6"/>
      <c r="F6" s="1"/>
      <c r="G6" s="7"/>
      <c r="H6" s="1"/>
      <c r="I6" s="1" t="s">
        <v>10</v>
      </c>
      <c r="J6" s="37">
        <v>43313</v>
      </c>
      <c r="K6" s="37"/>
      <c r="L6" s="37"/>
      <c r="M6" s="37"/>
      <c r="N6" s="37"/>
      <c r="O6" s="37"/>
      <c r="P6" s="27" t="s">
        <v>11</v>
      </c>
      <c r="Q6" s="27"/>
      <c r="R6" s="38">
        <f>EDATE(J6,J9)</f>
        <v>43497</v>
      </c>
      <c r="S6" s="38"/>
      <c r="T6" s="38"/>
      <c r="U6" s="38"/>
      <c r="V6" s="38"/>
      <c r="W6" s="38"/>
    </row>
    <row r="7" spans="1:36" x14ac:dyDescent="0.25">
      <c r="B7" s="5" t="s">
        <v>0</v>
      </c>
      <c r="D7" s="5"/>
      <c r="E7" s="6"/>
      <c r="F7" s="1"/>
      <c r="G7" s="7"/>
      <c r="H7" s="1"/>
      <c r="I7" s="1" t="s">
        <v>10</v>
      </c>
      <c r="J7" s="41">
        <v>13500000</v>
      </c>
      <c r="K7" s="41"/>
      <c r="L7" s="41"/>
      <c r="M7" s="41"/>
      <c r="N7" s="41"/>
      <c r="O7" s="41"/>
      <c r="P7" s="41"/>
      <c r="Q7" s="41"/>
      <c r="S7" s="1" t="s">
        <v>17</v>
      </c>
      <c r="AA7" s="1" t="s">
        <v>10</v>
      </c>
      <c r="AB7" s="33">
        <f>SUM(P12:U161)</f>
        <v>13500000</v>
      </c>
      <c r="AC7" s="33"/>
      <c r="AD7" s="33"/>
      <c r="AE7" s="33"/>
      <c r="AF7" s="33"/>
      <c r="AG7" s="33"/>
    </row>
    <row r="8" spans="1:36" ht="17.25" x14ac:dyDescent="0.4">
      <c r="B8" s="5" t="s">
        <v>4</v>
      </c>
      <c r="D8" s="5"/>
      <c r="E8" s="6"/>
      <c r="F8" s="1"/>
      <c r="G8" s="7"/>
      <c r="H8" s="1"/>
      <c r="I8" s="1" t="s">
        <v>10</v>
      </c>
      <c r="J8" s="40">
        <v>0.216</v>
      </c>
      <c r="K8" s="40"/>
      <c r="L8" s="40"/>
      <c r="M8" s="1" t="s">
        <v>14</v>
      </c>
      <c r="S8" s="1" t="s">
        <v>18</v>
      </c>
      <c r="AA8" s="1" t="s">
        <v>10</v>
      </c>
      <c r="AB8" s="34">
        <f>SUM(V12:AA161)</f>
        <v>1458000</v>
      </c>
      <c r="AC8" s="34"/>
      <c r="AD8" s="34"/>
      <c r="AE8" s="34"/>
      <c r="AF8" s="34"/>
      <c r="AG8" s="34"/>
    </row>
    <row r="9" spans="1:36" x14ac:dyDescent="0.25">
      <c r="B9" s="5" t="s">
        <v>6</v>
      </c>
      <c r="D9" s="5"/>
      <c r="E9" s="6"/>
      <c r="F9" s="1"/>
      <c r="G9" s="7"/>
      <c r="H9" s="1"/>
      <c r="I9" s="1" t="s">
        <v>10</v>
      </c>
      <c r="J9" s="39">
        <v>6</v>
      </c>
      <c r="K9" s="39"/>
      <c r="L9" s="39"/>
      <c r="M9" s="1" t="s">
        <v>12</v>
      </c>
      <c r="AB9" s="33">
        <f>SUM(AB7:AG8)</f>
        <v>14958000</v>
      </c>
      <c r="AC9" s="27"/>
      <c r="AD9" s="27"/>
      <c r="AE9" s="27"/>
      <c r="AF9" s="27"/>
      <c r="AG9" s="27"/>
    </row>
    <row r="10" spans="1:36" x14ac:dyDescent="0.25">
      <c r="D10" s="5"/>
      <c r="E10" s="6"/>
      <c r="F10" s="1"/>
      <c r="G10" s="7"/>
      <c r="H10" s="1"/>
      <c r="P10" s="11"/>
    </row>
    <row r="11" spans="1:36" x14ac:dyDescent="0.25">
      <c r="B11" s="30" t="s">
        <v>13</v>
      </c>
      <c r="C11" s="30"/>
      <c r="D11" s="31" t="s">
        <v>3</v>
      </c>
      <c r="E11" s="31"/>
      <c r="F11" s="31"/>
      <c r="G11" s="31"/>
      <c r="H11" s="31"/>
      <c r="I11" s="30" t="s">
        <v>9</v>
      </c>
      <c r="J11" s="30"/>
      <c r="K11" s="30"/>
      <c r="L11" s="30"/>
      <c r="M11" s="30"/>
      <c r="N11" s="30"/>
      <c r="O11" s="30"/>
      <c r="P11" s="30" t="s">
        <v>7</v>
      </c>
      <c r="Q11" s="30"/>
      <c r="R11" s="30"/>
      <c r="S11" s="30"/>
      <c r="T11" s="30"/>
      <c r="U11" s="30"/>
      <c r="V11" s="30" t="s">
        <v>1</v>
      </c>
      <c r="W11" s="30"/>
      <c r="X11" s="30"/>
      <c r="Y11" s="30"/>
      <c r="Z11" s="30"/>
      <c r="AA11" s="30"/>
      <c r="AB11" s="30" t="s">
        <v>8</v>
      </c>
      <c r="AC11" s="30"/>
      <c r="AD11" s="30"/>
      <c r="AE11" s="30"/>
      <c r="AF11" s="30"/>
      <c r="AG11" s="30"/>
      <c r="AJ11" s="11"/>
    </row>
    <row r="12" spans="1:36" x14ac:dyDescent="0.25">
      <c r="B12" s="27" t="str">
        <f>IF(AH1="wiko",IF(J9&gt;0,"1",""),"error")</f>
        <v>1</v>
      </c>
      <c r="C12" s="27"/>
      <c r="D12" s="26">
        <f>IFERROR(IF(B12&gt;0,EDATE($J$6,B12),""),"")</f>
        <v>43344</v>
      </c>
      <c r="E12" s="26"/>
      <c r="F12" s="26"/>
      <c r="G12" s="26"/>
      <c r="H12" s="26"/>
      <c r="I12" s="25">
        <f>IF(B12="","",$J$7)</f>
        <v>13500000</v>
      </c>
      <c r="J12" s="25"/>
      <c r="K12" s="25"/>
      <c r="L12" s="25"/>
      <c r="M12" s="25"/>
      <c r="N12" s="25"/>
      <c r="O12" s="25"/>
      <c r="P12" s="42" t="str">
        <f>IF(B12="","",IF(B12=$J$9,$J$7,"0"))</f>
        <v>0</v>
      </c>
      <c r="Q12" s="42"/>
      <c r="R12" s="42"/>
      <c r="S12" s="42"/>
      <c r="T12" s="42"/>
      <c r="U12" s="42"/>
      <c r="V12" s="25">
        <f>IF(B12="","",CEILING(($J$7*$J$8)/12,50))</f>
        <v>243000</v>
      </c>
      <c r="W12" s="25"/>
      <c r="X12" s="25"/>
      <c r="Y12" s="25"/>
      <c r="Z12" s="25"/>
      <c r="AA12" s="25"/>
      <c r="AB12" s="25">
        <f>IF(B12="","",P12+V12)</f>
        <v>243000</v>
      </c>
      <c r="AC12" s="25"/>
      <c r="AD12" s="25"/>
      <c r="AE12" s="25"/>
      <c r="AF12" s="25"/>
      <c r="AG12" s="25"/>
    </row>
    <row r="13" spans="1:36" x14ac:dyDescent="0.25">
      <c r="B13" s="27">
        <f t="shared" ref="B13:B44" si="0">IFERROR(IF(B12+1&gt;$J$9,"",B12+1),"")</f>
        <v>2</v>
      </c>
      <c r="C13" s="27"/>
      <c r="D13" s="26">
        <f t="shared" ref="D13:D76" si="1">IFERROR(IF(B13&gt;0,EDATE($J$6,B13),""),"")</f>
        <v>43374</v>
      </c>
      <c r="E13" s="26"/>
      <c r="F13" s="26"/>
      <c r="G13" s="26"/>
      <c r="H13" s="26"/>
      <c r="I13" s="25">
        <f t="shared" ref="I13:I76" si="2">IF(B13="","",$J$7)</f>
        <v>13500000</v>
      </c>
      <c r="J13" s="25"/>
      <c r="K13" s="25"/>
      <c r="L13" s="25"/>
      <c r="M13" s="25"/>
      <c r="N13" s="25"/>
      <c r="O13" s="25"/>
      <c r="P13" s="42" t="str">
        <f t="shared" ref="P13:P76" si="3">IF(B13="","",IF(B13=$J$9,$J$7,"0"))</f>
        <v>0</v>
      </c>
      <c r="Q13" s="42"/>
      <c r="R13" s="42"/>
      <c r="S13" s="42"/>
      <c r="T13" s="42"/>
      <c r="U13" s="42"/>
      <c r="V13" s="25">
        <f t="shared" ref="V13:V76" si="4">IF(B13="","",CEILING(($J$7*$J$8)/12,50))</f>
        <v>243000</v>
      </c>
      <c r="W13" s="25"/>
      <c r="X13" s="25"/>
      <c r="Y13" s="25"/>
      <c r="Z13" s="25"/>
      <c r="AA13" s="25"/>
      <c r="AB13" s="25">
        <f t="shared" ref="AB13:AB76" si="5">IF(B13="","",P13+V13)</f>
        <v>243000</v>
      </c>
      <c r="AC13" s="25"/>
      <c r="AD13" s="25"/>
      <c r="AE13" s="25"/>
      <c r="AF13" s="25"/>
      <c r="AG13" s="25"/>
    </row>
    <row r="14" spans="1:36" x14ac:dyDescent="0.25">
      <c r="B14" s="27">
        <f t="shared" si="0"/>
        <v>3</v>
      </c>
      <c r="C14" s="27"/>
      <c r="D14" s="26">
        <f t="shared" si="1"/>
        <v>43405</v>
      </c>
      <c r="E14" s="26"/>
      <c r="F14" s="26"/>
      <c r="G14" s="26"/>
      <c r="H14" s="26"/>
      <c r="I14" s="25">
        <f t="shared" si="2"/>
        <v>13500000</v>
      </c>
      <c r="J14" s="25"/>
      <c r="K14" s="25"/>
      <c r="L14" s="25"/>
      <c r="M14" s="25"/>
      <c r="N14" s="25"/>
      <c r="O14" s="25"/>
      <c r="P14" s="42" t="str">
        <f t="shared" si="3"/>
        <v>0</v>
      </c>
      <c r="Q14" s="42"/>
      <c r="R14" s="42"/>
      <c r="S14" s="42"/>
      <c r="T14" s="42"/>
      <c r="U14" s="42"/>
      <c r="V14" s="25">
        <f t="shared" si="4"/>
        <v>243000</v>
      </c>
      <c r="W14" s="25"/>
      <c r="X14" s="25"/>
      <c r="Y14" s="25"/>
      <c r="Z14" s="25"/>
      <c r="AA14" s="25"/>
      <c r="AB14" s="25">
        <f t="shared" si="5"/>
        <v>243000</v>
      </c>
      <c r="AC14" s="25"/>
      <c r="AD14" s="25"/>
      <c r="AE14" s="25"/>
      <c r="AF14" s="25"/>
      <c r="AG14" s="25"/>
    </row>
    <row r="15" spans="1:36" x14ac:dyDescent="0.25">
      <c r="B15" s="27">
        <f t="shared" si="0"/>
        <v>4</v>
      </c>
      <c r="C15" s="27"/>
      <c r="D15" s="26">
        <f t="shared" si="1"/>
        <v>43435</v>
      </c>
      <c r="E15" s="26"/>
      <c r="F15" s="26"/>
      <c r="G15" s="26"/>
      <c r="H15" s="26"/>
      <c r="I15" s="25">
        <f t="shared" si="2"/>
        <v>13500000</v>
      </c>
      <c r="J15" s="25"/>
      <c r="K15" s="25"/>
      <c r="L15" s="25"/>
      <c r="M15" s="25"/>
      <c r="N15" s="25"/>
      <c r="O15" s="25"/>
      <c r="P15" s="42" t="str">
        <f t="shared" si="3"/>
        <v>0</v>
      </c>
      <c r="Q15" s="42"/>
      <c r="R15" s="42"/>
      <c r="S15" s="42"/>
      <c r="T15" s="42"/>
      <c r="U15" s="42"/>
      <c r="V15" s="25">
        <f t="shared" si="4"/>
        <v>243000</v>
      </c>
      <c r="W15" s="25"/>
      <c r="X15" s="25"/>
      <c r="Y15" s="25"/>
      <c r="Z15" s="25"/>
      <c r="AA15" s="25"/>
      <c r="AB15" s="25">
        <f t="shared" si="5"/>
        <v>243000</v>
      </c>
      <c r="AC15" s="25"/>
      <c r="AD15" s="25"/>
      <c r="AE15" s="25"/>
      <c r="AF15" s="25"/>
      <c r="AG15" s="25"/>
    </row>
    <row r="16" spans="1:36" x14ac:dyDescent="0.25">
      <c r="B16" s="27">
        <f t="shared" si="0"/>
        <v>5</v>
      </c>
      <c r="C16" s="27"/>
      <c r="D16" s="26">
        <f t="shared" si="1"/>
        <v>43466</v>
      </c>
      <c r="E16" s="26"/>
      <c r="F16" s="26"/>
      <c r="G16" s="26"/>
      <c r="H16" s="26"/>
      <c r="I16" s="25">
        <f t="shared" si="2"/>
        <v>13500000</v>
      </c>
      <c r="J16" s="25"/>
      <c r="K16" s="25"/>
      <c r="L16" s="25"/>
      <c r="M16" s="25"/>
      <c r="N16" s="25"/>
      <c r="O16" s="25"/>
      <c r="P16" s="42" t="str">
        <f t="shared" si="3"/>
        <v>0</v>
      </c>
      <c r="Q16" s="42"/>
      <c r="R16" s="42"/>
      <c r="S16" s="42"/>
      <c r="T16" s="42"/>
      <c r="U16" s="42"/>
      <c r="V16" s="25">
        <f t="shared" si="4"/>
        <v>243000</v>
      </c>
      <c r="W16" s="25"/>
      <c r="X16" s="25"/>
      <c r="Y16" s="25"/>
      <c r="Z16" s="25"/>
      <c r="AA16" s="25"/>
      <c r="AB16" s="25">
        <f t="shared" si="5"/>
        <v>243000</v>
      </c>
      <c r="AC16" s="25"/>
      <c r="AD16" s="25"/>
      <c r="AE16" s="25"/>
      <c r="AF16" s="25"/>
      <c r="AG16" s="25"/>
    </row>
    <row r="17" spans="2:33" x14ac:dyDescent="0.25">
      <c r="B17" s="27">
        <f t="shared" si="0"/>
        <v>6</v>
      </c>
      <c r="C17" s="27"/>
      <c r="D17" s="26">
        <f t="shared" si="1"/>
        <v>43497</v>
      </c>
      <c r="E17" s="26"/>
      <c r="F17" s="26"/>
      <c r="G17" s="26"/>
      <c r="H17" s="26"/>
      <c r="I17" s="25">
        <f t="shared" si="2"/>
        <v>13500000</v>
      </c>
      <c r="J17" s="25"/>
      <c r="K17" s="25"/>
      <c r="L17" s="25"/>
      <c r="M17" s="25"/>
      <c r="N17" s="25"/>
      <c r="O17" s="25"/>
      <c r="P17" s="42">
        <f t="shared" si="3"/>
        <v>13500000</v>
      </c>
      <c r="Q17" s="42"/>
      <c r="R17" s="42"/>
      <c r="S17" s="42"/>
      <c r="T17" s="42"/>
      <c r="U17" s="42"/>
      <c r="V17" s="25">
        <f t="shared" si="4"/>
        <v>243000</v>
      </c>
      <c r="W17" s="25"/>
      <c r="X17" s="25"/>
      <c r="Y17" s="25"/>
      <c r="Z17" s="25"/>
      <c r="AA17" s="25"/>
      <c r="AB17" s="25">
        <f t="shared" si="5"/>
        <v>13743000</v>
      </c>
      <c r="AC17" s="25"/>
      <c r="AD17" s="25"/>
      <c r="AE17" s="25"/>
      <c r="AF17" s="25"/>
      <c r="AG17" s="25"/>
    </row>
    <row r="18" spans="2:33" x14ac:dyDescent="0.25">
      <c r="B18" s="27" t="str">
        <f t="shared" si="0"/>
        <v/>
      </c>
      <c r="C18" s="27"/>
      <c r="D18" s="26" t="str">
        <f t="shared" si="1"/>
        <v/>
      </c>
      <c r="E18" s="26"/>
      <c r="F18" s="26"/>
      <c r="G18" s="26"/>
      <c r="H18" s="26"/>
      <c r="I18" s="25" t="str">
        <f t="shared" si="2"/>
        <v/>
      </c>
      <c r="J18" s="25"/>
      <c r="K18" s="25"/>
      <c r="L18" s="25"/>
      <c r="M18" s="25"/>
      <c r="N18" s="25"/>
      <c r="O18" s="25"/>
      <c r="P18" s="42" t="str">
        <f t="shared" si="3"/>
        <v/>
      </c>
      <c r="Q18" s="42"/>
      <c r="R18" s="42"/>
      <c r="S18" s="42"/>
      <c r="T18" s="42"/>
      <c r="U18" s="42"/>
      <c r="V18" s="25" t="str">
        <f t="shared" si="4"/>
        <v/>
      </c>
      <c r="W18" s="25"/>
      <c r="X18" s="25"/>
      <c r="Y18" s="25"/>
      <c r="Z18" s="25"/>
      <c r="AA18" s="25"/>
      <c r="AB18" s="25" t="str">
        <f t="shared" si="5"/>
        <v/>
      </c>
      <c r="AC18" s="25"/>
      <c r="AD18" s="25"/>
      <c r="AE18" s="25"/>
      <c r="AF18" s="25"/>
      <c r="AG18" s="25"/>
    </row>
    <row r="19" spans="2:33" x14ac:dyDescent="0.25">
      <c r="B19" s="27" t="str">
        <f t="shared" si="0"/>
        <v/>
      </c>
      <c r="C19" s="27"/>
      <c r="D19" s="26" t="str">
        <f t="shared" si="1"/>
        <v/>
      </c>
      <c r="E19" s="26"/>
      <c r="F19" s="26"/>
      <c r="G19" s="26"/>
      <c r="H19" s="26"/>
      <c r="I19" s="25" t="str">
        <f t="shared" si="2"/>
        <v/>
      </c>
      <c r="J19" s="25"/>
      <c r="K19" s="25"/>
      <c r="L19" s="25"/>
      <c r="M19" s="25"/>
      <c r="N19" s="25"/>
      <c r="O19" s="25"/>
      <c r="P19" s="42" t="str">
        <f t="shared" si="3"/>
        <v/>
      </c>
      <c r="Q19" s="42"/>
      <c r="R19" s="42"/>
      <c r="S19" s="42"/>
      <c r="T19" s="42"/>
      <c r="U19" s="42"/>
      <c r="V19" s="25" t="str">
        <f t="shared" si="4"/>
        <v/>
      </c>
      <c r="W19" s="25"/>
      <c r="X19" s="25"/>
      <c r="Y19" s="25"/>
      <c r="Z19" s="25"/>
      <c r="AA19" s="25"/>
      <c r="AB19" s="25" t="str">
        <f t="shared" si="5"/>
        <v/>
      </c>
      <c r="AC19" s="25"/>
      <c r="AD19" s="25"/>
      <c r="AE19" s="25"/>
      <c r="AF19" s="25"/>
      <c r="AG19" s="25"/>
    </row>
    <row r="20" spans="2:33" x14ac:dyDescent="0.25">
      <c r="B20" s="27" t="str">
        <f t="shared" si="0"/>
        <v/>
      </c>
      <c r="C20" s="27"/>
      <c r="D20" s="26" t="str">
        <f t="shared" si="1"/>
        <v/>
      </c>
      <c r="E20" s="26"/>
      <c r="F20" s="26"/>
      <c r="G20" s="26"/>
      <c r="H20" s="26"/>
      <c r="I20" s="25" t="str">
        <f t="shared" si="2"/>
        <v/>
      </c>
      <c r="J20" s="25"/>
      <c r="K20" s="25"/>
      <c r="L20" s="25"/>
      <c r="M20" s="25"/>
      <c r="N20" s="25"/>
      <c r="O20" s="25"/>
      <c r="P20" s="42" t="str">
        <f t="shared" si="3"/>
        <v/>
      </c>
      <c r="Q20" s="42"/>
      <c r="R20" s="42"/>
      <c r="S20" s="42"/>
      <c r="T20" s="42"/>
      <c r="U20" s="42"/>
      <c r="V20" s="25" t="str">
        <f t="shared" si="4"/>
        <v/>
      </c>
      <c r="W20" s="25"/>
      <c r="X20" s="25"/>
      <c r="Y20" s="25"/>
      <c r="Z20" s="25"/>
      <c r="AA20" s="25"/>
      <c r="AB20" s="25" t="str">
        <f t="shared" si="5"/>
        <v/>
      </c>
      <c r="AC20" s="25"/>
      <c r="AD20" s="25"/>
      <c r="AE20" s="25"/>
      <c r="AF20" s="25"/>
      <c r="AG20" s="25"/>
    </row>
    <row r="21" spans="2:33" x14ac:dyDescent="0.25">
      <c r="B21" s="27" t="str">
        <f t="shared" si="0"/>
        <v/>
      </c>
      <c r="C21" s="27"/>
      <c r="D21" s="26" t="str">
        <f t="shared" si="1"/>
        <v/>
      </c>
      <c r="E21" s="26"/>
      <c r="F21" s="26"/>
      <c r="G21" s="26"/>
      <c r="H21" s="26"/>
      <c r="I21" s="25" t="str">
        <f t="shared" si="2"/>
        <v/>
      </c>
      <c r="J21" s="25"/>
      <c r="K21" s="25"/>
      <c r="L21" s="25"/>
      <c r="M21" s="25"/>
      <c r="N21" s="25"/>
      <c r="O21" s="25"/>
      <c r="P21" s="42" t="str">
        <f t="shared" si="3"/>
        <v/>
      </c>
      <c r="Q21" s="42"/>
      <c r="R21" s="42"/>
      <c r="S21" s="42"/>
      <c r="T21" s="42"/>
      <c r="U21" s="42"/>
      <c r="V21" s="25" t="str">
        <f t="shared" si="4"/>
        <v/>
      </c>
      <c r="W21" s="25"/>
      <c r="X21" s="25"/>
      <c r="Y21" s="25"/>
      <c r="Z21" s="25"/>
      <c r="AA21" s="25"/>
      <c r="AB21" s="25" t="str">
        <f t="shared" si="5"/>
        <v/>
      </c>
      <c r="AC21" s="25"/>
      <c r="AD21" s="25"/>
      <c r="AE21" s="25"/>
      <c r="AF21" s="25"/>
      <c r="AG21" s="25"/>
    </row>
    <row r="22" spans="2:33" x14ac:dyDescent="0.25">
      <c r="B22" s="27" t="str">
        <f t="shared" si="0"/>
        <v/>
      </c>
      <c r="C22" s="27"/>
      <c r="D22" s="26" t="str">
        <f t="shared" si="1"/>
        <v/>
      </c>
      <c r="E22" s="26"/>
      <c r="F22" s="26"/>
      <c r="G22" s="26"/>
      <c r="H22" s="26"/>
      <c r="I22" s="25" t="str">
        <f t="shared" si="2"/>
        <v/>
      </c>
      <c r="J22" s="25"/>
      <c r="K22" s="25"/>
      <c r="L22" s="25"/>
      <c r="M22" s="25"/>
      <c r="N22" s="25"/>
      <c r="O22" s="25"/>
      <c r="P22" s="42" t="str">
        <f t="shared" si="3"/>
        <v/>
      </c>
      <c r="Q22" s="42"/>
      <c r="R22" s="42"/>
      <c r="S22" s="42"/>
      <c r="T22" s="42"/>
      <c r="U22" s="42"/>
      <c r="V22" s="25" t="str">
        <f t="shared" si="4"/>
        <v/>
      </c>
      <c r="W22" s="25"/>
      <c r="X22" s="25"/>
      <c r="Y22" s="25"/>
      <c r="Z22" s="25"/>
      <c r="AA22" s="25"/>
      <c r="AB22" s="25" t="str">
        <f t="shared" si="5"/>
        <v/>
      </c>
      <c r="AC22" s="25"/>
      <c r="AD22" s="25"/>
      <c r="AE22" s="25"/>
      <c r="AF22" s="25"/>
      <c r="AG22" s="25"/>
    </row>
    <row r="23" spans="2:33" x14ac:dyDescent="0.25">
      <c r="B23" s="27" t="str">
        <f t="shared" si="0"/>
        <v/>
      </c>
      <c r="C23" s="27"/>
      <c r="D23" s="26" t="str">
        <f t="shared" si="1"/>
        <v/>
      </c>
      <c r="E23" s="26"/>
      <c r="F23" s="26"/>
      <c r="G23" s="26"/>
      <c r="H23" s="26"/>
      <c r="I23" s="25" t="str">
        <f t="shared" si="2"/>
        <v/>
      </c>
      <c r="J23" s="25"/>
      <c r="K23" s="25"/>
      <c r="L23" s="25"/>
      <c r="M23" s="25"/>
      <c r="N23" s="25"/>
      <c r="O23" s="25"/>
      <c r="P23" s="42" t="str">
        <f t="shared" si="3"/>
        <v/>
      </c>
      <c r="Q23" s="42"/>
      <c r="R23" s="42"/>
      <c r="S23" s="42"/>
      <c r="T23" s="42"/>
      <c r="U23" s="42"/>
      <c r="V23" s="25" t="str">
        <f t="shared" si="4"/>
        <v/>
      </c>
      <c r="W23" s="25"/>
      <c r="X23" s="25"/>
      <c r="Y23" s="25"/>
      <c r="Z23" s="25"/>
      <c r="AA23" s="25"/>
      <c r="AB23" s="25" t="str">
        <f t="shared" si="5"/>
        <v/>
      </c>
      <c r="AC23" s="25"/>
      <c r="AD23" s="25"/>
      <c r="AE23" s="25"/>
      <c r="AF23" s="25"/>
      <c r="AG23" s="25"/>
    </row>
    <row r="24" spans="2:33" x14ac:dyDescent="0.25">
      <c r="B24" s="27" t="str">
        <f t="shared" si="0"/>
        <v/>
      </c>
      <c r="C24" s="27"/>
      <c r="D24" s="26" t="str">
        <f t="shared" si="1"/>
        <v/>
      </c>
      <c r="E24" s="26"/>
      <c r="F24" s="26"/>
      <c r="G24" s="26"/>
      <c r="H24" s="26"/>
      <c r="I24" s="25" t="str">
        <f t="shared" si="2"/>
        <v/>
      </c>
      <c r="J24" s="25"/>
      <c r="K24" s="25"/>
      <c r="L24" s="25"/>
      <c r="M24" s="25"/>
      <c r="N24" s="25"/>
      <c r="O24" s="25"/>
      <c r="P24" s="25" t="str">
        <f t="shared" si="3"/>
        <v/>
      </c>
      <c r="Q24" s="25"/>
      <c r="R24" s="25"/>
      <c r="S24" s="25"/>
      <c r="T24" s="25"/>
      <c r="U24" s="25"/>
      <c r="V24" s="25" t="str">
        <f t="shared" si="4"/>
        <v/>
      </c>
      <c r="W24" s="25"/>
      <c r="X24" s="25"/>
      <c r="Y24" s="25"/>
      <c r="Z24" s="25"/>
      <c r="AA24" s="25"/>
      <c r="AB24" s="25" t="str">
        <f t="shared" si="5"/>
        <v/>
      </c>
      <c r="AC24" s="25"/>
      <c r="AD24" s="25"/>
      <c r="AE24" s="25"/>
      <c r="AF24" s="25"/>
      <c r="AG24" s="25"/>
    </row>
    <row r="25" spans="2:33" x14ac:dyDescent="0.25">
      <c r="B25" s="27" t="str">
        <f t="shared" si="0"/>
        <v/>
      </c>
      <c r="C25" s="27"/>
      <c r="D25" s="26" t="str">
        <f t="shared" si="1"/>
        <v/>
      </c>
      <c r="E25" s="26"/>
      <c r="F25" s="26"/>
      <c r="G25" s="26"/>
      <c r="H25" s="26"/>
      <c r="I25" s="25" t="str">
        <f t="shared" si="2"/>
        <v/>
      </c>
      <c r="J25" s="25"/>
      <c r="K25" s="25"/>
      <c r="L25" s="25"/>
      <c r="M25" s="25"/>
      <c r="N25" s="25"/>
      <c r="O25" s="25"/>
      <c r="P25" s="25" t="str">
        <f t="shared" si="3"/>
        <v/>
      </c>
      <c r="Q25" s="25"/>
      <c r="R25" s="25"/>
      <c r="S25" s="25"/>
      <c r="T25" s="25"/>
      <c r="U25" s="25"/>
      <c r="V25" s="25" t="str">
        <f t="shared" si="4"/>
        <v/>
      </c>
      <c r="W25" s="25"/>
      <c r="X25" s="25"/>
      <c r="Y25" s="25"/>
      <c r="Z25" s="25"/>
      <c r="AA25" s="25"/>
      <c r="AB25" s="25" t="str">
        <f t="shared" si="5"/>
        <v/>
      </c>
      <c r="AC25" s="25"/>
      <c r="AD25" s="25"/>
      <c r="AE25" s="25"/>
      <c r="AF25" s="25"/>
      <c r="AG25" s="25"/>
    </row>
    <row r="26" spans="2:33" x14ac:dyDescent="0.25">
      <c r="B26" s="27" t="str">
        <f t="shared" si="0"/>
        <v/>
      </c>
      <c r="C26" s="27"/>
      <c r="D26" s="26" t="str">
        <f t="shared" si="1"/>
        <v/>
      </c>
      <c r="E26" s="26"/>
      <c r="F26" s="26"/>
      <c r="G26" s="26"/>
      <c r="H26" s="26"/>
      <c r="I26" s="25" t="str">
        <f t="shared" si="2"/>
        <v/>
      </c>
      <c r="J26" s="25"/>
      <c r="K26" s="25"/>
      <c r="L26" s="25"/>
      <c r="M26" s="25"/>
      <c r="N26" s="25"/>
      <c r="O26" s="25"/>
      <c r="P26" s="25" t="str">
        <f t="shared" si="3"/>
        <v/>
      </c>
      <c r="Q26" s="25"/>
      <c r="R26" s="25"/>
      <c r="S26" s="25"/>
      <c r="T26" s="25"/>
      <c r="U26" s="25"/>
      <c r="V26" s="25" t="str">
        <f t="shared" si="4"/>
        <v/>
      </c>
      <c r="W26" s="25"/>
      <c r="X26" s="25"/>
      <c r="Y26" s="25"/>
      <c r="Z26" s="25"/>
      <c r="AA26" s="25"/>
      <c r="AB26" s="25" t="str">
        <f t="shared" si="5"/>
        <v/>
      </c>
      <c r="AC26" s="25"/>
      <c r="AD26" s="25"/>
      <c r="AE26" s="25"/>
      <c r="AF26" s="25"/>
      <c r="AG26" s="25"/>
    </row>
    <row r="27" spans="2:33" x14ac:dyDescent="0.25">
      <c r="B27" s="27" t="str">
        <f t="shared" si="0"/>
        <v/>
      </c>
      <c r="C27" s="27"/>
      <c r="D27" s="26" t="str">
        <f t="shared" si="1"/>
        <v/>
      </c>
      <c r="E27" s="26"/>
      <c r="F27" s="26"/>
      <c r="G27" s="26"/>
      <c r="H27" s="26"/>
      <c r="I27" s="25" t="str">
        <f t="shared" si="2"/>
        <v/>
      </c>
      <c r="J27" s="25"/>
      <c r="K27" s="25"/>
      <c r="L27" s="25"/>
      <c r="M27" s="25"/>
      <c r="N27" s="25"/>
      <c r="O27" s="25"/>
      <c r="P27" s="25" t="str">
        <f t="shared" si="3"/>
        <v/>
      </c>
      <c r="Q27" s="25"/>
      <c r="R27" s="25"/>
      <c r="S27" s="25"/>
      <c r="T27" s="25"/>
      <c r="U27" s="25"/>
      <c r="V27" s="25" t="str">
        <f t="shared" si="4"/>
        <v/>
      </c>
      <c r="W27" s="25"/>
      <c r="X27" s="25"/>
      <c r="Y27" s="25"/>
      <c r="Z27" s="25"/>
      <c r="AA27" s="25"/>
      <c r="AB27" s="25" t="str">
        <f t="shared" si="5"/>
        <v/>
      </c>
      <c r="AC27" s="25"/>
      <c r="AD27" s="25"/>
      <c r="AE27" s="25"/>
      <c r="AF27" s="25"/>
      <c r="AG27" s="25"/>
    </row>
    <row r="28" spans="2:33" x14ac:dyDescent="0.25">
      <c r="B28" s="27" t="str">
        <f t="shared" si="0"/>
        <v/>
      </c>
      <c r="C28" s="27"/>
      <c r="D28" s="26" t="str">
        <f t="shared" si="1"/>
        <v/>
      </c>
      <c r="E28" s="26"/>
      <c r="F28" s="26"/>
      <c r="G28" s="26"/>
      <c r="H28" s="26"/>
      <c r="I28" s="25" t="str">
        <f t="shared" si="2"/>
        <v/>
      </c>
      <c r="J28" s="25"/>
      <c r="K28" s="25"/>
      <c r="L28" s="25"/>
      <c r="M28" s="25"/>
      <c r="N28" s="25"/>
      <c r="O28" s="25"/>
      <c r="P28" s="25" t="str">
        <f t="shared" si="3"/>
        <v/>
      </c>
      <c r="Q28" s="25"/>
      <c r="R28" s="25"/>
      <c r="S28" s="25"/>
      <c r="T28" s="25"/>
      <c r="U28" s="25"/>
      <c r="V28" s="25" t="str">
        <f t="shared" si="4"/>
        <v/>
      </c>
      <c r="W28" s="25"/>
      <c r="X28" s="25"/>
      <c r="Y28" s="25"/>
      <c r="Z28" s="25"/>
      <c r="AA28" s="25"/>
      <c r="AB28" s="25" t="str">
        <f t="shared" si="5"/>
        <v/>
      </c>
      <c r="AC28" s="25"/>
      <c r="AD28" s="25"/>
      <c r="AE28" s="25"/>
      <c r="AF28" s="25"/>
      <c r="AG28" s="25"/>
    </row>
    <row r="29" spans="2:33" x14ac:dyDescent="0.25">
      <c r="B29" s="27" t="str">
        <f t="shared" si="0"/>
        <v/>
      </c>
      <c r="C29" s="27"/>
      <c r="D29" s="26" t="str">
        <f t="shared" si="1"/>
        <v/>
      </c>
      <c r="E29" s="26"/>
      <c r="F29" s="26"/>
      <c r="G29" s="26"/>
      <c r="H29" s="26"/>
      <c r="I29" s="25" t="str">
        <f t="shared" si="2"/>
        <v/>
      </c>
      <c r="J29" s="25"/>
      <c r="K29" s="25"/>
      <c r="L29" s="25"/>
      <c r="M29" s="25"/>
      <c r="N29" s="25"/>
      <c r="O29" s="25"/>
      <c r="P29" s="25" t="str">
        <f t="shared" si="3"/>
        <v/>
      </c>
      <c r="Q29" s="25"/>
      <c r="R29" s="25"/>
      <c r="S29" s="25"/>
      <c r="T29" s="25"/>
      <c r="U29" s="25"/>
      <c r="V29" s="25" t="str">
        <f t="shared" si="4"/>
        <v/>
      </c>
      <c r="W29" s="25"/>
      <c r="X29" s="25"/>
      <c r="Y29" s="25"/>
      <c r="Z29" s="25"/>
      <c r="AA29" s="25"/>
      <c r="AB29" s="25" t="str">
        <f t="shared" si="5"/>
        <v/>
      </c>
      <c r="AC29" s="25"/>
      <c r="AD29" s="25"/>
      <c r="AE29" s="25"/>
      <c r="AF29" s="25"/>
      <c r="AG29" s="25"/>
    </row>
    <row r="30" spans="2:33" x14ac:dyDescent="0.25">
      <c r="B30" s="27" t="str">
        <f t="shared" si="0"/>
        <v/>
      </c>
      <c r="C30" s="27"/>
      <c r="D30" s="26" t="str">
        <f t="shared" si="1"/>
        <v/>
      </c>
      <c r="E30" s="26"/>
      <c r="F30" s="26"/>
      <c r="G30" s="26"/>
      <c r="H30" s="26"/>
      <c r="I30" s="25" t="str">
        <f t="shared" si="2"/>
        <v/>
      </c>
      <c r="J30" s="25"/>
      <c r="K30" s="25"/>
      <c r="L30" s="25"/>
      <c r="M30" s="25"/>
      <c r="N30" s="25"/>
      <c r="O30" s="25"/>
      <c r="P30" s="25" t="str">
        <f t="shared" si="3"/>
        <v/>
      </c>
      <c r="Q30" s="25"/>
      <c r="R30" s="25"/>
      <c r="S30" s="25"/>
      <c r="T30" s="25"/>
      <c r="U30" s="25"/>
      <c r="V30" s="25" t="str">
        <f t="shared" si="4"/>
        <v/>
      </c>
      <c r="W30" s="25"/>
      <c r="X30" s="25"/>
      <c r="Y30" s="25"/>
      <c r="Z30" s="25"/>
      <c r="AA30" s="25"/>
      <c r="AB30" s="25" t="str">
        <f t="shared" si="5"/>
        <v/>
      </c>
      <c r="AC30" s="25"/>
      <c r="AD30" s="25"/>
      <c r="AE30" s="25"/>
      <c r="AF30" s="25"/>
      <c r="AG30" s="25"/>
    </row>
    <row r="31" spans="2:33" x14ac:dyDescent="0.25">
      <c r="B31" s="27" t="str">
        <f t="shared" si="0"/>
        <v/>
      </c>
      <c r="C31" s="27"/>
      <c r="D31" s="26" t="str">
        <f t="shared" si="1"/>
        <v/>
      </c>
      <c r="E31" s="26"/>
      <c r="F31" s="26"/>
      <c r="G31" s="26"/>
      <c r="H31" s="26"/>
      <c r="I31" s="25" t="str">
        <f t="shared" si="2"/>
        <v/>
      </c>
      <c r="J31" s="25"/>
      <c r="K31" s="25"/>
      <c r="L31" s="25"/>
      <c r="M31" s="25"/>
      <c r="N31" s="25"/>
      <c r="O31" s="25"/>
      <c r="P31" s="25" t="str">
        <f t="shared" si="3"/>
        <v/>
      </c>
      <c r="Q31" s="25"/>
      <c r="R31" s="25"/>
      <c r="S31" s="25"/>
      <c r="T31" s="25"/>
      <c r="U31" s="25"/>
      <c r="V31" s="25" t="str">
        <f t="shared" si="4"/>
        <v/>
      </c>
      <c r="W31" s="25"/>
      <c r="X31" s="25"/>
      <c r="Y31" s="25"/>
      <c r="Z31" s="25"/>
      <c r="AA31" s="25"/>
      <c r="AB31" s="25" t="str">
        <f t="shared" si="5"/>
        <v/>
      </c>
      <c r="AC31" s="25"/>
      <c r="AD31" s="25"/>
      <c r="AE31" s="25"/>
      <c r="AF31" s="25"/>
      <c r="AG31" s="25"/>
    </row>
    <row r="32" spans="2:33" x14ac:dyDescent="0.25">
      <c r="B32" s="27" t="str">
        <f t="shared" si="0"/>
        <v/>
      </c>
      <c r="C32" s="27"/>
      <c r="D32" s="26" t="str">
        <f t="shared" si="1"/>
        <v/>
      </c>
      <c r="E32" s="26"/>
      <c r="F32" s="26"/>
      <c r="G32" s="26"/>
      <c r="H32" s="26"/>
      <c r="I32" s="25" t="str">
        <f t="shared" si="2"/>
        <v/>
      </c>
      <c r="J32" s="25"/>
      <c r="K32" s="25"/>
      <c r="L32" s="25"/>
      <c r="M32" s="25"/>
      <c r="N32" s="25"/>
      <c r="O32" s="25"/>
      <c r="P32" s="25" t="str">
        <f t="shared" si="3"/>
        <v/>
      </c>
      <c r="Q32" s="25"/>
      <c r="R32" s="25"/>
      <c r="S32" s="25"/>
      <c r="T32" s="25"/>
      <c r="U32" s="25"/>
      <c r="V32" s="25" t="str">
        <f t="shared" si="4"/>
        <v/>
      </c>
      <c r="W32" s="25"/>
      <c r="X32" s="25"/>
      <c r="Y32" s="25"/>
      <c r="Z32" s="25"/>
      <c r="AA32" s="25"/>
      <c r="AB32" s="25" t="str">
        <f t="shared" si="5"/>
        <v/>
      </c>
      <c r="AC32" s="25"/>
      <c r="AD32" s="25"/>
      <c r="AE32" s="25"/>
      <c r="AF32" s="25"/>
      <c r="AG32" s="25"/>
    </row>
    <row r="33" spans="2:33" x14ac:dyDescent="0.25">
      <c r="B33" s="27" t="str">
        <f t="shared" si="0"/>
        <v/>
      </c>
      <c r="C33" s="27"/>
      <c r="D33" s="26" t="str">
        <f t="shared" si="1"/>
        <v/>
      </c>
      <c r="E33" s="26"/>
      <c r="F33" s="26"/>
      <c r="G33" s="26"/>
      <c r="H33" s="26"/>
      <c r="I33" s="25" t="str">
        <f t="shared" si="2"/>
        <v/>
      </c>
      <c r="J33" s="25"/>
      <c r="K33" s="25"/>
      <c r="L33" s="25"/>
      <c r="M33" s="25"/>
      <c r="N33" s="25"/>
      <c r="O33" s="25"/>
      <c r="P33" s="25" t="str">
        <f t="shared" si="3"/>
        <v/>
      </c>
      <c r="Q33" s="25"/>
      <c r="R33" s="25"/>
      <c r="S33" s="25"/>
      <c r="T33" s="25"/>
      <c r="U33" s="25"/>
      <c r="V33" s="25" t="str">
        <f t="shared" si="4"/>
        <v/>
      </c>
      <c r="W33" s="25"/>
      <c r="X33" s="25"/>
      <c r="Y33" s="25"/>
      <c r="Z33" s="25"/>
      <c r="AA33" s="25"/>
      <c r="AB33" s="25" t="str">
        <f t="shared" si="5"/>
        <v/>
      </c>
      <c r="AC33" s="25"/>
      <c r="AD33" s="25"/>
      <c r="AE33" s="25"/>
      <c r="AF33" s="25"/>
      <c r="AG33" s="25"/>
    </row>
    <row r="34" spans="2:33" x14ac:dyDescent="0.25">
      <c r="B34" s="27" t="str">
        <f t="shared" si="0"/>
        <v/>
      </c>
      <c r="C34" s="27"/>
      <c r="D34" s="26" t="str">
        <f t="shared" si="1"/>
        <v/>
      </c>
      <c r="E34" s="26"/>
      <c r="F34" s="26"/>
      <c r="G34" s="26"/>
      <c r="H34" s="26"/>
      <c r="I34" s="25" t="str">
        <f t="shared" si="2"/>
        <v/>
      </c>
      <c r="J34" s="25"/>
      <c r="K34" s="25"/>
      <c r="L34" s="25"/>
      <c r="M34" s="25"/>
      <c r="N34" s="25"/>
      <c r="O34" s="25"/>
      <c r="P34" s="25" t="str">
        <f t="shared" si="3"/>
        <v/>
      </c>
      <c r="Q34" s="25"/>
      <c r="R34" s="25"/>
      <c r="S34" s="25"/>
      <c r="T34" s="25"/>
      <c r="U34" s="25"/>
      <c r="V34" s="25" t="str">
        <f t="shared" si="4"/>
        <v/>
      </c>
      <c r="W34" s="25"/>
      <c r="X34" s="25"/>
      <c r="Y34" s="25"/>
      <c r="Z34" s="25"/>
      <c r="AA34" s="25"/>
      <c r="AB34" s="25" t="str">
        <f t="shared" si="5"/>
        <v/>
      </c>
      <c r="AC34" s="25"/>
      <c r="AD34" s="25"/>
      <c r="AE34" s="25"/>
      <c r="AF34" s="25"/>
      <c r="AG34" s="25"/>
    </row>
    <row r="35" spans="2:33" x14ac:dyDescent="0.25">
      <c r="B35" s="27" t="str">
        <f t="shared" si="0"/>
        <v/>
      </c>
      <c r="C35" s="27"/>
      <c r="D35" s="26" t="str">
        <f t="shared" si="1"/>
        <v/>
      </c>
      <c r="E35" s="26"/>
      <c r="F35" s="26"/>
      <c r="G35" s="26"/>
      <c r="H35" s="26"/>
      <c r="I35" s="25" t="str">
        <f t="shared" si="2"/>
        <v/>
      </c>
      <c r="J35" s="25"/>
      <c r="K35" s="25"/>
      <c r="L35" s="25"/>
      <c r="M35" s="25"/>
      <c r="N35" s="25"/>
      <c r="O35" s="25"/>
      <c r="P35" s="25" t="str">
        <f t="shared" si="3"/>
        <v/>
      </c>
      <c r="Q35" s="25"/>
      <c r="R35" s="25"/>
      <c r="S35" s="25"/>
      <c r="T35" s="25"/>
      <c r="U35" s="25"/>
      <c r="V35" s="25" t="str">
        <f t="shared" si="4"/>
        <v/>
      </c>
      <c r="W35" s="25"/>
      <c r="X35" s="25"/>
      <c r="Y35" s="25"/>
      <c r="Z35" s="25"/>
      <c r="AA35" s="25"/>
      <c r="AB35" s="25" t="str">
        <f t="shared" si="5"/>
        <v/>
      </c>
      <c r="AC35" s="25"/>
      <c r="AD35" s="25"/>
      <c r="AE35" s="25"/>
      <c r="AF35" s="25"/>
      <c r="AG35" s="25"/>
    </row>
    <row r="36" spans="2:33" x14ac:dyDescent="0.25">
      <c r="B36" s="27" t="str">
        <f t="shared" si="0"/>
        <v/>
      </c>
      <c r="C36" s="27"/>
      <c r="D36" s="26" t="str">
        <f t="shared" si="1"/>
        <v/>
      </c>
      <c r="E36" s="26"/>
      <c r="F36" s="26"/>
      <c r="G36" s="26"/>
      <c r="H36" s="26"/>
      <c r="I36" s="25" t="str">
        <f t="shared" si="2"/>
        <v/>
      </c>
      <c r="J36" s="25"/>
      <c r="K36" s="25"/>
      <c r="L36" s="25"/>
      <c r="M36" s="25"/>
      <c r="N36" s="25"/>
      <c r="O36" s="25"/>
      <c r="P36" s="25" t="str">
        <f t="shared" si="3"/>
        <v/>
      </c>
      <c r="Q36" s="25"/>
      <c r="R36" s="25"/>
      <c r="S36" s="25"/>
      <c r="T36" s="25"/>
      <c r="U36" s="25"/>
      <c r="V36" s="25" t="str">
        <f t="shared" si="4"/>
        <v/>
      </c>
      <c r="W36" s="25"/>
      <c r="X36" s="25"/>
      <c r="Y36" s="25"/>
      <c r="Z36" s="25"/>
      <c r="AA36" s="25"/>
      <c r="AB36" s="25" t="str">
        <f t="shared" si="5"/>
        <v/>
      </c>
      <c r="AC36" s="25"/>
      <c r="AD36" s="25"/>
      <c r="AE36" s="25"/>
      <c r="AF36" s="25"/>
      <c r="AG36" s="25"/>
    </row>
    <row r="37" spans="2:33" x14ac:dyDescent="0.25">
      <c r="B37" s="27" t="str">
        <f t="shared" si="0"/>
        <v/>
      </c>
      <c r="C37" s="27"/>
      <c r="D37" s="26" t="str">
        <f t="shared" si="1"/>
        <v/>
      </c>
      <c r="E37" s="26"/>
      <c r="F37" s="26"/>
      <c r="G37" s="26"/>
      <c r="H37" s="26"/>
      <c r="I37" s="25" t="str">
        <f t="shared" si="2"/>
        <v/>
      </c>
      <c r="J37" s="25"/>
      <c r="K37" s="25"/>
      <c r="L37" s="25"/>
      <c r="M37" s="25"/>
      <c r="N37" s="25"/>
      <c r="O37" s="25"/>
      <c r="P37" s="25" t="str">
        <f t="shared" si="3"/>
        <v/>
      </c>
      <c r="Q37" s="25"/>
      <c r="R37" s="25"/>
      <c r="S37" s="25"/>
      <c r="T37" s="25"/>
      <c r="U37" s="25"/>
      <c r="V37" s="25" t="str">
        <f t="shared" si="4"/>
        <v/>
      </c>
      <c r="W37" s="25"/>
      <c r="X37" s="25"/>
      <c r="Y37" s="25"/>
      <c r="Z37" s="25"/>
      <c r="AA37" s="25"/>
      <c r="AB37" s="25" t="str">
        <f t="shared" si="5"/>
        <v/>
      </c>
      <c r="AC37" s="25"/>
      <c r="AD37" s="25"/>
      <c r="AE37" s="25"/>
      <c r="AF37" s="25"/>
      <c r="AG37" s="25"/>
    </row>
    <row r="38" spans="2:33" x14ac:dyDescent="0.25">
      <c r="B38" s="27" t="str">
        <f t="shared" si="0"/>
        <v/>
      </c>
      <c r="C38" s="27"/>
      <c r="D38" s="26" t="str">
        <f t="shared" si="1"/>
        <v/>
      </c>
      <c r="E38" s="26"/>
      <c r="F38" s="26"/>
      <c r="G38" s="26"/>
      <c r="H38" s="26"/>
      <c r="I38" s="25" t="str">
        <f t="shared" si="2"/>
        <v/>
      </c>
      <c r="J38" s="25"/>
      <c r="K38" s="25"/>
      <c r="L38" s="25"/>
      <c r="M38" s="25"/>
      <c r="N38" s="25"/>
      <c r="O38" s="25"/>
      <c r="P38" s="25" t="str">
        <f t="shared" si="3"/>
        <v/>
      </c>
      <c r="Q38" s="25"/>
      <c r="R38" s="25"/>
      <c r="S38" s="25"/>
      <c r="T38" s="25"/>
      <c r="U38" s="25"/>
      <c r="V38" s="25" t="str">
        <f t="shared" si="4"/>
        <v/>
      </c>
      <c r="W38" s="25"/>
      <c r="X38" s="25"/>
      <c r="Y38" s="25"/>
      <c r="Z38" s="25"/>
      <c r="AA38" s="25"/>
      <c r="AB38" s="25" t="str">
        <f t="shared" si="5"/>
        <v/>
      </c>
      <c r="AC38" s="25"/>
      <c r="AD38" s="25"/>
      <c r="AE38" s="25"/>
      <c r="AF38" s="25"/>
      <c r="AG38" s="25"/>
    </row>
    <row r="39" spans="2:33" x14ac:dyDescent="0.25">
      <c r="B39" s="27" t="str">
        <f t="shared" si="0"/>
        <v/>
      </c>
      <c r="C39" s="27"/>
      <c r="D39" s="26" t="str">
        <f t="shared" si="1"/>
        <v/>
      </c>
      <c r="E39" s="26"/>
      <c r="F39" s="26"/>
      <c r="G39" s="26"/>
      <c r="H39" s="26"/>
      <c r="I39" s="25" t="str">
        <f t="shared" si="2"/>
        <v/>
      </c>
      <c r="J39" s="25"/>
      <c r="K39" s="25"/>
      <c r="L39" s="25"/>
      <c r="M39" s="25"/>
      <c r="N39" s="25"/>
      <c r="O39" s="25"/>
      <c r="P39" s="25" t="str">
        <f t="shared" si="3"/>
        <v/>
      </c>
      <c r="Q39" s="25"/>
      <c r="R39" s="25"/>
      <c r="S39" s="25"/>
      <c r="T39" s="25"/>
      <c r="U39" s="25"/>
      <c r="V39" s="25" t="str">
        <f t="shared" si="4"/>
        <v/>
      </c>
      <c r="W39" s="25"/>
      <c r="X39" s="25"/>
      <c r="Y39" s="25"/>
      <c r="Z39" s="25"/>
      <c r="AA39" s="25"/>
      <c r="AB39" s="25" t="str">
        <f t="shared" si="5"/>
        <v/>
      </c>
      <c r="AC39" s="25"/>
      <c r="AD39" s="25"/>
      <c r="AE39" s="25"/>
      <c r="AF39" s="25"/>
      <c r="AG39" s="25"/>
    </row>
    <row r="40" spans="2:33" x14ac:dyDescent="0.25">
      <c r="B40" s="27" t="str">
        <f t="shared" si="0"/>
        <v/>
      </c>
      <c r="C40" s="27"/>
      <c r="D40" s="26" t="str">
        <f t="shared" si="1"/>
        <v/>
      </c>
      <c r="E40" s="26"/>
      <c r="F40" s="26"/>
      <c r="G40" s="26"/>
      <c r="H40" s="26"/>
      <c r="I40" s="25" t="str">
        <f t="shared" si="2"/>
        <v/>
      </c>
      <c r="J40" s="25"/>
      <c r="K40" s="25"/>
      <c r="L40" s="25"/>
      <c r="M40" s="25"/>
      <c r="N40" s="25"/>
      <c r="O40" s="25"/>
      <c r="P40" s="25" t="str">
        <f t="shared" si="3"/>
        <v/>
      </c>
      <c r="Q40" s="25"/>
      <c r="R40" s="25"/>
      <c r="S40" s="25"/>
      <c r="T40" s="25"/>
      <c r="U40" s="25"/>
      <c r="V40" s="25" t="str">
        <f t="shared" si="4"/>
        <v/>
      </c>
      <c r="W40" s="25"/>
      <c r="X40" s="25"/>
      <c r="Y40" s="25"/>
      <c r="Z40" s="25"/>
      <c r="AA40" s="25"/>
      <c r="AB40" s="25" t="str">
        <f t="shared" si="5"/>
        <v/>
      </c>
      <c r="AC40" s="25"/>
      <c r="AD40" s="25"/>
      <c r="AE40" s="25"/>
      <c r="AF40" s="25"/>
      <c r="AG40" s="25"/>
    </row>
    <row r="41" spans="2:33" x14ac:dyDescent="0.25">
      <c r="B41" s="27" t="str">
        <f t="shared" si="0"/>
        <v/>
      </c>
      <c r="C41" s="27"/>
      <c r="D41" s="26" t="str">
        <f t="shared" si="1"/>
        <v/>
      </c>
      <c r="E41" s="26"/>
      <c r="F41" s="26"/>
      <c r="G41" s="26"/>
      <c r="H41" s="26"/>
      <c r="I41" s="25" t="str">
        <f t="shared" si="2"/>
        <v/>
      </c>
      <c r="J41" s="25"/>
      <c r="K41" s="25"/>
      <c r="L41" s="25"/>
      <c r="M41" s="25"/>
      <c r="N41" s="25"/>
      <c r="O41" s="25"/>
      <c r="P41" s="25" t="str">
        <f t="shared" si="3"/>
        <v/>
      </c>
      <c r="Q41" s="25"/>
      <c r="R41" s="25"/>
      <c r="S41" s="25"/>
      <c r="T41" s="25"/>
      <c r="U41" s="25"/>
      <c r="V41" s="25" t="str">
        <f t="shared" si="4"/>
        <v/>
      </c>
      <c r="W41" s="25"/>
      <c r="X41" s="25"/>
      <c r="Y41" s="25"/>
      <c r="Z41" s="25"/>
      <c r="AA41" s="25"/>
      <c r="AB41" s="25" t="str">
        <f t="shared" si="5"/>
        <v/>
      </c>
      <c r="AC41" s="25"/>
      <c r="AD41" s="25"/>
      <c r="AE41" s="25"/>
      <c r="AF41" s="25"/>
      <c r="AG41" s="25"/>
    </row>
    <row r="42" spans="2:33" x14ac:dyDescent="0.25">
      <c r="B42" s="27" t="str">
        <f t="shared" si="0"/>
        <v/>
      </c>
      <c r="C42" s="27"/>
      <c r="D42" s="26" t="str">
        <f t="shared" si="1"/>
        <v/>
      </c>
      <c r="E42" s="26"/>
      <c r="F42" s="26"/>
      <c r="G42" s="26"/>
      <c r="H42" s="26"/>
      <c r="I42" s="25" t="str">
        <f t="shared" si="2"/>
        <v/>
      </c>
      <c r="J42" s="25"/>
      <c r="K42" s="25"/>
      <c r="L42" s="25"/>
      <c r="M42" s="25"/>
      <c r="N42" s="25"/>
      <c r="O42" s="25"/>
      <c r="P42" s="25" t="str">
        <f t="shared" si="3"/>
        <v/>
      </c>
      <c r="Q42" s="25"/>
      <c r="R42" s="25"/>
      <c r="S42" s="25"/>
      <c r="T42" s="25"/>
      <c r="U42" s="25"/>
      <c r="V42" s="25" t="str">
        <f t="shared" si="4"/>
        <v/>
      </c>
      <c r="W42" s="25"/>
      <c r="X42" s="25"/>
      <c r="Y42" s="25"/>
      <c r="Z42" s="25"/>
      <c r="AA42" s="25"/>
      <c r="AB42" s="25" t="str">
        <f t="shared" si="5"/>
        <v/>
      </c>
      <c r="AC42" s="25"/>
      <c r="AD42" s="25"/>
      <c r="AE42" s="25"/>
      <c r="AF42" s="25"/>
      <c r="AG42" s="25"/>
    </row>
    <row r="43" spans="2:33" x14ac:dyDescent="0.25">
      <c r="B43" s="27" t="str">
        <f t="shared" si="0"/>
        <v/>
      </c>
      <c r="C43" s="27"/>
      <c r="D43" s="26" t="str">
        <f t="shared" si="1"/>
        <v/>
      </c>
      <c r="E43" s="26"/>
      <c r="F43" s="26"/>
      <c r="G43" s="26"/>
      <c r="H43" s="26"/>
      <c r="I43" s="25" t="str">
        <f t="shared" si="2"/>
        <v/>
      </c>
      <c r="J43" s="25"/>
      <c r="K43" s="25"/>
      <c r="L43" s="25"/>
      <c r="M43" s="25"/>
      <c r="N43" s="25"/>
      <c r="O43" s="25"/>
      <c r="P43" s="25" t="str">
        <f t="shared" si="3"/>
        <v/>
      </c>
      <c r="Q43" s="25"/>
      <c r="R43" s="25"/>
      <c r="S43" s="25"/>
      <c r="T43" s="25"/>
      <c r="U43" s="25"/>
      <c r="V43" s="25" t="str">
        <f t="shared" si="4"/>
        <v/>
      </c>
      <c r="W43" s="25"/>
      <c r="X43" s="25"/>
      <c r="Y43" s="25"/>
      <c r="Z43" s="25"/>
      <c r="AA43" s="25"/>
      <c r="AB43" s="25" t="str">
        <f t="shared" si="5"/>
        <v/>
      </c>
      <c r="AC43" s="25"/>
      <c r="AD43" s="25"/>
      <c r="AE43" s="25"/>
      <c r="AF43" s="25"/>
      <c r="AG43" s="25"/>
    </row>
    <row r="44" spans="2:33" x14ac:dyDescent="0.25">
      <c r="B44" s="27" t="str">
        <f t="shared" si="0"/>
        <v/>
      </c>
      <c r="C44" s="27"/>
      <c r="D44" s="26" t="str">
        <f t="shared" si="1"/>
        <v/>
      </c>
      <c r="E44" s="26"/>
      <c r="F44" s="26"/>
      <c r="G44" s="26"/>
      <c r="H44" s="26"/>
      <c r="I44" s="25" t="str">
        <f t="shared" si="2"/>
        <v/>
      </c>
      <c r="J44" s="25"/>
      <c r="K44" s="25"/>
      <c r="L44" s="25"/>
      <c r="M44" s="25"/>
      <c r="N44" s="25"/>
      <c r="O44" s="25"/>
      <c r="P44" s="25" t="str">
        <f t="shared" si="3"/>
        <v/>
      </c>
      <c r="Q44" s="25"/>
      <c r="R44" s="25"/>
      <c r="S44" s="25"/>
      <c r="T44" s="25"/>
      <c r="U44" s="25"/>
      <c r="V44" s="25" t="str">
        <f t="shared" si="4"/>
        <v/>
      </c>
      <c r="W44" s="25"/>
      <c r="X44" s="25"/>
      <c r="Y44" s="25"/>
      <c r="Z44" s="25"/>
      <c r="AA44" s="25"/>
      <c r="AB44" s="25" t="str">
        <f t="shared" si="5"/>
        <v/>
      </c>
      <c r="AC44" s="25"/>
      <c r="AD44" s="25"/>
      <c r="AE44" s="25"/>
      <c r="AF44" s="25"/>
      <c r="AG44" s="25"/>
    </row>
    <row r="45" spans="2:33" x14ac:dyDescent="0.25">
      <c r="B45" s="27" t="str">
        <f t="shared" ref="B45:B77" si="6">IFERROR(IF(B44+1&gt;$J$9,"",B44+1),"")</f>
        <v/>
      </c>
      <c r="C45" s="27"/>
      <c r="D45" s="26" t="str">
        <f t="shared" si="1"/>
        <v/>
      </c>
      <c r="E45" s="26"/>
      <c r="F45" s="26"/>
      <c r="G45" s="26"/>
      <c r="H45" s="26"/>
      <c r="I45" s="25" t="str">
        <f t="shared" si="2"/>
        <v/>
      </c>
      <c r="J45" s="25"/>
      <c r="K45" s="25"/>
      <c r="L45" s="25"/>
      <c r="M45" s="25"/>
      <c r="N45" s="25"/>
      <c r="O45" s="25"/>
      <c r="P45" s="25" t="str">
        <f t="shared" si="3"/>
        <v/>
      </c>
      <c r="Q45" s="25"/>
      <c r="R45" s="25"/>
      <c r="S45" s="25"/>
      <c r="T45" s="25"/>
      <c r="U45" s="25"/>
      <c r="V45" s="25" t="str">
        <f t="shared" si="4"/>
        <v/>
      </c>
      <c r="W45" s="25"/>
      <c r="X45" s="25"/>
      <c r="Y45" s="25"/>
      <c r="Z45" s="25"/>
      <c r="AA45" s="25"/>
      <c r="AB45" s="25" t="str">
        <f t="shared" si="5"/>
        <v/>
      </c>
      <c r="AC45" s="25"/>
      <c r="AD45" s="25"/>
      <c r="AE45" s="25"/>
      <c r="AF45" s="25"/>
      <c r="AG45" s="25"/>
    </row>
    <row r="46" spans="2:33" x14ac:dyDescent="0.25">
      <c r="B46" s="27" t="str">
        <f t="shared" si="6"/>
        <v/>
      </c>
      <c r="C46" s="27"/>
      <c r="D46" s="26" t="str">
        <f t="shared" si="1"/>
        <v/>
      </c>
      <c r="E46" s="26"/>
      <c r="F46" s="26"/>
      <c r="G46" s="26"/>
      <c r="H46" s="26"/>
      <c r="I46" s="25" t="str">
        <f t="shared" si="2"/>
        <v/>
      </c>
      <c r="J46" s="25"/>
      <c r="K46" s="25"/>
      <c r="L46" s="25"/>
      <c r="M46" s="25"/>
      <c r="N46" s="25"/>
      <c r="O46" s="25"/>
      <c r="P46" s="25" t="str">
        <f t="shared" si="3"/>
        <v/>
      </c>
      <c r="Q46" s="25"/>
      <c r="R46" s="25"/>
      <c r="S46" s="25"/>
      <c r="T46" s="25"/>
      <c r="U46" s="25"/>
      <c r="V46" s="25" t="str">
        <f t="shared" si="4"/>
        <v/>
      </c>
      <c r="W46" s="25"/>
      <c r="X46" s="25"/>
      <c r="Y46" s="25"/>
      <c r="Z46" s="25"/>
      <c r="AA46" s="25"/>
      <c r="AB46" s="25" t="str">
        <f t="shared" si="5"/>
        <v/>
      </c>
      <c r="AC46" s="25"/>
      <c r="AD46" s="25"/>
      <c r="AE46" s="25"/>
      <c r="AF46" s="25"/>
      <c r="AG46" s="25"/>
    </row>
    <row r="47" spans="2:33" x14ac:dyDescent="0.25">
      <c r="B47" s="27" t="str">
        <f t="shared" si="6"/>
        <v/>
      </c>
      <c r="C47" s="27"/>
      <c r="D47" s="26" t="str">
        <f t="shared" si="1"/>
        <v/>
      </c>
      <c r="E47" s="26"/>
      <c r="F47" s="26"/>
      <c r="G47" s="26"/>
      <c r="H47" s="26"/>
      <c r="I47" s="25" t="str">
        <f t="shared" si="2"/>
        <v/>
      </c>
      <c r="J47" s="25"/>
      <c r="K47" s="25"/>
      <c r="L47" s="25"/>
      <c r="M47" s="25"/>
      <c r="N47" s="25"/>
      <c r="O47" s="25"/>
      <c r="P47" s="25" t="str">
        <f t="shared" si="3"/>
        <v/>
      </c>
      <c r="Q47" s="25"/>
      <c r="R47" s="25"/>
      <c r="S47" s="25"/>
      <c r="T47" s="25"/>
      <c r="U47" s="25"/>
      <c r="V47" s="25" t="str">
        <f t="shared" si="4"/>
        <v/>
      </c>
      <c r="W47" s="25"/>
      <c r="X47" s="25"/>
      <c r="Y47" s="25"/>
      <c r="Z47" s="25"/>
      <c r="AA47" s="25"/>
      <c r="AB47" s="25" t="str">
        <f>IF(B47="","",P47+V47)</f>
        <v/>
      </c>
      <c r="AC47" s="25"/>
      <c r="AD47" s="25"/>
      <c r="AE47" s="25"/>
      <c r="AF47" s="25"/>
      <c r="AG47" s="25"/>
    </row>
    <row r="48" spans="2:33" x14ac:dyDescent="0.25">
      <c r="B48" s="27" t="str">
        <f t="shared" si="6"/>
        <v/>
      </c>
      <c r="C48" s="27"/>
      <c r="D48" s="26" t="str">
        <f t="shared" si="1"/>
        <v/>
      </c>
      <c r="E48" s="26"/>
      <c r="F48" s="26"/>
      <c r="G48" s="26"/>
      <c r="H48" s="26"/>
      <c r="I48" s="25" t="str">
        <f t="shared" si="2"/>
        <v/>
      </c>
      <c r="J48" s="25"/>
      <c r="K48" s="25"/>
      <c r="L48" s="25"/>
      <c r="M48" s="25"/>
      <c r="N48" s="25"/>
      <c r="O48" s="25"/>
      <c r="P48" s="25" t="str">
        <f t="shared" si="3"/>
        <v/>
      </c>
      <c r="Q48" s="25"/>
      <c r="R48" s="25"/>
      <c r="S48" s="25"/>
      <c r="T48" s="25"/>
      <c r="U48" s="25"/>
      <c r="V48" s="25" t="str">
        <f t="shared" si="4"/>
        <v/>
      </c>
      <c r="W48" s="25"/>
      <c r="X48" s="25"/>
      <c r="Y48" s="25"/>
      <c r="Z48" s="25"/>
      <c r="AA48" s="25"/>
      <c r="AB48" s="25" t="str">
        <f t="shared" si="5"/>
        <v/>
      </c>
      <c r="AC48" s="25"/>
      <c r="AD48" s="25"/>
      <c r="AE48" s="25"/>
      <c r="AF48" s="25"/>
      <c r="AG48" s="25"/>
    </row>
    <row r="49" spans="2:33" x14ac:dyDescent="0.25">
      <c r="B49" s="27" t="str">
        <f t="shared" si="6"/>
        <v/>
      </c>
      <c r="C49" s="27"/>
      <c r="D49" s="26" t="str">
        <f t="shared" si="1"/>
        <v/>
      </c>
      <c r="E49" s="26"/>
      <c r="F49" s="26"/>
      <c r="G49" s="26"/>
      <c r="H49" s="26"/>
      <c r="I49" s="25" t="str">
        <f t="shared" si="2"/>
        <v/>
      </c>
      <c r="J49" s="25"/>
      <c r="K49" s="25"/>
      <c r="L49" s="25"/>
      <c r="M49" s="25"/>
      <c r="N49" s="25"/>
      <c r="O49" s="25"/>
      <c r="P49" s="25" t="str">
        <f t="shared" si="3"/>
        <v/>
      </c>
      <c r="Q49" s="25"/>
      <c r="R49" s="25"/>
      <c r="S49" s="25"/>
      <c r="T49" s="25"/>
      <c r="U49" s="25"/>
      <c r="V49" s="25" t="str">
        <f t="shared" si="4"/>
        <v/>
      </c>
      <c r="W49" s="25"/>
      <c r="X49" s="25"/>
      <c r="Y49" s="25"/>
      <c r="Z49" s="25"/>
      <c r="AA49" s="25"/>
      <c r="AB49" s="25" t="str">
        <f t="shared" si="5"/>
        <v/>
      </c>
      <c r="AC49" s="25"/>
      <c r="AD49" s="25"/>
      <c r="AE49" s="25"/>
      <c r="AF49" s="25"/>
      <c r="AG49" s="25"/>
    </row>
    <row r="50" spans="2:33" x14ac:dyDescent="0.25">
      <c r="B50" s="27" t="str">
        <f t="shared" si="6"/>
        <v/>
      </c>
      <c r="C50" s="27"/>
      <c r="D50" s="26" t="str">
        <f t="shared" si="1"/>
        <v/>
      </c>
      <c r="E50" s="26"/>
      <c r="F50" s="26"/>
      <c r="G50" s="26"/>
      <c r="H50" s="26"/>
      <c r="I50" s="25" t="str">
        <f t="shared" si="2"/>
        <v/>
      </c>
      <c r="J50" s="25"/>
      <c r="K50" s="25"/>
      <c r="L50" s="25"/>
      <c r="M50" s="25"/>
      <c r="N50" s="25"/>
      <c r="O50" s="25"/>
      <c r="P50" s="25" t="str">
        <f t="shared" si="3"/>
        <v/>
      </c>
      <c r="Q50" s="25"/>
      <c r="R50" s="25"/>
      <c r="S50" s="25"/>
      <c r="T50" s="25"/>
      <c r="U50" s="25"/>
      <c r="V50" s="25" t="str">
        <f t="shared" si="4"/>
        <v/>
      </c>
      <c r="W50" s="25"/>
      <c r="X50" s="25"/>
      <c r="Y50" s="25"/>
      <c r="Z50" s="25"/>
      <c r="AA50" s="25"/>
      <c r="AB50" s="25" t="str">
        <f t="shared" si="5"/>
        <v/>
      </c>
      <c r="AC50" s="25"/>
      <c r="AD50" s="25"/>
      <c r="AE50" s="25"/>
      <c r="AF50" s="25"/>
      <c r="AG50" s="25"/>
    </row>
    <row r="51" spans="2:33" x14ac:dyDescent="0.25">
      <c r="B51" s="27" t="str">
        <f t="shared" si="6"/>
        <v/>
      </c>
      <c r="C51" s="27"/>
      <c r="D51" s="26" t="str">
        <f t="shared" si="1"/>
        <v/>
      </c>
      <c r="E51" s="26"/>
      <c r="F51" s="26"/>
      <c r="G51" s="26"/>
      <c r="H51" s="26"/>
      <c r="I51" s="25" t="str">
        <f t="shared" si="2"/>
        <v/>
      </c>
      <c r="J51" s="25"/>
      <c r="K51" s="25"/>
      <c r="L51" s="25"/>
      <c r="M51" s="25"/>
      <c r="N51" s="25"/>
      <c r="O51" s="25"/>
      <c r="P51" s="25" t="str">
        <f t="shared" si="3"/>
        <v/>
      </c>
      <c r="Q51" s="25"/>
      <c r="R51" s="25"/>
      <c r="S51" s="25"/>
      <c r="T51" s="25"/>
      <c r="U51" s="25"/>
      <c r="V51" s="25" t="str">
        <f t="shared" si="4"/>
        <v/>
      </c>
      <c r="W51" s="25"/>
      <c r="X51" s="25"/>
      <c r="Y51" s="25"/>
      <c r="Z51" s="25"/>
      <c r="AA51" s="25"/>
      <c r="AB51" s="25" t="str">
        <f t="shared" si="5"/>
        <v/>
      </c>
      <c r="AC51" s="25"/>
      <c r="AD51" s="25"/>
      <c r="AE51" s="25"/>
      <c r="AF51" s="25"/>
      <c r="AG51" s="25"/>
    </row>
    <row r="52" spans="2:33" x14ac:dyDescent="0.25">
      <c r="B52" s="27" t="str">
        <f t="shared" si="6"/>
        <v/>
      </c>
      <c r="C52" s="27"/>
      <c r="D52" s="26" t="str">
        <f t="shared" si="1"/>
        <v/>
      </c>
      <c r="E52" s="26"/>
      <c r="F52" s="26"/>
      <c r="G52" s="26"/>
      <c r="H52" s="26"/>
      <c r="I52" s="25" t="str">
        <f t="shared" si="2"/>
        <v/>
      </c>
      <c r="J52" s="25"/>
      <c r="K52" s="25"/>
      <c r="L52" s="25"/>
      <c r="M52" s="25"/>
      <c r="N52" s="25"/>
      <c r="O52" s="25"/>
      <c r="P52" s="25" t="str">
        <f t="shared" si="3"/>
        <v/>
      </c>
      <c r="Q52" s="25"/>
      <c r="R52" s="25"/>
      <c r="S52" s="25"/>
      <c r="T52" s="25"/>
      <c r="U52" s="25"/>
      <c r="V52" s="25" t="str">
        <f t="shared" si="4"/>
        <v/>
      </c>
      <c r="W52" s="25"/>
      <c r="X52" s="25"/>
      <c r="Y52" s="25"/>
      <c r="Z52" s="25"/>
      <c r="AA52" s="25"/>
      <c r="AB52" s="25" t="str">
        <f t="shared" si="5"/>
        <v/>
      </c>
      <c r="AC52" s="25"/>
      <c r="AD52" s="25"/>
      <c r="AE52" s="25"/>
      <c r="AF52" s="25"/>
      <c r="AG52" s="25"/>
    </row>
    <row r="53" spans="2:33" x14ac:dyDescent="0.25">
      <c r="B53" s="27" t="str">
        <f t="shared" si="6"/>
        <v/>
      </c>
      <c r="C53" s="27"/>
      <c r="D53" s="26" t="str">
        <f t="shared" si="1"/>
        <v/>
      </c>
      <c r="E53" s="26"/>
      <c r="F53" s="26"/>
      <c r="G53" s="26"/>
      <c r="H53" s="26"/>
      <c r="I53" s="25" t="str">
        <f t="shared" si="2"/>
        <v/>
      </c>
      <c r="J53" s="25"/>
      <c r="K53" s="25"/>
      <c r="L53" s="25"/>
      <c r="M53" s="25"/>
      <c r="N53" s="25"/>
      <c r="O53" s="25"/>
      <c r="P53" s="25" t="str">
        <f t="shared" si="3"/>
        <v/>
      </c>
      <c r="Q53" s="25"/>
      <c r="R53" s="25"/>
      <c r="S53" s="25"/>
      <c r="T53" s="25"/>
      <c r="U53" s="25"/>
      <c r="V53" s="25" t="str">
        <f t="shared" si="4"/>
        <v/>
      </c>
      <c r="W53" s="25"/>
      <c r="X53" s="25"/>
      <c r="Y53" s="25"/>
      <c r="Z53" s="25"/>
      <c r="AA53" s="25"/>
      <c r="AB53" s="25" t="str">
        <f t="shared" si="5"/>
        <v/>
      </c>
      <c r="AC53" s="25"/>
      <c r="AD53" s="25"/>
      <c r="AE53" s="25"/>
      <c r="AF53" s="25"/>
      <c r="AG53" s="25"/>
    </row>
    <row r="54" spans="2:33" x14ac:dyDescent="0.25">
      <c r="B54" s="27" t="str">
        <f t="shared" si="6"/>
        <v/>
      </c>
      <c r="C54" s="27"/>
      <c r="D54" s="26" t="str">
        <f t="shared" si="1"/>
        <v/>
      </c>
      <c r="E54" s="26"/>
      <c r="F54" s="26"/>
      <c r="G54" s="26"/>
      <c r="H54" s="26"/>
      <c r="I54" s="25" t="str">
        <f t="shared" si="2"/>
        <v/>
      </c>
      <c r="J54" s="25"/>
      <c r="K54" s="25"/>
      <c r="L54" s="25"/>
      <c r="M54" s="25"/>
      <c r="N54" s="25"/>
      <c r="O54" s="25"/>
      <c r="P54" s="25" t="str">
        <f t="shared" si="3"/>
        <v/>
      </c>
      <c r="Q54" s="25"/>
      <c r="R54" s="25"/>
      <c r="S54" s="25"/>
      <c r="T54" s="25"/>
      <c r="U54" s="25"/>
      <c r="V54" s="25" t="str">
        <f t="shared" si="4"/>
        <v/>
      </c>
      <c r="W54" s="25"/>
      <c r="X54" s="25"/>
      <c r="Y54" s="25"/>
      <c r="Z54" s="25"/>
      <c r="AA54" s="25"/>
      <c r="AB54" s="25" t="str">
        <f t="shared" si="5"/>
        <v/>
      </c>
      <c r="AC54" s="25"/>
      <c r="AD54" s="25"/>
      <c r="AE54" s="25"/>
      <c r="AF54" s="25"/>
      <c r="AG54" s="25"/>
    </row>
    <row r="55" spans="2:33" x14ac:dyDescent="0.25">
      <c r="B55" s="27" t="str">
        <f t="shared" si="6"/>
        <v/>
      </c>
      <c r="C55" s="27"/>
      <c r="D55" s="26" t="str">
        <f t="shared" si="1"/>
        <v/>
      </c>
      <c r="E55" s="26"/>
      <c r="F55" s="26"/>
      <c r="G55" s="26"/>
      <c r="H55" s="26"/>
      <c r="I55" s="25" t="str">
        <f t="shared" si="2"/>
        <v/>
      </c>
      <c r="J55" s="25"/>
      <c r="K55" s="25"/>
      <c r="L55" s="25"/>
      <c r="M55" s="25"/>
      <c r="N55" s="25"/>
      <c r="O55" s="25"/>
      <c r="P55" s="25" t="str">
        <f t="shared" si="3"/>
        <v/>
      </c>
      <c r="Q55" s="25"/>
      <c r="R55" s="25"/>
      <c r="S55" s="25"/>
      <c r="T55" s="25"/>
      <c r="U55" s="25"/>
      <c r="V55" s="25" t="str">
        <f t="shared" si="4"/>
        <v/>
      </c>
      <c r="W55" s="25"/>
      <c r="X55" s="25"/>
      <c r="Y55" s="25"/>
      <c r="Z55" s="25"/>
      <c r="AA55" s="25"/>
      <c r="AB55" s="25" t="str">
        <f t="shared" si="5"/>
        <v/>
      </c>
      <c r="AC55" s="25"/>
      <c r="AD55" s="25"/>
      <c r="AE55" s="25"/>
      <c r="AF55" s="25"/>
      <c r="AG55" s="25"/>
    </row>
    <row r="56" spans="2:33" x14ac:dyDescent="0.25">
      <c r="B56" s="27" t="str">
        <f t="shared" si="6"/>
        <v/>
      </c>
      <c r="C56" s="27"/>
      <c r="D56" s="26" t="str">
        <f t="shared" si="1"/>
        <v/>
      </c>
      <c r="E56" s="26"/>
      <c r="F56" s="26"/>
      <c r="G56" s="26"/>
      <c r="H56" s="26"/>
      <c r="I56" s="25" t="str">
        <f t="shared" si="2"/>
        <v/>
      </c>
      <c r="J56" s="25"/>
      <c r="K56" s="25"/>
      <c r="L56" s="25"/>
      <c r="M56" s="25"/>
      <c r="N56" s="25"/>
      <c r="O56" s="25"/>
      <c r="P56" s="25" t="str">
        <f t="shared" si="3"/>
        <v/>
      </c>
      <c r="Q56" s="25"/>
      <c r="R56" s="25"/>
      <c r="S56" s="25"/>
      <c r="T56" s="25"/>
      <c r="U56" s="25"/>
      <c r="V56" s="25" t="str">
        <f t="shared" si="4"/>
        <v/>
      </c>
      <c r="W56" s="25"/>
      <c r="X56" s="25"/>
      <c r="Y56" s="25"/>
      <c r="Z56" s="25"/>
      <c r="AA56" s="25"/>
      <c r="AB56" s="25" t="str">
        <f t="shared" si="5"/>
        <v/>
      </c>
      <c r="AC56" s="25"/>
      <c r="AD56" s="25"/>
      <c r="AE56" s="25"/>
      <c r="AF56" s="25"/>
      <c r="AG56" s="25"/>
    </row>
    <row r="57" spans="2:33" x14ac:dyDescent="0.25">
      <c r="B57" s="27" t="str">
        <f t="shared" si="6"/>
        <v/>
      </c>
      <c r="C57" s="27"/>
      <c r="D57" s="26" t="str">
        <f t="shared" si="1"/>
        <v/>
      </c>
      <c r="E57" s="26"/>
      <c r="F57" s="26"/>
      <c r="G57" s="26"/>
      <c r="H57" s="26"/>
      <c r="I57" s="25" t="str">
        <f t="shared" si="2"/>
        <v/>
      </c>
      <c r="J57" s="25"/>
      <c r="K57" s="25"/>
      <c r="L57" s="25"/>
      <c r="M57" s="25"/>
      <c r="N57" s="25"/>
      <c r="O57" s="25"/>
      <c r="P57" s="25" t="str">
        <f t="shared" si="3"/>
        <v/>
      </c>
      <c r="Q57" s="25"/>
      <c r="R57" s="25"/>
      <c r="S57" s="25"/>
      <c r="T57" s="25"/>
      <c r="U57" s="25"/>
      <c r="V57" s="25" t="str">
        <f t="shared" si="4"/>
        <v/>
      </c>
      <c r="W57" s="25"/>
      <c r="X57" s="25"/>
      <c r="Y57" s="25"/>
      <c r="Z57" s="25"/>
      <c r="AA57" s="25"/>
      <c r="AB57" s="25" t="str">
        <f t="shared" si="5"/>
        <v/>
      </c>
      <c r="AC57" s="25"/>
      <c r="AD57" s="25"/>
      <c r="AE57" s="25"/>
      <c r="AF57" s="25"/>
      <c r="AG57" s="25"/>
    </row>
    <row r="58" spans="2:33" x14ac:dyDescent="0.25">
      <c r="B58" s="27" t="str">
        <f t="shared" si="6"/>
        <v/>
      </c>
      <c r="C58" s="27"/>
      <c r="D58" s="26" t="str">
        <f t="shared" si="1"/>
        <v/>
      </c>
      <c r="E58" s="26"/>
      <c r="F58" s="26"/>
      <c r="G58" s="26"/>
      <c r="H58" s="26"/>
      <c r="I58" s="25" t="str">
        <f t="shared" si="2"/>
        <v/>
      </c>
      <c r="J58" s="25"/>
      <c r="K58" s="25"/>
      <c r="L58" s="25"/>
      <c r="M58" s="25"/>
      <c r="N58" s="25"/>
      <c r="O58" s="25"/>
      <c r="P58" s="25" t="str">
        <f t="shared" si="3"/>
        <v/>
      </c>
      <c r="Q58" s="25"/>
      <c r="R58" s="25"/>
      <c r="S58" s="25"/>
      <c r="T58" s="25"/>
      <c r="U58" s="25"/>
      <c r="V58" s="25" t="str">
        <f t="shared" si="4"/>
        <v/>
      </c>
      <c r="W58" s="25"/>
      <c r="X58" s="25"/>
      <c r="Y58" s="25"/>
      <c r="Z58" s="25"/>
      <c r="AA58" s="25"/>
      <c r="AB58" s="25" t="str">
        <f t="shared" si="5"/>
        <v/>
      </c>
      <c r="AC58" s="25"/>
      <c r="AD58" s="25"/>
      <c r="AE58" s="25"/>
      <c r="AF58" s="25"/>
      <c r="AG58" s="25"/>
    </row>
    <row r="59" spans="2:33" x14ac:dyDescent="0.25">
      <c r="B59" s="27" t="str">
        <f t="shared" si="6"/>
        <v/>
      </c>
      <c r="C59" s="27"/>
      <c r="D59" s="26" t="str">
        <f t="shared" si="1"/>
        <v/>
      </c>
      <c r="E59" s="26"/>
      <c r="F59" s="26"/>
      <c r="G59" s="26"/>
      <c r="H59" s="26"/>
      <c r="I59" s="25" t="str">
        <f t="shared" si="2"/>
        <v/>
      </c>
      <c r="J59" s="25"/>
      <c r="K59" s="25"/>
      <c r="L59" s="25"/>
      <c r="M59" s="25"/>
      <c r="N59" s="25"/>
      <c r="O59" s="25"/>
      <c r="P59" s="25" t="str">
        <f t="shared" si="3"/>
        <v/>
      </c>
      <c r="Q59" s="25"/>
      <c r="R59" s="25"/>
      <c r="S59" s="25"/>
      <c r="T59" s="25"/>
      <c r="U59" s="25"/>
      <c r="V59" s="25" t="str">
        <f t="shared" si="4"/>
        <v/>
      </c>
      <c r="W59" s="25"/>
      <c r="X59" s="25"/>
      <c r="Y59" s="25"/>
      <c r="Z59" s="25"/>
      <c r="AA59" s="25"/>
      <c r="AB59" s="25" t="str">
        <f t="shared" si="5"/>
        <v/>
      </c>
      <c r="AC59" s="25"/>
      <c r="AD59" s="25"/>
      <c r="AE59" s="25"/>
      <c r="AF59" s="25"/>
      <c r="AG59" s="25"/>
    </row>
    <row r="60" spans="2:33" x14ac:dyDescent="0.25">
      <c r="B60" s="27" t="str">
        <f t="shared" si="6"/>
        <v/>
      </c>
      <c r="C60" s="27"/>
      <c r="D60" s="26" t="str">
        <f t="shared" si="1"/>
        <v/>
      </c>
      <c r="E60" s="26"/>
      <c r="F60" s="26"/>
      <c r="G60" s="26"/>
      <c r="H60" s="26"/>
      <c r="I60" s="25" t="str">
        <f t="shared" si="2"/>
        <v/>
      </c>
      <c r="J60" s="25"/>
      <c r="K60" s="25"/>
      <c r="L60" s="25"/>
      <c r="M60" s="25"/>
      <c r="N60" s="25"/>
      <c r="O60" s="25"/>
      <c r="P60" s="25" t="str">
        <f t="shared" si="3"/>
        <v/>
      </c>
      <c r="Q60" s="25"/>
      <c r="R60" s="25"/>
      <c r="S60" s="25"/>
      <c r="T60" s="25"/>
      <c r="U60" s="25"/>
      <c r="V60" s="25" t="str">
        <f t="shared" si="4"/>
        <v/>
      </c>
      <c r="W60" s="25"/>
      <c r="X60" s="25"/>
      <c r="Y60" s="25"/>
      <c r="Z60" s="25"/>
      <c r="AA60" s="25"/>
      <c r="AB60" s="25" t="str">
        <f t="shared" si="5"/>
        <v/>
      </c>
      <c r="AC60" s="25"/>
      <c r="AD60" s="25"/>
      <c r="AE60" s="25"/>
      <c r="AF60" s="25"/>
      <c r="AG60" s="25"/>
    </row>
    <row r="61" spans="2:33" x14ac:dyDescent="0.25">
      <c r="B61" s="27" t="str">
        <f t="shared" si="6"/>
        <v/>
      </c>
      <c r="C61" s="27"/>
      <c r="D61" s="26" t="str">
        <f t="shared" si="1"/>
        <v/>
      </c>
      <c r="E61" s="26"/>
      <c r="F61" s="26"/>
      <c r="G61" s="26"/>
      <c r="H61" s="26"/>
      <c r="I61" s="25" t="str">
        <f t="shared" si="2"/>
        <v/>
      </c>
      <c r="J61" s="25"/>
      <c r="K61" s="25"/>
      <c r="L61" s="25"/>
      <c r="M61" s="25"/>
      <c r="N61" s="25"/>
      <c r="O61" s="25"/>
      <c r="P61" s="25" t="str">
        <f t="shared" si="3"/>
        <v/>
      </c>
      <c r="Q61" s="25"/>
      <c r="R61" s="25"/>
      <c r="S61" s="25"/>
      <c r="T61" s="25"/>
      <c r="U61" s="25"/>
      <c r="V61" s="25" t="str">
        <f t="shared" si="4"/>
        <v/>
      </c>
      <c r="W61" s="25"/>
      <c r="X61" s="25"/>
      <c r="Y61" s="25"/>
      <c r="Z61" s="25"/>
      <c r="AA61" s="25"/>
      <c r="AB61" s="25" t="str">
        <f t="shared" si="5"/>
        <v/>
      </c>
      <c r="AC61" s="25"/>
      <c r="AD61" s="25"/>
      <c r="AE61" s="25"/>
      <c r="AF61" s="25"/>
      <c r="AG61" s="25"/>
    </row>
    <row r="62" spans="2:33" x14ac:dyDescent="0.25">
      <c r="B62" s="27" t="str">
        <f t="shared" si="6"/>
        <v/>
      </c>
      <c r="C62" s="27"/>
      <c r="D62" s="26" t="str">
        <f t="shared" si="1"/>
        <v/>
      </c>
      <c r="E62" s="26"/>
      <c r="F62" s="26"/>
      <c r="G62" s="26"/>
      <c r="H62" s="26"/>
      <c r="I62" s="25" t="str">
        <f t="shared" si="2"/>
        <v/>
      </c>
      <c r="J62" s="25"/>
      <c r="K62" s="25"/>
      <c r="L62" s="25"/>
      <c r="M62" s="25"/>
      <c r="N62" s="25"/>
      <c r="O62" s="25"/>
      <c r="P62" s="25" t="str">
        <f t="shared" si="3"/>
        <v/>
      </c>
      <c r="Q62" s="25"/>
      <c r="R62" s="25"/>
      <c r="S62" s="25"/>
      <c r="T62" s="25"/>
      <c r="U62" s="25"/>
      <c r="V62" s="25" t="str">
        <f t="shared" si="4"/>
        <v/>
      </c>
      <c r="W62" s="25"/>
      <c r="X62" s="25"/>
      <c r="Y62" s="25"/>
      <c r="Z62" s="25"/>
      <c r="AA62" s="25"/>
      <c r="AB62" s="25" t="str">
        <f t="shared" si="5"/>
        <v/>
      </c>
      <c r="AC62" s="25"/>
      <c r="AD62" s="25"/>
      <c r="AE62" s="25"/>
      <c r="AF62" s="25"/>
      <c r="AG62" s="25"/>
    </row>
    <row r="63" spans="2:33" x14ac:dyDescent="0.25">
      <c r="B63" s="27" t="str">
        <f t="shared" si="6"/>
        <v/>
      </c>
      <c r="C63" s="27"/>
      <c r="D63" s="26" t="str">
        <f t="shared" si="1"/>
        <v/>
      </c>
      <c r="E63" s="26"/>
      <c r="F63" s="26"/>
      <c r="G63" s="26"/>
      <c r="H63" s="26"/>
      <c r="I63" s="25" t="str">
        <f t="shared" si="2"/>
        <v/>
      </c>
      <c r="J63" s="25"/>
      <c r="K63" s="25"/>
      <c r="L63" s="25"/>
      <c r="M63" s="25"/>
      <c r="N63" s="25"/>
      <c r="O63" s="25"/>
      <c r="P63" s="25" t="str">
        <f t="shared" si="3"/>
        <v/>
      </c>
      <c r="Q63" s="25"/>
      <c r="R63" s="25"/>
      <c r="S63" s="25"/>
      <c r="T63" s="25"/>
      <c r="U63" s="25"/>
      <c r="V63" s="25" t="str">
        <f t="shared" si="4"/>
        <v/>
      </c>
      <c r="W63" s="25"/>
      <c r="X63" s="25"/>
      <c r="Y63" s="25"/>
      <c r="Z63" s="25"/>
      <c r="AA63" s="25"/>
      <c r="AB63" s="25" t="str">
        <f t="shared" si="5"/>
        <v/>
      </c>
      <c r="AC63" s="25"/>
      <c r="AD63" s="25"/>
      <c r="AE63" s="25"/>
      <c r="AF63" s="25"/>
      <c r="AG63" s="25"/>
    </row>
    <row r="64" spans="2:33" x14ac:dyDescent="0.25">
      <c r="B64" s="27" t="str">
        <f t="shared" si="6"/>
        <v/>
      </c>
      <c r="C64" s="27"/>
      <c r="D64" s="26" t="str">
        <f t="shared" si="1"/>
        <v/>
      </c>
      <c r="E64" s="26"/>
      <c r="F64" s="26"/>
      <c r="G64" s="26"/>
      <c r="H64" s="26"/>
      <c r="I64" s="25" t="str">
        <f t="shared" si="2"/>
        <v/>
      </c>
      <c r="J64" s="25"/>
      <c r="K64" s="25"/>
      <c r="L64" s="25"/>
      <c r="M64" s="25"/>
      <c r="N64" s="25"/>
      <c r="O64" s="25"/>
      <c r="P64" s="25" t="str">
        <f t="shared" si="3"/>
        <v/>
      </c>
      <c r="Q64" s="25"/>
      <c r="R64" s="25"/>
      <c r="S64" s="25"/>
      <c r="T64" s="25"/>
      <c r="U64" s="25"/>
      <c r="V64" s="25" t="str">
        <f t="shared" si="4"/>
        <v/>
      </c>
      <c r="W64" s="25"/>
      <c r="X64" s="25"/>
      <c r="Y64" s="25"/>
      <c r="Z64" s="25"/>
      <c r="AA64" s="25"/>
      <c r="AB64" s="25" t="str">
        <f t="shared" si="5"/>
        <v/>
      </c>
      <c r="AC64" s="25"/>
      <c r="AD64" s="25"/>
      <c r="AE64" s="25"/>
      <c r="AF64" s="25"/>
      <c r="AG64" s="25"/>
    </row>
    <row r="65" spans="2:33" x14ac:dyDescent="0.25">
      <c r="B65" s="27" t="str">
        <f t="shared" si="6"/>
        <v/>
      </c>
      <c r="C65" s="27"/>
      <c r="D65" s="26" t="str">
        <f t="shared" si="1"/>
        <v/>
      </c>
      <c r="E65" s="26"/>
      <c r="F65" s="26"/>
      <c r="G65" s="26"/>
      <c r="H65" s="26"/>
      <c r="I65" s="25" t="str">
        <f t="shared" si="2"/>
        <v/>
      </c>
      <c r="J65" s="25"/>
      <c r="K65" s="25"/>
      <c r="L65" s="25"/>
      <c r="M65" s="25"/>
      <c r="N65" s="25"/>
      <c r="O65" s="25"/>
      <c r="P65" s="25" t="str">
        <f t="shared" si="3"/>
        <v/>
      </c>
      <c r="Q65" s="25"/>
      <c r="R65" s="25"/>
      <c r="S65" s="25"/>
      <c r="T65" s="25"/>
      <c r="U65" s="25"/>
      <c r="V65" s="25" t="str">
        <f t="shared" si="4"/>
        <v/>
      </c>
      <c r="W65" s="25"/>
      <c r="X65" s="25"/>
      <c r="Y65" s="25"/>
      <c r="Z65" s="25"/>
      <c r="AA65" s="25"/>
      <c r="AB65" s="25" t="str">
        <f t="shared" si="5"/>
        <v/>
      </c>
      <c r="AC65" s="25"/>
      <c r="AD65" s="25"/>
      <c r="AE65" s="25"/>
      <c r="AF65" s="25"/>
      <c r="AG65" s="25"/>
    </row>
    <row r="66" spans="2:33" x14ac:dyDescent="0.25">
      <c r="B66" s="27" t="str">
        <f t="shared" si="6"/>
        <v/>
      </c>
      <c r="C66" s="27"/>
      <c r="D66" s="26" t="str">
        <f t="shared" si="1"/>
        <v/>
      </c>
      <c r="E66" s="26"/>
      <c r="F66" s="26"/>
      <c r="G66" s="26"/>
      <c r="H66" s="26"/>
      <c r="I66" s="25" t="str">
        <f t="shared" si="2"/>
        <v/>
      </c>
      <c r="J66" s="25"/>
      <c r="K66" s="25"/>
      <c r="L66" s="25"/>
      <c r="M66" s="25"/>
      <c r="N66" s="25"/>
      <c r="O66" s="25"/>
      <c r="P66" s="25" t="str">
        <f t="shared" si="3"/>
        <v/>
      </c>
      <c r="Q66" s="25"/>
      <c r="R66" s="25"/>
      <c r="S66" s="25"/>
      <c r="T66" s="25"/>
      <c r="U66" s="25"/>
      <c r="V66" s="25" t="str">
        <f t="shared" si="4"/>
        <v/>
      </c>
      <c r="W66" s="25"/>
      <c r="X66" s="25"/>
      <c r="Y66" s="25"/>
      <c r="Z66" s="25"/>
      <c r="AA66" s="25"/>
      <c r="AB66" s="25" t="str">
        <f t="shared" si="5"/>
        <v/>
      </c>
      <c r="AC66" s="25"/>
      <c r="AD66" s="25"/>
      <c r="AE66" s="25"/>
      <c r="AF66" s="25"/>
      <c r="AG66" s="25"/>
    </row>
    <row r="67" spans="2:33" x14ac:dyDescent="0.25">
      <c r="B67" s="27" t="str">
        <f t="shared" si="6"/>
        <v/>
      </c>
      <c r="C67" s="27"/>
      <c r="D67" s="26" t="str">
        <f t="shared" si="1"/>
        <v/>
      </c>
      <c r="E67" s="26"/>
      <c r="F67" s="26"/>
      <c r="G67" s="26"/>
      <c r="H67" s="26"/>
      <c r="I67" s="25" t="str">
        <f t="shared" si="2"/>
        <v/>
      </c>
      <c r="J67" s="25"/>
      <c r="K67" s="25"/>
      <c r="L67" s="25"/>
      <c r="M67" s="25"/>
      <c r="N67" s="25"/>
      <c r="O67" s="25"/>
      <c r="P67" s="25" t="str">
        <f t="shared" si="3"/>
        <v/>
      </c>
      <c r="Q67" s="25"/>
      <c r="R67" s="25"/>
      <c r="S67" s="25"/>
      <c r="T67" s="25"/>
      <c r="U67" s="25"/>
      <c r="V67" s="25" t="str">
        <f t="shared" si="4"/>
        <v/>
      </c>
      <c r="W67" s="25"/>
      <c r="X67" s="25"/>
      <c r="Y67" s="25"/>
      <c r="Z67" s="25"/>
      <c r="AA67" s="25"/>
      <c r="AB67" s="25" t="str">
        <f t="shared" si="5"/>
        <v/>
      </c>
      <c r="AC67" s="25"/>
      <c r="AD67" s="25"/>
      <c r="AE67" s="25"/>
      <c r="AF67" s="25"/>
      <c r="AG67" s="25"/>
    </row>
    <row r="68" spans="2:33" x14ac:dyDescent="0.25">
      <c r="B68" s="27" t="str">
        <f t="shared" si="6"/>
        <v/>
      </c>
      <c r="C68" s="27"/>
      <c r="D68" s="26" t="str">
        <f t="shared" si="1"/>
        <v/>
      </c>
      <c r="E68" s="26"/>
      <c r="F68" s="26"/>
      <c r="G68" s="26"/>
      <c r="H68" s="26"/>
      <c r="I68" s="25" t="str">
        <f t="shared" si="2"/>
        <v/>
      </c>
      <c r="J68" s="25"/>
      <c r="K68" s="25"/>
      <c r="L68" s="25"/>
      <c r="M68" s="25"/>
      <c r="N68" s="25"/>
      <c r="O68" s="25"/>
      <c r="P68" s="25" t="str">
        <f t="shared" si="3"/>
        <v/>
      </c>
      <c r="Q68" s="25"/>
      <c r="R68" s="25"/>
      <c r="S68" s="25"/>
      <c r="T68" s="25"/>
      <c r="U68" s="25"/>
      <c r="V68" s="25" t="str">
        <f t="shared" si="4"/>
        <v/>
      </c>
      <c r="W68" s="25"/>
      <c r="X68" s="25"/>
      <c r="Y68" s="25"/>
      <c r="Z68" s="25"/>
      <c r="AA68" s="25"/>
      <c r="AB68" s="25" t="str">
        <f t="shared" si="5"/>
        <v/>
      </c>
      <c r="AC68" s="25"/>
      <c r="AD68" s="25"/>
      <c r="AE68" s="25"/>
      <c r="AF68" s="25"/>
      <c r="AG68" s="25"/>
    </row>
    <row r="69" spans="2:33" x14ac:dyDescent="0.25">
      <c r="B69" s="27" t="str">
        <f t="shared" si="6"/>
        <v/>
      </c>
      <c r="C69" s="27"/>
      <c r="D69" s="26" t="str">
        <f t="shared" si="1"/>
        <v/>
      </c>
      <c r="E69" s="26"/>
      <c r="F69" s="26"/>
      <c r="G69" s="26"/>
      <c r="H69" s="26"/>
      <c r="I69" s="25" t="str">
        <f t="shared" si="2"/>
        <v/>
      </c>
      <c r="J69" s="25"/>
      <c r="K69" s="25"/>
      <c r="L69" s="25"/>
      <c r="M69" s="25"/>
      <c r="N69" s="25"/>
      <c r="O69" s="25"/>
      <c r="P69" s="25" t="str">
        <f t="shared" si="3"/>
        <v/>
      </c>
      <c r="Q69" s="25"/>
      <c r="R69" s="25"/>
      <c r="S69" s="25"/>
      <c r="T69" s="25"/>
      <c r="U69" s="25"/>
      <c r="V69" s="25" t="str">
        <f t="shared" si="4"/>
        <v/>
      </c>
      <c r="W69" s="25"/>
      <c r="X69" s="25"/>
      <c r="Y69" s="25"/>
      <c r="Z69" s="25"/>
      <c r="AA69" s="25"/>
      <c r="AB69" s="25" t="str">
        <f t="shared" si="5"/>
        <v/>
      </c>
      <c r="AC69" s="25"/>
      <c r="AD69" s="25"/>
      <c r="AE69" s="25"/>
      <c r="AF69" s="25"/>
      <c r="AG69" s="25"/>
    </row>
    <row r="70" spans="2:33" x14ac:dyDescent="0.25">
      <c r="B70" s="27" t="str">
        <f t="shared" si="6"/>
        <v/>
      </c>
      <c r="C70" s="27"/>
      <c r="D70" s="26" t="str">
        <f t="shared" si="1"/>
        <v/>
      </c>
      <c r="E70" s="26"/>
      <c r="F70" s="26"/>
      <c r="G70" s="26"/>
      <c r="H70" s="26"/>
      <c r="I70" s="25" t="str">
        <f t="shared" si="2"/>
        <v/>
      </c>
      <c r="J70" s="25"/>
      <c r="K70" s="25"/>
      <c r="L70" s="25"/>
      <c r="M70" s="25"/>
      <c r="N70" s="25"/>
      <c r="O70" s="25"/>
      <c r="P70" s="25" t="str">
        <f t="shared" si="3"/>
        <v/>
      </c>
      <c r="Q70" s="25"/>
      <c r="R70" s="25"/>
      <c r="S70" s="25"/>
      <c r="T70" s="25"/>
      <c r="U70" s="25"/>
      <c r="V70" s="25" t="str">
        <f t="shared" si="4"/>
        <v/>
      </c>
      <c r="W70" s="25"/>
      <c r="X70" s="25"/>
      <c r="Y70" s="25"/>
      <c r="Z70" s="25"/>
      <c r="AA70" s="25"/>
      <c r="AB70" s="25" t="str">
        <f t="shared" si="5"/>
        <v/>
      </c>
      <c r="AC70" s="25"/>
      <c r="AD70" s="25"/>
      <c r="AE70" s="25"/>
      <c r="AF70" s="25"/>
      <c r="AG70" s="25"/>
    </row>
    <row r="71" spans="2:33" x14ac:dyDescent="0.25">
      <c r="B71" s="27" t="str">
        <f t="shared" si="6"/>
        <v/>
      </c>
      <c r="C71" s="27"/>
      <c r="D71" s="26" t="str">
        <f t="shared" si="1"/>
        <v/>
      </c>
      <c r="E71" s="26"/>
      <c r="F71" s="26"/>
      <c r="G71" s="26"/>
      <c r="H71" s="26"/>
      <c r="I71" s="25" t="str">
        <f t="shared" si="2"/>
        <v/>
      </c>
      <c r="J71" s="25"/>
      <c r="K71" s="25"/>
      <c r="L71" s="25"/>
      <c r="M71" s="25"/>
      <c r="N71" s="25"/>
      <c r="O71" s="25"/>
      <c r="P71" s="25" t="str">
        <f t="shared" si="3"/>
        <v/>
      </c>
      <c r="Q71" s="25"/>
      <c r="R71" s="25"/>
      <c r="S71" s="25"/>
      <c r="T71" s="25"/>
      <c r="U71" s="25"/>
      <c r="V71" s="25" t="str">
        <f t="shared" si="4"/>
        <v/>
      </c>
      <c r="W71" s="25"/>
      <c r="X71" s="25"/>
      <c r="Y71" s="25"/>
      <c r="Z71" s="25"/>
      <c r="AA71" s="25"/>
      <c r="AB71" s="25" t="str">
        <f t="shared" si="5"/>
        <v/>
      </c>
      <c r="AC71" s="25"/>
      <c r="AD71" s="25"/>
      <c r="AE71" s="25"/>
      <c r="AF71" s="25"/>
      <c r="AG71" s="25"/>
    </row>
    <row r="72" spans="2:33" x14ac:dyDescent="0.25">
      <c r="B72" s="27" t="str">
        <f t="shared" si="6"/>
        <v/>
      </c>
      <c r="C72" s="27"/>
      <c r="D72" s="26" t="str">
        <f t="shared" si="1"/>
        <v/>
      </c>
      <c r="E72" s="26"/>
      <c r="F72" s="26"/>
      <c r="G72" s="26"/>
      <c r="H72" s="26"/>
      <c r="I72" s="25" t="str">
        <f t="shared" si="2"/>
        <v/>
      </c>
      <c r="J72" s="25"/>
      <c r="K72" s="25"/>
      <c r="L72" s="25"/>
      <c r="M72" s="25"/>
      <c r="N72" s="25"/>
      <c r="O72" s="25"/>
      <c r="P72" s="25" t="str">
        <f t="shared" si="3"/>
        <v/>
      </c>
      <c r="Q72" s="25"/>
      <c r="R72" s="25"/>
      <c r="S72" s="25"/>
      <c r="T72" s="25"/>
      <c r="U72" s="25"/>
      <c r="V72" s="25" t="str">
        <f t="shared" si="4"/>
        <v/>
      </c>
      <c r="W72" s="25"/>
      <c r="X72" s="25"/>
      <c r="Y72" s="25"/>
      <c r="Z72" s="25"/>
      <c r="AA72" s="25"/>
      <c r="AB72" s="25" t="str">
        <f t="shared" si="5"/>
        <v/>
      </c>
      <c r="AC72" s="25"/>
      <c r="AD72" s="25"/>
      <c r="AE72" s="25"/>
      <c r="AF72" s="25"/>
      <c r="AG72" s="25"/>
    </row>
    <row r="73" spans="2:33" x14ac:dyDescent="0.25">
      <c r="B73" s="27" t="str">
        <f t="shared" si="6"/>
        <v/>
      </c>
      <c r="C73" s="27"/>
      <c r="D73" s="26" t="str">
        <f t="shared" si="1"/>
        <v/>
      </c>
      <c r="E73" s="26"/>
      <c r="F73" s="26"/>
      <c r="G73" s="26"/>
      <c r="H73" s="26"/>
      <c r="I73" s="25" t="str">
        <f t="shared" si="2"/>
        <v/>
      </c>
      <c r="J73" s="25"/>
      <c r="K73" s="25"/>
      <c r="L73" s="25"/>
      <c r="M73" s="25"/>
      <c r="N73" s="25"/>
      <c r="O73" s="25"/>
      <c r="P73" s="25" t="str">
        <f t="shared" si="3"/>
        <v/>
      </c>
      <c r="Q73" s="25"/>
      <c r="R73" s="25"/>
      <c r="S73" s="25"/>
      <c r="T73" s="25"/>
      <c r="U73" s="25"/>
      <c r="V73" s="25" t="str">
        <f t="shared" si="4"/>
        <v/>
      </c>
      <c r="W73" s="25"/>
      <c r="X73" s="25"/>
      <c r="Y73" s="25"/>
      <c r="Z73" s="25"/>
      <c r="AA73" s="25"/>
      <c r="AB73" s="25" t="str">
        <f t="shared" si="5"/>
        <v/>
      </c>
      <c r="AC73" s="25"/>
      <c r="AD73" s="25"/>
      <c r="AE73" s="25"/>
      <c r="AF73" s="25"/>
      <c r="AG73" s="25"/>
    </row>
    <row r="74" spans="2:33" x14ac:dyDescent="0.25">
      <c r="B74" s="27" t="str">
        <f t="shared" si="6"/>
        <v/>
      </c>
      <c r="C74" s="27"/>
      <c r="D74" s="26" t="str">
        <f t="shared" si="1"/>
        <v/>
      </c>
      <c r="E74" s="26"/>
      <c r="F74" s="26"/>
      <c r="G74" s="26"/>
      <c r="H74" s="26"/>
      <c r="I74" s="25" t="str">
        <f t="shared" si="2"/>
        <v/>
      </c>
      <c r="J74" s="25"/>
      <c r="K74" s="25"/>
      <c r="L74" s="25"/>
      <c r="M74" s="25"/>
      <c r="N74" s="25"/>
      <c r="O74" s="25"/>
      <c r="P74" s="25" t="str">
        <f t="shared" si="3"/>
        <v/>
      </c>
      <c r="Q74" s="25"/>
      <c r="R74" s="25"/>
      <c r="S74" s="25"/>
      <c r="T74" s="25"/>
      <c r="U74" s="25"/>
      <c r="V74" s="25" t="str">
        <f t="shared" si="4"/>
        <v/>
      </c>
      <c r="W74" s="25"/>
      <c r="X74" s="25"/>
      <c r="Y74" s="25"/>
      <c r="Z74" s="25"/>
      <c r="AA74" s="25"/>
      <c r="AB74" s="25" t="str">
        <f t="shared" si="5"/>
        <v/>
      </c>
      <c r="AC74" s="25"/>
      <c r="AD74" s="25"/>
      <c r="AE74" s="25"/>
      <c r="AF74" s="25"/>
      <c r="AG74" s="25"/>
    </row>
    <row r="75" spans="2:33" x14ac:dyDescent="0.25">
      <c r="B75" s="27" t="str">
        <f t="shared" si="6"/>
        <v/>
      </c>
      <c r="C75" s="27"/>
      <c r="D75" s="26" t="str">
        <f t="shared" si="1"/>
        <v/>
      </c>
      <c r="E75" s="26"/>
      <c r="F75" s="26"/>
      <c r="G75" s="26"/>
      <c r="H75" s="26"/>
      <c r="I75" s="25" t="str">
        <f t="shared" si="2"/>
        <v/>
      </c>
      <c r="J75" s="25"/>
      <c r="K75" s="25"/>
      <c r="L75" s="25"/>
      <c r="M75" s="25"/>
      <c r="N75" s="25"/>
      <c r="O75" s="25"/>
      <c r="P75" s="25" t="str">
        <f t="shared" si="3"/>
        <v/>
      </c>
      <c r="Q75" s="25"/>
      <c r="R75" s="25"/>
      <c r="S75" s="25"/>
      <c r="T75" s="25"/>
      <c r="U75" s="25"/>
      <c r="V75" s="25" t="str">
        <f t="shared" si="4"/>
        <v/>
      </c>
      <c r="W75" s="25"/>
      <c r="X75" s="25"/>
      <c r="Y75" s="25"/>
      <c r="Z75" s="25"/>
      <c r="AA75" s="25"/>
      <c r="AB75" s="25" t="str">
        <f t="shared" si="5"/>
        <v/>
      </c>
      <c r="AC75" s="25"/>
      <c r="AD75" s="25"/>
      <c r="AE75" s="25"/>
      <c r="AF75" s="25"/>
      <c r="AG75" s="25"/>
    </row>
    <row r="76" spans="2:33" x14ac:dyDescent="0.25">
      <c r="B76" s="27" t="str">
        <f t="shared" si="6"/>
        <v/>
      </c>
      <c r="C76" s="27"/>
      <c r="D76" s="26" t="str">
        <f t="shared" si="1"/>
        <v/>
      </c>
      <c r="E76" s="26"/>
      <c r="F76" s="26"/>
      <c r="G76" s="26"/>
      <c r="H76" s="26"/>
      <c r="I76" s="25" t="str">
        <f t="shared" si="2"/>
        <v/>
      </c>
      <c r="J76" s="25"/>
      <c r="K76" s="25"/>
      <c r="L76" s="25"/>
      <c r="M76" s="25"/>
      <c r="N76" s="25"/>
      <c r="O76" s="25"/>
      <c r="P76" s="25" t="str">
        <f t="shared" si="3"/>
        <v/>
      </c>
      <c r="Q76" s="25"/>
      <c r="R76" s="25"/>
      <c r="S76" s="25"/>
      <c r="T76" s="25"/>
      <c r="U76" s="25"/>
      <c r="V76" s="25" t="str">
        <f t="shared" si="4"/>
        <v/>
      </c>
      <c r="W76" s="25"/>
      <c r="X76" s="25"/>
      <c r="Y76" s="25"/>
      <c r="Z76" s="25"/>
      <c r="AA76" s="25"/>
      <c r="AB76" s="25" t="str">
        <f t="shared" si="5"/>
        <v/>
      </c>
      <c r="AC76" s="25"/>
      <c r="AD76" s="25"/>
      <c r="AE76" s="25"/>
      <c r="AF76" s="25"/>
      <c r="AG76" s="25"/>
    </row>
    <row r="77" spans="2:33" x14ac:dyDescent="0.25">
      <c r="B77" s="27" t="str">
        <f t="shared" si="6"/>
        <v/>
      </c>
      <c r="C77" s="27"/>
      <c r="D77" s="26" t="str">
        <f t="shared" ref="D77:D140" si="7">IFERROR(IF(B77&gt;0,EDATE($J$6,B77),""),"")</f>
        <v/>
      </c>
      <c r="E77" s="26"/>
      <c r="F77" s="26"/>
      <c r="G77" s="26"/>
      <c r="H77" s="26"/>
      <c r="I77" s="25" t="str">
        <f t="shared" ref="I77:I140" si="8">IF(B77="","",$J$7)</f>
        <v/>
      </c>
      <c r="J77" s="25"/>
      <c r="K77" s="25"/>
      <c r="L77" s="25"/>
      <c r="M77" s="25"/>
      <c r="N77" s="25"/>
      <c r="O77" s="25"/>
      <c r="P77" s="25" t="str">
        <f t="shared" ref="P77:P140" si="9">IF(B77="","",IF(B77=$J$9,$J$7,"0"))</f>
        <v/>
      </c>
      <c r="Q77" s="25"/>
      <c r="R77" s="25"/>
      <c r="S77" s="25"/>
      <c r="T77" s="25"/>
      <c r="U77" s="25"/>
      <c r="V77" s="25" t="str">
        <f t="shared" ref="V77:V140" si="10">IF(B77="","",CEILING(($J$7*$J$8)/12,50))</f>
        <v/>
      </c>
      <c r="W77" s="25"/>
      <c r="X77" s="25"/>
      <c r="Y77" s="25"/>
      <c r="Z77" s="25"/>
      <c r="AA77" s="25"/>
      <c r="AB77" s="25" t="str">
        <f t="shared" ref="AB77:AB140" si="11">IF(B77="","",P77+V77)</f>
        <v/>
      </c>
      <c r="AC77" s="25"/>
      <c r="AD77" s="25"/>
      <c r="AE77" s="25"/>
      <c r="AF77" s="25"/>
      <c r="AG77" s="25"/>
    </row>
    <row r="78" spans="2:33" x14ac:dyDescent="0.25">
      <c r="B78" s="27" t="str">
        <f t="shared" ref="B78:B141" si="12">IFERROR(IF(B77+1&gt;$J$9,"",B77+1),"")</f>
        <v/>
      </c>
      <c r="C78" s="27"/>
      <c r="D78" s="26" t="str">
        <f t="shared" si="7"/>
        <v/>
      </c>
      <c r="E78" s="26"/>
      <c r="F78" s="26"/>
      <c r="G78" s="26"/>
      <c r="H78" s="26"/>
      <c r="I78" s="25" t="str">
        <f t="shared" si="8"/>
        <v/>
      </c>
      <c r="J78" s="25"/>
      <c r="K78" s="25"/>
      <c r="L78" s="25"/>
      <c r="M78" s="25"/>
      <c r="N78" s="25"/>
      <c r="O78" s="25"/>
      <c r="P78" s="25" t="str">
        <f t="shared" si="9"/>
        <v/>
      </c>
      <c r="Q78" s="25"/>
      <c r="R78" s="25"/>
      <c r="S78" s="25"/>
      <c r="T78" s="25"/>
      <c r="U78" s="25"/>
      <c r="V78" s="25" t="str">
        <f t="shared" si="10"/>
        <v/>
      </c>
      <c r="W78" s="25"/>
      <c r="X78" s="25"/>
      <c r="Y78" s="25"/>
      <c r="Z78" s="25"/>
      <c r="AA78" s="25"/>
      <c r="AB78" s="25" t="str">
        <f t="shared" si="11"/>
        <v/>
      </c>
      <c r="AC78" s="25"/>
      <c r="AD78" s="25"/>
      <c r="AE78" s="25"/>
      <c r="AF78" s="25"/>
      <c r="AG78" s="25"/>
    </row>
    <row r="79" spans="2:33" x14ac:dyDescent="0.25">
      <c r="B79" s="27" t="str">
        <f t="shared" si="12"/>
        <v/>
      </c>
      <c r="C79" s="27"/>
      <c r="D79" s="26" t="str">
        <f t="shared" si="7"/>
        <v/>
      </c>
      <c r="E79" s="26"/>
      <c r="F79" s="26"/>
      <c r="G79" s="26"/>
      <c r="H79" s="26"/>
      <c r="I79" s="25" t="str">
        <f t="shared" si="8"/>
        <v/>
      </c>
      <c r="J79" s="25"/>
      <c r="K79" s="25"/>
      <c r="L79" s="25"/>
      <c r="M79" s="25"/>
      <c r="N79" s="25"/>
      <c r="O79" s="25"/>
      <c r="P79" s="25" t="str">
        <f t="shared" si="9"/>
        <v/>
      </c>
      <c r="Q79" s="25"/>
      <c r="R79" s="25"/>
      <c r="S79" s="25"/>
      <c r="T79" s="25"/>
      <c r="U79" s="25"/>
      <c r="V79" s="25" t="str">
        <f t="shared" si="10"/>
        <v/>
      </c>
      <c r="W79" s="25"/>
      <c r="X79" s="25"/>
      <c r="Y79" s="25"/>
      <c r="Z79" s="25"/>
      <c r="AA79" s="25"/>
      <c r="AB79" s="25" t="str">
        <f t="shared" si="11"/>
        <v/>
      </c>
      <c r="AC79" s="25"/>
      <c r="AD79" s="25"/>
      <c r="AE79" s="25"/>
      <c r="AF79" s="25"/>
      <c r="AG79" s="25"/>
    </row>
    <row r="80" spans="2:33" x14ac:dyDescent="0.25">
      <c r="B80" s="27" t="str">
        <f t="shared" si="12"/>
        <v/>
      </c>
      <c r="C80" s="27"/>
      <c r="D80" s="26" t="str">
        <f t="shared" si="7"/>
        <v/>
      </c>
      <c r="E80" s="26"/>
      <c r="F80" s="26"/>
      <c r="G80" s="26"/>
      <c r="H80" s="26"/>
      <c r="I80" s="25" t="str">
        <f t="shared" si="8"/>
        <v/>
      </c>
      <c r="J80" s="25"/>
      <c r="K80" s="25"/>
      <c r="L80" s="25"/>
      <c r="M80" s="25"/>
      <c r="N80" s="25"/>
      <c r="O80" s="25"/>
      <c r="P80" s="25" t="str">
        <f t="shared" si="9"/>
        <v/>
      </c>
      <c r="Q80" s="25"/>
      <c r="R80" s="25"/>
      <c r="S80" s="25"/>
      <c r="T80" s="25"/>
      <c r="U80" s="25"/>
      <c r="V80" s="25" t="str">
        <f t="shared" si="10"/>
        <v/>
      </c>
      <c r="W80" s="25"/>
      <c r="X80" s="25"/>
      <c r="Y80" s="25"/>
      <c r="Z80" s="25"/>
      <c r="AA80" s="25"/>
      <c r="AB80" s="25" t="str">
        <f t="shared" si="11"/>
        <v/>
      </c>
      <c r="AC80" s="25"/>
      <c r="AD80" s="25"/>
      <c r="AE80" s="25"/>
      <c r="AF80" s="25"/>
      <c r="AG80" s="25"/>
    </row>
    <row r="81" spans="2:33" x14ac:dyDescent="0.25">
      <c r="B81" s="27" t="str">
        <f t="shared" si="12"/>
        <v/>
      </c>
      <c r="C81" s="27"/>
      <c r="D81" s="26" t="str">
        <f t="shared" si="7"/>
        <v/>
      </c>
      <c r="E81" s="26"/>
      <c r="F81" s="26"/>
      <c r="G81" s="26"/>
      <c r="H81" s="26"/>
      <c r="I81" s="25" t="str">
        <f t="shared" si="8"/>
        <v/>
      </c>
      <c r="J81" s="25"/>
      <c r="K81" s="25"/>
      <c r="L81" s="25"/>
      <c r="M81" s="25"/>
      <c r="N81" s="25"/>
      <c r="O81" s="25"/>
      <c r="P81" s="25" t="str">
        <f t="shared" si="9"/>
        <v/>
      </c>
      <c r="Q81" s="25"/>
      <c r="R81" s="25"/>
      <c r="S81" s="25"/>
      <c r="T81" s="25"/>
      <c r="U81" s="25"/>
      <c r="V81" s="25" t="str">
        <f t="shared" si="10"/>
        <v/>
      </c>
      <c r="W81" s="25"/>
      <c r="X81" s="25"/>
      <c r="Y81" s="25"/>
      <c r="Z81" s="25"/>
      <c r="AA81" s="25"/>
      <c r="AB81" s="25" t="str">
        <f t="shared" si="11"/>
        <v/>
      </c>
      <c r="AC81" s="25"/>
      <c r="AD81" s="25"/>
      <c r="AE81" s="25"/>
      <c r="AF81" s="25"/>
      <c r="AG81" s="25"/>
    </row>
    <row r="82" spans="2:33" x14ac:dyDescent="0.25">
      <c r="B82" s="27" t="str">
        <f t="shared" si="12"/>
        <v/>
      </c>
      <c r="C82" s="27"/>
      <c r="D82" s="26" t="str">
        <f t="shared" si="7"/>
        <v/>
      </c>
      <c r="E82" s="26"/>
      <c r="F82" s="26"/>
      <c r="G82" s="26"/>
      <c r="H82" s="26"/>
      <c r="I82" s="25" t="str">
        <f t="shared" si="8"/>
        <v/>
      </c>
      <c r="J82" s="25"/>
      <c r="K82" s="25"/>
      <c r="L82" s="25"/>
      <c r="M82" s="25"/>
      <c r="N82" s="25"/>
      <c r="O82" s="25"/>
      <c r="P82" s="25" t="str">
        <f t="shared" si="9"/>
        <v/>
      </c>
      <c r="Q82" s="25"/>
      <c r="R82" s="25"/>
      <c r="S82" s="25"/>
      <c r="T82" s="25"/>
      <c r="U82" s="25"/>
      <c r="V82" s="25" t="str">
        <f t="shared" si="10"/>
        <v/>
      </c>
      <c r="W82" s="25"/>
      <c r="X82" s="25"/>
      <c r="Y82" s="25"/>
      <c r="Z82" s="25"/>
      <c r="AA82" s="25"/>
      <c r="AB82" s="25" t="str">
        <f t="shared" si="11"/>
        <v/>
      </c>
      <c r="AC82" s="25"/>
      <c r="AD82" s="25"/>
      <c r="AE82" s="25"/>
      <c r="AF82" s="25"/>
      <c r="AG82" s="25"/>
    </row>
    <row r="83" spans="2:33" x14ac:dyDescent="0.25">
      <c r="B83" s="27" t="str">
        <f t="shared" si="12"/>
        <v/>
      </c>
      <c r="C83" s="27"/>
      <c r="D83" s="26" t="str">
        <f t="shared" si="7"/>
        <v/>
      </c>
      <c r="E83" s="26"/>
      <c r="F83" s="26"/>
      <c r="G83" s="26"/>
      <c r="H83" s="26"/>
      <c r="I83" s="25" t="str">
        <f t="shared" si="8"/>
        <v/>
      </c>
      <c r="J83" s="25"/>
      <c r="K83" s="25"/>
      <c r="L83" s="25"/>
      <c r="M83" s="25"/>
      <c r="N83" s="25"/>
      <c r="O83" s="25"/>
      <c r="P83" s="25" t="str">
        <f t="shared" si="9"/>
        <v/>
      </c>
      <c r="Q83" s="25"/>
      <c r="R83" s="25"/>
      <c r="S83" s="25"/>
      <c r="T83" s="25"/>
      <c r="U83" s="25"/>
      <c r="V83" s="25" t="str">
        <f t="shared" si="10"/>
        <v/>
      </c>
      <c r="W83" s="25"/>
      <c r="X83" s="25"/>
      <c r="Y83" s="25"/>
      <c r="Z83" s="25"/>
      <c r="AA83" s="25"/>
      <c r="AB83" s="25" t="str">
        <f t="shared" si="11"/>
        <v/>
      </c>
      <c r="AC83" s="25"/>
      <c r="AD83" s="25"/>
      <c r="AE83" s="25"/>
      <c r="AF83" s="25"/>
      <c r="AG83" s="25"/>
    </row>
    <row r="84" spans="2:33" x14ac:dyDescent="0.25">
      <c r="B84" s="27" t="str">
        <f t="shared" si="12"/>
        <v/>
      </c>
      <c r="C84" s="27"/>
      <c r="D84" s="26" t="str">
        <f t="shared" si="7"/>
        <v/>
      </c>
      <c r="E84" s="26"/>
      <c r="F84" s="26"/>
      <c r="G84" s="26"/>
      <c r="H84" s="26"/>
      <c r="I84" s="25" t="str">
        <f t="shared" si="8"/>
        <v/>
      </c>
      <c r="J84" s="25"/>
      <c r="K84" s="25"/>
      <c r="L84" s="25"/>
      <c r="M84" s="25"/>
      <c r="N84" s="25"/>
      <c r="O84" s="25"/>
      <c r="P84" s="25" t="str">
        <f t="shared" si="9"/>
        <v/>
      </c>
      <c r="Q84" s="25"/>
      <c r="R84" s="25"/>
      <c r="S84" s="25"/>
      <c r="T84" s="25"/>
      <c r="U84" s="25"/>
      <c r="V84" s="25" t="str">
        <f t="shared" si="10"/>
        <v/>
      </c>
      <c r="W84" s="25"/>
      <c r="X84" s="25"/>
      <c r="Y84" s="25"/>
      <c r="Z84" s="25"/>
      <c r="AA84" s="25"/>
      <c r="AB84" s="25" t="str">
        <f t="shared" si="11"/>
        <v/>
      </c>
      <c r="AC84" s="25"/>
      <c r="AD84" s="25"/>
      <c r="AE84" s="25"/>
      <c r="AF84" s="25"/>
      <c r="AG84" s="25"/>
    </row>
    <row r="85" spans="2:33" x14ac:dyDescent="0.25">
      <c r="B85" s="27" t="str">
        <f t="shared" si="12"/>
        <v/>
      </c>
      <c r="C85" s="27"/>
      <c r="D85" s="26" t="str">
        <f t="shared" si="7"/>
        <v/>
      </c>
      <c r="E85" s="26"/>
      <c r="F85" s="26"/>
      <c r="G85" s="26"/>
      <c r="H85" s="26"/>
      <c r="I85" s="25" t="str">
        <f t="shared" si="8"/>
        <v/>
      </c>
      <c r="J85" s="25"/>
      <c r="K85" s="25"/>
      <c r="L85" s="25"/>
      <c r="M85" s="25"/>
      <c r="N85" s="25"/>
      <c r="O85" s="25"/>
      <c r="P85" s="25" t="str">
        <f t="shared" si="9"/>
        <v/>
      </c>
      <c r="Q85" s="25"/>
      <c r="R85" s="25"/>
      <c r="S85" s="25"/>
      <c r="T85" s="25"/>
      <c r="U85" s="25"/>
      <c r="V85" s="25" t="str">
        <f t="shared" si="10"/>
        <v/>
      </c>
      <c r="W85" s="25"/>
      <c r="X85" s="25"/>
      <c r="Y85" s="25"/>
      <c r="Z85" s="25"/>
      <c r="AA85" s="25"/>
      <c r="AB85" s="25" t="str">
        <f t="shared" si="11"/>
        <v/>
      </c>
      <c r="AC85" s="25"/>
      <c r="AD85" s="25"/>
      <c r="AE85" s="25"/>
      <c r="AF85" s="25"/>
      <c r="AG85" s="25"/>
    </row>
    <row r="86" spans="2:33" x14ac:dyDescent="0.25">
      <c r="B86" s="27" t="str">
        <f t="shared" si="12"/>
        <v/>
      </c>
      <c r="C86" s="27"/>
      <c r="D86" s="26" t="str">
        <f t="shared" si="7"/>
        <v/>
      </c>
      <c r="E86" s="26"/>
      <c r="F86" s="26"/>
      <c r="G86" s="26"/>
      <c r="H86" s="26"/>
      <c r="I86" s="25" t="str">
        <f t="shared" si="8"/>
        <v/>
      </c>
      <c r="J86" s="25"/>
      <c r="K86" s="25"/>
      <c r="L86" s="25"/>
      <c r="M86" s="25"/>
      <c r="N86" s="25"/>
      <c r="O86" s="25"/>
      <c r="P86" s="25" t="str">
        <f t="shared" si="9"/>
        <v/>
      </c>
      <c r="Q86" s="25"/>
      <c r="R86" s="25"/>
      <c r="S86" s="25"/>
      <c r="T86" s="25"/>
      <c r="U86" s="25"/>
      <c r="V86" s="25" t="str">
        <f t="shared" si="10"/>
        <v/>
      </c>
      <c r="W86" s="25"/>
      <c r="X86" s="25"/>
      <c r="Y86" s="25"/>
      <c r="Z86" s="25"/>
      <c r="AA86" s="25"/>
      <c r="AB86" s="25" t="str">
        <f t="shared" si="11"/>
        <v/>
      </c>
      <c r="AC86" s="25"/>
      <c r="AD86" s="25"/>
      <c r="AE86" s="25"/>
      <c r="AF86" s="25"/>
      <c r="AG86" s="25"/>
    </row>
    <row r="87" spans="2:33" x14ac:dyDescent="0.25">
      <c r="B87" s="27" t="str">
        <f t="shared" si="12"/>
        <v/>
      </c>
      <c r="C87" s="27"/>
      <c r="D87" s="26" t="str">
        <f t="shared" si="7"/>
        <v/>
      </c>
      <c r="E87" s="26"/>
      <c r="F87" s="26"/>
      <c r="G87" s="26"/>
      <c r="H87" s="26"/>
      <c r="I87" s="25" t="str">
        <f t="shared" si="8"/>
        <v/>
      </c>
      <c r="J87" s="25"/>
      <c r="K87" s="25"/>
      <c r="L87" s="25"/>
      <c r="M87" s="25"/>
      <c r="N87" s="25"/>
      <c r="O87" s="25"/>
      <c r="P87" s="25" t="str">
        <f t="shared" si="9"/>
        <v/>
      </c>
      <c r="Q87" s="25"/>
      <c r="R87" s="25"/>
      <c r="S87" s="25"/>
      <c r="T87" s="25"/>
      <c r="U87" s="25"/>
      <c r="V87" s="25" t="str">
        <f t="shared" si="10"/>
        <v/>
      </c>
      <c r="W87" s="25"/>
      <c r="X87" s="25"/>
      <c r="Y87" s="25"/>
      <c r="Z87" s="25"/>
      <c r="AA87" s="25"/>
      <c r="AB87" s="25" t="str">
        <f t="shared" si="11"/>
        <v/>
      </c>
      <c r="AC87" s="25"/>
      <c r="AD87" s="25"/>
      <c r="AE87" s="25"/>
      <c r="AF87" s="25"/>
      <c r="AG87" s="25"/>
    </row>
    <row r="88" spans="2:33" x14ac:dyDescent="0.25">
      <c r="B88" s="27" t="str">
        <f t="shared" si="12"/>
        <v/>
      </c>
      <c r="C88" s="27"/>
      <c r="D88" s="26" t="str">
        <f t="shared" si="7"/>
        <v/>
      </c>
      <c r="E88" s="26"/>
      <c r="F88" s="26"/>
      <c r="G88" s="26"/>
      <c r="H88" s="26"/>
      <c r="I88" s="25" t="str">
        <f t="shared" si="8"/>
        <v/>
      </c>
      <c r="J88" s="25"/>
      <c r="K88" s="25"/>
      <c r="L88" s="25"/>
      <c r="M88" s="25"/>
      <c r="N88" s="25"/>
      <c r="O88" s="25"/>
      <c r="P88" s="25" t="str">
        <f t="shared" si="9"/>
        <v/>
      </c>
      <c r="Q88" s="25"/>
      <c r="R88" s="25"/>
      <c r="S88" s="25"/>
      <c r="T88" s="25"/>
      <c r="U88" s="25"/>
      <c r="V88" s="25" t="str">
        <f t="shared" si="10"/>
        <v/>
      </c>
      <c r="W88" s="25"/>
      <c r="X88" s="25"/>
      <c r="Y88" s="25"/>
      <c r="Z88" s="25"/>
      <c r="AA88" s="25"/>
      <c r="AB88" s="25" t="str">
        <f t="shared" si="11"/>
        <v/>
      </c>
      <c r="AC88" s="25"/>
      <c r="AD88" s="25"/>
      <c r="AE88" s="25"/>
      <c r="AF88" s="25"/>
      <c r="AG88" s="25"/>
    </row>
    <row r="89" spans="2:33" x14ac:dyDescent="0.25">
      <c r="B89" s="27" t="str">
        <f t="shared" si="12"/>
        <v/>
      </c>
      <c r="C89" s="27"/>
      <c r="D89" s="26" t="str">
        <f t="shared" si="7"/>
        <v/>
      </c>
      <c r="E89" s="26"/>
      <c r="F89" s="26"/>
      <c r="G89" s="26"/>
      <c r="H89" s="26"/>
      <c r="I89" s="25" t="str">
        <f t="shared" si="8"/>
        <v/>
      </c>
      <c r="J89" s="25"/>
      <c r="K89" s="25"/>
      <c r="L89" s="25"/>
      <c r="M89" s="25"/>
      <c r="N89" s="25"/>
      <c r="O89" s="25"/>
      <c r="P89" s="25" t="str">
        <f t="shared" si="9"/>
        <v/>
      </c>
      <c r="Q89" s="25"/>
      <c r="R89" s="25"/>
      <c r="S89" s="25"/>
      <c r="T89" s="25"/>
      <c r="U89" s="25"/>
      <c r="V89" s="25" t="str">
        <f t="shared" si="10"/>
        <v/>
      </c>
      <c r="W89" s="25"/>
      <c r="X89" s="25"/>
      <c r="Y89" s="25"/>
      <c r="Z89" s="25"/>
      <c r="AA89" s="25"/>
      <c r="AB89" s="25" t="str">
        <f t="shared" si="11"/>
        <v/>
      </c>
      <c r="AC89" s="25"/>
      <c r="AD89" s="25"/>
      <c r="AE89" s="25"/>
      <c r="AF89" s="25"/>
      <c r="AG89" s="25"/>
    </row>
    <row r="90" spans="2:33" x14ac:dyDescent="0.25">
      <c r="B90" s="27" t="str">
        <f t="shared" si="12"/>
        <v/>
      </c>
      <c r="C90" s="27"/>
      <c r="D90" s="26" t="str">
        <f t="shared" si="7"/>
        <v/>
      </c>
      <c r="E90" s="26"/>
      <c r="F90" s="26"/>
      <c r="G90" s="26"/>
      <c r="H90" s="26"/>
      <c r="I90" s="25" t="str">
        <f t="shared" si="8"/>
        <v/>
      </c>
      <c r="J90" s="25"/>
      <c r="K90" s="25"/>
      <c r="L90" s="25"/>
      <c r="M90" s="25"/>
      <c r="N90" s="25"/>
      <c r="O90" s="25"/>
      <c r="P90" s="25" t="str">
        <f t="shared" si="9"/>
        <v/>
      </c>
      <c r="Q90" s="25"/>
      <c r="R90" s="25"/>
      <c r="S90" s="25"/>
      <c r="T90" s="25"/>
      <c r="U90" s="25"/>
      <c r="V90" s="25" t="str">
        <f t="shared" si="10"/>
        <v/>
      </c>
      <c r="W90" s="25"/>
      <c r="X90" s="25"/>
      <c r="Y90" s="25"/>
      <c r="Z90" s="25"/>
      <c r="AA90" s="25"/>
      <c r="AB90" s="25" t="str">
        <f t="shared" si="11"/>
        <v/>
      </c>
      <c r="AC90" s="25"/>
      <c r="AD90" s="25"/>
      <c r="AE90" s="25"/>
      <c r="AF90" s="25"/>
      <c r="AG90" s="25"/>
    </row>
    <row r="91" spans="2:33" x14ac:dyDescent="0.25">
      <c r="B91" s="27" t="str">
        <f t="shared" si="12"/>
        <v/>
      </c>
      <c r="C91" s="27"/>
      <c r="D91" s="26" t="str">
        <f t="shared" si="7"/>
        <v/>
      </c>
      <c r="E91" s="26"/>
      <c r="F91" s="26"/>
      <c r="G91" s="26"/>
      <c r="H91" s="26"/>
      <c r="I91" s="25" t="str">
        <f t="shared" si="8"/>
        <v/>
      </c>
      <c r="J91" s="25"/>
      <c r="K91" s="25"/>
      <c r="L91" s="25"/>
      <c r="M91" s="25"/>
      <c r="N91" s="25"/>
      <c r="O91" s="25"/>
      <c r="P91" s="25" t="str">
        <f t="shared" si="9"/>
        <v/>
      </c>
      <c r="Q91" s="25"/>
      <c r="R91" s="25"/>
      <c r="S91" s="25"/>
      <c r="T91" s="25"/>
      <c r="U91" s="25"/>
      <c r="V91" s="25" t="str">
        <f t="shared" si="10"/>
        <v/>
      </c>
      <c r="W91" s="25"/>
      <c r="X91" s="25"/>
      <c r="Y91" s="25"/>
      <c r="Z91" s="25"/>
      <c r="AA91" s="25"/>
      <c r="AB91" s="25" t="str">
        <f t="shared" si="11"/>
        <v/>
      </c>
      <c r="AC91" s="25"/>
      <c r="AD91" s="25"/>
      <c r="AE91" s="25"/>
      <c r="AF91" s="25"/>
      <c r="AG91" s="25"/>
    </row>
    <row r="92" spans="2:33" x14ac:dyDescent="0.25">
      <c r="B92" s="27" t="str">
        <f t="shared" si="12"/>
        <v/>
      </c>
      <c r="C92" s="27"/>
      <c r="D92" s="26" t="str">
        <f t="shared" si="7"/>
        <v/>
      </c>
      <c r="E92" s="26"/>
      <c r="F92" s="26"/>
      <c r="G92" s="26"/>
      <c r="H92" s="26"/>
      <c r="I92" s="25" t="str">
        <f t="shared" si="8"/>
        <v/>
      </c>
      <c r="J92" s="25"/>
      <c r="K92" s="25"/>
      <c r="L92" s="25"/>
      <c r="M92" s="25"/>
      <c r="N92" s="25"/>
      <c r="O92" s="25"/>
      <c r="P92" s="25" t="str">
        <f t="shared" si="9"/>
        <v/>
      </c>
      <c r="Q92" s="25"/>
      <c r="R92" s="25"/>
      <c r="S92" s="25"/>
      <c r="T92" s="25"/>
      <c r="U92" s="25"/>
      <c r="V92" s="25" t="str">
        <f t="shared" si="10"/>
        <v/>
      </c>
      <c r="W92" s="25"/>
      <c r="X92" s="25"/>
      <c r="Y92" s="25"/>
      <c r="Z92" s="25"/>
      <c r="AA92" s="25"/>
      <c r="AB92" s="25" t="str">
        <f t="shared" si="11"/>
        <v/>
      </c>
      <c r="AC92" s="25"/>
      <c r="AD92" s="25"/>
      <c r="AE92" s="25"/>
      <c r="AF92" s="25"/>
      <c r="AG92" s="25"/>
    </row>
    <row r="93" spans="2:33" x14ac:dyDescent="0.25">
      <c r="B93" s="27" t="str">
        <f t="shared" si="12"/>
        <v/>
      </c>
      <c r="C93" s="27"/>
      <c r="D93" s="26" t="str">
        <f t="shared" si="7"/>
        <v/>
      </c>
      <c r="E93" s="26"/>
      <c r="F93" s="26"/>
      <c r="G93" s="26"/>
      <c r="H93" s="26"/>
      <c r="I93" s="25" t="str">
        <f t="shared" si="8"/>
        <v/>
      </c>
      <c r="J93" s="25"/>
      <c r="K93" s="25"/>
      <c r="L93" s="25"/>
      <c r="M93" s="25"/>
      <c r="N93" s="25"/>
      <c r="O93" s="25"/>
      <c r="P93" s="25" t="str">
        <f t="shared" si="9"/>
        <v/>
      </c>
      <c r="Q93" s="25"/>
      <c r="R93" s="25"/>
      <c r="S93" s="25"/>
      <c r="T93" s="25"/>
      <c r="U93" s="25"/>
      <c r="V93" s="25" t="str">
        <f t="shared" si="10"/>
        <v/>
      </c>
      <c r="W93" s="25"/>
      <c r="X93" s="25"/>
      <c r="Y93" s="25"/>
      <c r="Z93" s="25"/>
      <c r="AA93" s="25"/>
      <c r="AB93" s="25" t="str">
        <f t="shared" si="11"/>
        <v/>
      </c>
      <c r="AC93" s="25"/>
      <c r="AD93" s="25"/>
      <c r="AE93" s="25"/>
      <c r="AF93" s="25"/>
      <c r="AG93" s="25"/>
    </row>
    <row r="94" spans="2:33" x14ac:dyDescent="0.25">
      <c r="B94" s="27" t="str">
        <f t="shared" si="12"/>
        <v/>
      </c>
      <c r="C94" s="27"/>
      <c r="D94" s="26" t="str">
        <f t="shared" si="7"/>
        <v/>
      </c>
      <c r="E94" s="26"/>
      <c r="F94" s="26"/>
      <c r="G94" s="26"/>
      <c r="H94" s="26"/>
      <c r="I94" s="25" t="str">
        <f t="shared" si="8"/>
        <v/>
      </c>
      <c r="J94" s="25"/>
      <c r="K94" s="25"/>
      <c r="L94" s="25"/>
      <c r="M94" s="25"/>
      <c r="N94" s="25"/>
      <c r="O94" s="25"/>
      <c r="P94" s="25" t="str">
        <f t="shared" si="9"/>
        <v/>
      </c>
      <c r="Q94" s="25"/>
      <c r="R94" s="25"/>
      <c r="S94" s="25"/>
      <c r="T94" s="25"/>
      <c r="U94" s="25"/>
      <c r="V94" s="25" t="str">
        <f t="shared" si="10"/>
        <v/>
      </c>
      <c r="W94" s="25"/>
      <c r="X94" s="25"/>
      <c r="Y94" s="25"/>
      <c r="Z94" s="25"/>
      <c r="AA94" s="25"/>
      <c r="AB94" s="25" t="str">
        <f t="shared" si="11"/>
        <v/>
      </c>
      <c r="AC94" s="25"/>
      <c r="AD94" s="25"/>
      <c r="AE94" s="25"/>
      <c r="AF94" s="25"/>
      <c r="AG94" s="25"/>
    </row>
    <row r="95" spans="2:33" x14ac:dyDescent="0.25">
      <c r="B95" s="27" t="str">
        <f t="shared" si="12"/>
        <v/>
      </c>
      <c r="C95" s="27"/>
      <c r="D95" s="26" t="str">
        <f t="shared" si="7"/>
        <v/>
      </c>
      <c r="E95" s="26"/>
      <c r="F95" s="26"/>
      <c r="G95" s="26"/>
      <c r="H95" s="26"/>
      <c r="I95" s="25" t="str">
        <f t="shared" si="8"/>
        <v/>
      </c>
      <c r="J95" s="25"/>
      <c r="K95" s="25"/>
      <c r="L95" s="25"/>
      <c r="M95" s="25"/>
      <c r="N95" s="25"/>
      <c r="O95" s="25"/>
      <c r="P95" s="25" t="str">
        <f t="shared" si="9"/>
        <v/>
      </c>
      <c r="Q95" s="25"/>
      <c r="R95" s="25"/>
      <c r="S95" s="25"/>
      <c r="T95" s="25"/>
      <c r="U95" s="25"/>
      <c r="V95" s="25" t="str">
        <f t="shared" si="10"/>
        <v/>
      </c>
      <c r="W95" s="25"/>
      <c r="X95" s="25"/>
      <c r="Y95" s="25"/>
      <c r="Z95" s="25"/>
      <c r="AA95" s="25"/>
      <c r="AB95" s="25" t="str">
        <f t="shared" si="11"/>
        <v/>
      </c>
      <c r="AC95" s="25"/>
      <c r="AD95" s="25"/>
      <c r="AE95" s="25"/>
      <c r="AF95" s="25"/>
      <c r="AG95" s="25"/>
    </row>
    <row r="96" spans="2:33" x14ac:dyDescent="0.25">
      <c r="B96" s="27" t="str">
        <f t="shared" si="12"/>
        <v/>
      </c>
      <c r="C96" s="27"/>
      <c r="D96" s="26" t="str">
        <f t="shared" si="7"/>
        <v/>
      </c>
      <c r="E96" s="26"/>
      <c r="F96" s="26"/>
      <c r="G96" s="26"/>
      <c r="H96" s="26"/>
      <c r="I96" s="25" t="str">
        <f t="shared" si="8"/>
        <v/>
      </c>
      <c r="J96" s="25"/>
      <c r="K96" s="25"/>
      <c r="L96" s="25"/>
      <c r="M96" s="25"/>
      <c r="N96" s="25"/>
      <c r="O96" s="25"/>
      <c r="P96" s="25" t="str">
        <f t="shared" si="9"/>
        <v/>
      </c>
      <c r="Q96" s="25"/>
      <c r="R96" s="25"/>
      <c r="S96" s="25"/>
      <c r="T96" s="25"/>
      <c r="U96" s="25"/>
      <c r="V96" s="25" t="str">
        <f t="shared" si="10"/>
        <v/>
      </c>
      <c r="W96" s="25"/>
      <c r="X96" s="25"/>
      <c r="Y96" s="25"/>
      <c r="Z96" s="25"/>
      <c r="AA96" s="25"/>
      <c r="AB96" s="25" t="str">
        <f t="shared" si="11"/>
        <v/>
      </c>
      <c r="AC96" s="25"/>
      <c r="AD96" s="25"/>
      <c r="AE96" s="25"/>
      <c r="AF96" s="25"/>
      <c r="AG96" s="25"/>
    </row>
    <row r="97" spans="2:33" x14ac:dyDescent="0.25">
      <c r="B97" s="27" t="str">
        <f t="shared" si="12"/>
        <v/>
      </c>
      <c r="C97" s="27"/>
      <c r="D97" s="26" t="str">
        <f t="shared" si="7"/>
        <v/>
      </c>
      <c r="E97" s="26"/>
      <c r="F97" s="26"/>
      <c r="G97" s="26"/>
      <c r="H97" s="26"/>
      <c r="I97" s="25" t="str">
        <f t="shared" si="8"/>
        <v/>
      </c>
      <c r="J97" s="25"/>
      <c r="K97" s="25"/>
      <c r="L97" s="25"/>
      <c r="M97" s="25"/>
      <c r="N97" s="25"/>
      <c r="O97" s="25"/>
      <c r="P97" s="25" t="str">
        <f t="shared" si="9"/>
        <v/>
      </c>
      <c r="Q97" s="25"/>
      <c r="R97" s="25"/>
      <c r="S97" s="25"/>
      <c r="T97" s="25"/>
      <c r="U97" s="25"/>
      <c r="V97" s="25" t="str">
        <f t="shared" si="10"/>
        <v/>
      </c>
      <c r="W97" s="25"/>
      <c r="X97" s="25"/>
      <c r="Y97" s="25"/>
      <c r="Z97" s="25"/>
      <c r="AA97" s="25"/>
      <c r="AB97" s="25" t="str">
        <f t="shared" si="11"/>
        <v/>
      </c>
      <c r="AC97" s="25"/>
      <c r="AD97" s="25"/>
      <c r="AE97" s="25"/>
      <c r="AF97" s="25"/>
      <c r="AG97" s="25"/>
    </row>
    <row r="98" spans="2:33" x14ac:dyDescent="0.25">
      <c r="B98" s="27" t="str">
        <f t="shared" si="12"/>
        <v/>
      </c>
      <c r="C98" s="27"/>
      <c r="D98" s="26" t="str">
        <f t="shared" si="7"/>
        <v/>
      </c>
      <c r="E98" s="26"/>
      <c r="F98" s="26"/>
      <c r="G98" s="26"/>
      <c r="H98" s="26"/>
      <c r="I98" s="25" t="str">
        <f t="shared" si="8"/>
        <v/>
      </c>
      <c r="J98" s="25"/>
      <c r="K98" s="25"/>
      <c r="L98" s="25"/>
      <c r="M98" s="25"/>
      <c r="N98" s="25"/>
      <c r="O98" s="25"/>
      <c r="P98" s="25" t="str">
        <f t="shared" si="9"/>
        <v/>
      </c>
      <c r="Q98" s="25"/>
      <c r="R98" s="25"/>
      <c r="S98" s="25"/>
      <c r="T98" s="25"/>
      <c r="U98" s="25"/>
      <c r="V98" s="25" t="str">
        <f t="shared" si="10"/>
        <v/>
      </c>
      <c r="W98" s="25"/>
      <c r="X98" s="25"/>
      <c r="Y98" s="25"/>
      <c r="Z98" s="25"/>
      <c r="AA98" s="25"/>
      <c r="AB98" s="25" t="str">
        <f t="shared" si="11"/>
        <v/>
      </c>
      <c r="AC98" s="25"/>
      <c r="AD98" s="25"/>
      <c r="AE98" s="25"/>
      <c r="AF98" s="25"/>
      <c r="AG98" s="25"/>
    </row>
    <row r="99" spans="2:33" x14ac:dyDescent="0.25">
      <c r="B99" s="27" t="str">
        <f t="shared" si="12"/>
        <v/>
      </c>
      <c r="C99" s="27"/>
      <c r="D99" s="26" t="str">
        <f t="shared" si="7"/>
        <v/>
      </c>
      <c r="E99" s="26"/>
      <c r="F99" s="26"/>
      <c r="G99" s="26"/>
      <c r="H99" s="26"/>
      <c r="I99" s="25" t="str">
        <f t="shared" si="8"/>
        <v/>
      </c>
      <c r="J99" s="25"/>
      <c r="K99" s="25"/>
      <c r="L99" s="25"/>
      <c r="M99" s="25"/>
      <c r="N99" s="25"/>
      <c r="O99" s="25"/>
      <c r="P99" s="25" t="str">
        <f t="shared" si="9"/>
        <v/>
      </c>
      <c r="Q99" s="25"/>
      <c r="R99" s="25"/>
      <c r="S99" s="25"/>
      <c r="T99" s="25"/>
      <c r="U99" s="25"/>
      <c r="V99" s="25" t="str">
        <f t="shared" si="10"/>
        <v/>
      </c>
      <c r="W99" s="25"/>
      <c r="X99" s="25"/>
      <c r="Y99" s="25"/>
      <c r="Z99" s="25"/>
      <c r="AA99" s="25"/>
      <c r="AB99" s="25" t="str">
        <f t="shared" si="11"/>
        <v/>
      </c>
      <c r="AC99" s="25"/>
      <c r="AD99" s="25"/>
      <c r="AE99" s="25"/>
      <c r="AF99" s="25"/>
      <c r="AG99" s="25"/>
    </row>
    <row r="100" spans="2:33" x14ac:dyDescent="0.25">
      <c r="B100" s="27" t="str">
        <f t="shared" si="12"/>
        <v/>
      </c>
      <c r="C100" s="27"/>
      <c r="D100" s="26" t="str">
        <f t="shared" si="7"/>
        <v/>
      </c>
      <c r="E100" s="26"/>
      <c r="F100" s="26"/>
      <c r="G100" s="26"/>
      <c r="H100" s="26"/>
      <c r="I100" s="25" t="str">
        <f t="shared" si="8"/>
        <v/>
      </c>
      <c r="J100" s="25"/>
      <c r="K100" s="25"/>
      <c r="L100" s="25"/>
      <c r="M100" s="25"/>
      <c r="N100" s="25"/>
      <c r="O100" s="25"/>
      <c r="P100" s="25" t="str">
        <f t="shared" si="9"/>
        <v/>
      </c>
      <c r="Q100" s="25"/>
      <c r="R100" s="25"/>
      <c r="S100" s="25"/>
      <c r="T100" s="25"/>
      <c r="U100" s="25"/>
      <c r="V100" s="25" t="str">
        <f t="shared" si="10"/>
        <v/>
      </c>
      <c r="W100" s="25"/>
      <c r="X100" s="25"/>
      <c r="Y100" s="25"/>
      <c r="Z100" s="25"/>
      <c r="AA100" s="25"/>
      <c r="AB100" s="25" t="str">
        <f t="shared" si="11"/>
        <v/>
      </c>
      <c r="AC100" s="25"/>
      <c r="AD100" s="25"/>
      <c r="AE100" s="25"/>
      <c r="AF100" s="25"/>
      <c r="AG100" s="25"/>
    </row>
    <row r="101" spans="2:33" x14ac:dyDescent="0.25">
      <c r="B101" s="27" t="str">
        <f t="shared" si="12"/>
        <v/>
      </c>
      <c r="C101" s="27"/>
      <c r="D101" s="26" t="str">
        <f t="shared" si="7"/>
        <v/>
      </c>
      <c r="E101" s="26"/>
      <c r="F101" s="26"/>
      <c r="G101" s="26"/>
      <c r="H101" s="26"/>
      <c r="I101" s="25" t="str">
        <f t="shared" si="8"/>
        <v/>
      </c>
      <c r="J101" s="25"/>
      <c r="K101" s="25"/>
      <c r="L101" s="25"/>
      <c r="M101" s="25"/>
      <c r="N101" s="25"/>
      <c r="O101" s="25"/>
      <c r="P101" s="25" t="str">
        <f t="shared" si="9"/>
        <v/>
      </c>
      <c r="Q101" s="25"/>
      <c r="R101" s="25"/>
      <c r="S101" s="25"/>
      <c r="T101" s="25"/>
      <c r="U101" s="25"/>
      <c r="V101" s="25" t="str">
        <f t="shared" si="10"/>
        <v/>
      </c>
      <c r="W101" s="25"/>
      <c r="X101" s="25"/>
      <c r="Y101" s="25"/>
      <c r="Z101" s="25"/>
      <c r="AA101" s="25"/>
      <c r="AB101" s="25" t="str">
        <f t="shared" si="11"/>
        <v/>
      </c>
      <c r="AC101" s="25"/>
      <c r="AD101" s="25"/>
      <c r="AE101" s="25"/>
      <c r="AF101" s="25"/>
      <c r="AG101" s="25"/>
    </row>
    <row r="102" spans="2:33" x14ac:dyDescent="0.25">
      <c r="B102" s="27" t="str">
        <f t="shared" si="12"/>
        <v/>
      </c>
      <c r="C102" s="27"/>
      <c r="D102" s="26" t="str">
        <f t="shared" si="7"/>
        <v/>
      </c>
      <c r="E102" s="26"/>
      <c r="F102" s="26"/>
      <c r="G102" s="26"/>
      <c r="H102" s="26"/>
      <c r="I102" s="25" t="str">
        <f t="shared" si="8"/>
        <v/>
      </c>
      <c r="J102" s="25"/>
      <c r="K102" s="25"/>
      <c r="L102" s="25"/>
      <c r="M102" s="25"/>
      <c r="N102" s="25"/>
      <c r="O102" s="25"/>
      <c r="P102" s="25" t="str">
        <f t="shared" si="9"/>
        <v/>
      </c>
      <c r="Q102" s="25"/>
      <c r="R102" s="25"/>
      <c r="S102" s="25"/>
      <c r="T102" s="25"/>
      <c r="U102" s="25"/>
      <c r="V102" s="25" t="str">
        <f t="shared" si="10"/>
        <v/>
      </c>
      <c r="W102" s="25"/>
      <c r="X102" s="25"/>
      <c r="Y102" s="25"/>
      <c r="Z102" s="25"/>
      <c r="AA102" s="25"/>
      <c r="AB102" s="25" t="str">
        <f t="shared" si="11"/>
        <v/>
      </c>
      <c r="AC102" s="25"/>
      <c r="AD102" s="25"/>
      <c r="AE102" s="25"/>
      <c r="AF102" s="25"/>
      <c r="AG102" s="25"/>
    </row>
    <row r="103" spans="2:33" x14ac:dyDescent="0.25">
      <c r="B103" s="27" t="str">
        <f t="shared" si="12"/>
        <v/>
      </c>
      <c r="C103" s="27"/>
      <c r="D103" s="26" t="str">
        <f t="shared" si="7"/>
        <v/>
      </c>
      <c r="E103" s="26"/>
      <c r="F103" s="26"/>
      <c r="G103" s="26"/>
      <c r="H103" s="26"/>
      <c r="I103" s="25" t="str">
        <f t="shared" si="8"/>
        <v/>
      </c>
      <c r="J103" s="25"/>
      <c r="K103" s="25"/>
      <c r="L103" s="25"/>
      <c r="M103" s="25"/>
      <c r="N103" s="25"/>
      <c r="O103" s="25"/>
      <c r="P103" s="25" t="str">
        <f t="shared" si="9"/>
        <v/>
      </c>
      <c r="Q103" s="25"/>
      <c r="R103" s="25"/>
      <c r="S103" s="25"/>
      <c r="T103" s="25"/>
      <c r="U103" s="25"/>
      <c r="V103" s="25" t="str">
        <f t="shared" si="10"/>
        <v/>
      </c>
      <c r="W103" s="25"/>
      <c r="X103" s="25"/>
      <c r="Y103" s="25"/>
      <c r="Z103" s="25"/>
      <c r="AA103" s="25"/>
      <c r="AB103" s="25" t="str">
        <f t="shared" si="11"/>
        <v/>
      </c>
      <c r="AC103" s="25"/>
      <c r="AD103" s="25"/>
      <c r="AE103" s="25"/>
      <c r="AF103" s="25"/>
      <c r="AG103" s="25"/>
    </row>
    <row r="104" spans="2:33" x14ac:dyDescent="0.25">
      <c r="B104" s="27" t="str">
        <f t="shared" si="12"/>
        <v/>
      </c>
      <c r="C104" s="27"/>
      <c r="D104" s="26" t="str">
        <f t="shared" si="7"/>
        <v/>
      </c>
      <c r="E104" s="26"/>
      <c r="F104" s="26"/>
      <c r="G104" s="26"/>
      <c r="H104" s="26"/>
      <c r="I104" s="25" t="str">
        <f t="shared" si="8"/>
        <v/>
      </c>
      <c r="J104" s="25"/>
      <c r="K104" s="25"/>
      <c r="L104" s="25"/>
      <c r="M104" s="25"/>
      <c r="N104" s="25"/>
      <c r="O104" s="25"/>
      <c r="P104" s="25" t="str">
        <f t="shared" si="9"/>
        <v/>
      </c>
      <c r="Q104" s="25"/>
      <c r="R104" s="25"/>
      <c r="S104" s="25"/>
      <c r="T104" s="25"/>
      <c r="U104" s="25"/>
      <c r="V104" s="25" t="str">
        <f t="shared" si="10"/>
        <v/>
      </c>
      <c r="W104" s="25"/>
      <c r="X104" s="25"/>
      <c r="Y104" s="25"/>
      <c r="Z104" s="25"/>
      <c r="AA104" s="25"/>
      <c r="AB104" s="25" t="str">
        <f t="shared" si="11"/>
        <v/>
      </c>
      <c r="AC104" s="25"/>
      <c r="AD104" s="25"/>
      <c r="AE104" s="25"/>
      <c r="AF104" s="25"/>
      <c r="AG104" s="25"/>
    </row>
    <row r="105" spans="2:33" x14ac:dyDescent="0.25">
      <c r="B105" s="27" t="str">
        <f t="shared" si="12"/>
        <v/>
      </c>
      <c r="C105" s="27"/>
      <c r="D105" s="26" t="str">
        <f t="shared" si="7"/>
        <v/>
      </c>
      <c r="E105" s="26"/>
      <c r="F105" s="26"/>
      <c r="G105" s="26"/>
      <c r="H105" s="26"/>
      <c r="I105" s="25" t="str">
        <f t="shared" si="8"/>
        <v/>
      </c>
      <c r="J105" s="25"/>
      <c r="K105" s="25"/>
      <c r="L105" s="25"/>
      <c r="M105" s="25"/>
      <c r="N105" s="25"/>
      <c r="O105" s="25"/>
      <c r="P105" s="25" t="str">
        <f t="shared" si="9"/>
        <v/>
      </c>
      <c r="Q105" s="25"/>
      <c r="R105" s="25"/>
      <c r="S105" s="25"/>
      <c r="T105" s="25"/>
      <c r="U105" s="25"/>
      <c r="V105" s="25" t="str">
        <f t="shared" si="10"/>
        <v/>
      </c>
      <c r="W105" s="25"/>
      <c r="X105" s="25"/>
      <c r="Y105" s="25"/>
      <c r="Z105" s="25"/>
      <c r="AA105" s="25"/>
      <c r="AB105" s="25" t="str">
        <f t="shared" si="11"/>
        <v/>
      </c>
      <c r="AC105" s="25"/>
      <c r="AD105" s="25"/>
      <c r="AE105" s="25"/>
      <c r="AF105" s="25"/>
      <c r="AG105" s="25"/>
    </row>
    <row r="106" spans="2:33" x14ac:dyDescent="0.25">
      <c r="B106" s="27" t="str">
        <f t="shared" si="12"/>
        <v/>
      </c>
      <c r="C106" s="27"/>
      <c r="D106" s="26" t="str">
        <f t="shared" si="7"/>
        <v/>
      </c>
      <c r="E106" s="26"/>
      <c r="F106" s="26"/>
      <c r="G106" s="26"/>
      <c r="H106" s="26"/>
      <c r="I106" s="25" t="str">
        <f t="shared" si="8"/>
        <v/>
      </c>
      <c r="J106" s="25"/>
      <c r="K106" s="25"/>
      <c r="L106" s="25"/>
      <c r="M106" s="25"/>
      <c r="N106" s="25"/>
      <c r="O106" s="25"/>
      <c r="P106" s="25" t="str">
        <f t="shared" si="9"/>
        <v/>
      </c>
      <c r="Q106" s="25"/>
      <c r="R106" s="25"/>
      <c r="S106" s="25"/>
      <c r="T106" s="25"/>
      <c r="U106" s="25"/>
      <c r="V106" s="25" t="str">
        <f t="shared" si="10"/>
        <v/>
      </c>
      <c r="W106" s="25"/>
      <c r="X106" s="25"/>
      <c r="Y106" s="25"/>
      <c r="Z106" s="25"/>
      <c r="AA106" s="25"/>
      <c r="AB106" s="25" t="str">
        <f t="shared" si="11"/>
        <v/>
      </c>
      <c r="AC106" s="25"/>
      <c r="AD106" s="25"/>
      <c r="AE106" s="25"/>
      <c r="AF106" s="25"/>
      <c r="AG106" s="25"/>
    </row>
    <row r="107" spans="2:33" x14ac:dyDescent="0.25">
      <c r="B107" s="27" t="str">
        <f t="shared" si="12"/>
        <v/>
      </c>
      <c r="C107" s="27"/>
      <c r="D107" s="26" t="str">
        <f t="shared" si="7"/>
        <v/>
      </c>
      <c r="E107" s="26"/>
      <c r="F107" s="26"/>
      <c r="G107" s="26"/>
      <c r="H107" s="26"/>
      <c r="I107" s="25" t="str">
        <f t="shared" si="8"/>
        <v/>
      </c>
      <c r="J107" s="25"/>
      <c r="K107" s="25"/>
      <c r="L107" s="25"/>
      <c r="M107" s="25"/>
      <c r="N107" s="25"/>
      <c r="O107" s="25"/>
      <c r="P107" s="25" t="str">
        <f t="shared" si="9"/>
        <v/>
      </c>
      <c r="Q107" s="25"/>
      <c r="R107" s="25"/>
      <c r="S107" s="25"/>
      <c r="T107" s="25"/>
      <c r="U107" s="25"/>
      <c r="V107" s="25" t="str">
        <f t="shared" si="10"/>
        <v/>
      </c>
      <c r="W107" s="25"/>
      <c r="X107" s="25"/>
      <c r="Y107" s="25"/>
      <c r="Z107" s="25"/>
      <c r="AA107" s="25"/>
      <c r="AB107" s="25" t="str">
        <f t="shared" si="11"/>
        <v/>
      </c>
      <c r="AC107" s="25"/>
      <c r="AD107" s="25"/>
      <c r="AE107" s="25"/>
      <c r="AF107" s="25"/>
      <c r="AG107" s="25"/>
    </row>
    <row r="108" spans="2:33" x14ac:dyDescent="0.25">
      <c r="B108" s="27" t="str">
        <f t="shared" si="12"/>
        <v/>
      </c>
      <c r="C108" s="27"/>
      <c r="D108" s="26" t="str">
        <f t="shared" si="7"/>
        <v/>
      </c>
      <c r="E108" s="26"/>
      <c r="F108" s="26"/>
      <c r="G108" s="26"/>
      <c r="H108" s="26"/>
      <c r="I108" s="25" t="str">
        <f t="shared" si="8"/>
        <v/>
      </c>
      <c r="J108" s="25"/>
      <c r="K108" s="25"/>
      <c r="L108" s="25"/>
      <c r="M108" s="25"/>
      <c r="N108" s="25"/>
      <c r="O108" s="25"/>
      <c r="P108" s="25" t="str">
        <f t="shared" si="9"/>
        <v/>
      </c>
      <c r="Q108" s="25"/>
      <c r="R108" s="25"/>
      <c r="S108" s="25"/>
      <c r="T108" s="25"/>
      <c r="U108" s="25"/>
      <c r="V108" s="25" t="str">
        <f t="shared" si="10"/>
        <v/>
      </c>
      <c r="W108" s="25"/>
      <c r="X108" s="25"/>
      <c r="Y108" s="25"/>
      <c r="Z108" s="25"/>
      <c r="AA108" s="25"/>
      <c r="AB108" s="25" t="str">
        <f t="shared" si="11"/>
        <v/>
      </c>
      <c r="AC108" s="25"/>
      <c r="AD108" s="25"/>
      <c r="AE108" s="25"/>
      <c r="AF108" s="25"/>
      <c r="AG108" s="25"/>
    </row>
    <row r="109" spans="2:33" x14ac:dyDescent="0.25">
      <c r="B109" s="27" t="str">
        <f t="shared" si="12"/>
        <v/>
      </c>
      <c r="C109" s="27"/>
      <c r="D109" s="26" t="str">
        <f t="shared" si="7"/>
        <v/>
      </c>
      <c r="E109" s="26"/>
      <c r="F109" s="26"/>
      <c r="G109" s="26"/>
      <c r="H109" s="26"/>
      <c r="I109" s="25" t="str">
        <f t="shared" si="8"/>
        <v/>
      </c>
      <c r="J109" s="25"/>
      <c r="K109" s="25"/>
      <c r="L109" s="25"/>
      <c r="M109" s="25"/>
      <c r="N109" s="25"/>
      <c r="O109" s="25"/>
      <c r="P109" s="25" t="str">
        <f t="shared" si="9"/>
        <v/>
      </c>
      <c r="Q109" s="25"/>
      <c r="R109" s="25"/>
      <c r="S109" s="25"/>
      <c r="T109" s="25"/>
      <c r="U109" s="25"/>
      <c r="V109" s="25" t="str">
        <f t="shared" si="10"/>
        <v/>
      </c>
      <c r="W109" s="25"/>
      <c r="X109" s="25"/>
      <c r="Y109" s="25"/>
      <c r="Z109" s="25"/>
      <c r="AA109" s="25"/>
      <c r="AB109" s="25" t="str">
        <f t="shared" si="11"/>
        <v/>
      </c>
      <c r="AC109" s="25"/>
      <c r="AD109" s="25"/>
      <c r="AE109" s="25"/>
      <c r="AF109" s="25"/>
      <c r="AG109" s="25"/>
    </row>
    <row r="110" spans="2:33" x14ac:dyDescent="0.25">
      <c r="B110" s="27" t="str">
        <f t="shared" si="12"/>
        <v/>
      </c>
      <c r="C110" s="27"/>
      <c r="D110" s="26" t="str">
        <f t="shared" si="7"/>
        <v/>
      </c>
      <c r="E110" s="26"/>
      <c r="F110" s="26"/>
      <c r="G110" s="26"/>
      <c r="H110" s="26"/>
      <c r="I110" s="25" t="str">
        <f t="shared" si="8"/>
        <v/>
      </c>
      <c r="J110" s="25"/>
      <c r="K110" s="25"/>
      <c r="L110" s="25"/>
      <c r="M110" s="25"/>
      <c r="N110" s="25"/>
      <c r="O110" s="25"/>
      <c r="P110" s="25" t="str">
        <f t="shared" si="9"/>
        <v/>
      </c>
      <c r="Q110" s="25"/>
      <c r="R110" s="25"/>
      <c r="S110" s="25"/>
      <c r="T110" s="25"/>
      <c r="U110" s="25"/>
      <c r="V110" s="25" t="str">
        <f t="shared" si="10"/>
        <v/>
      </c>
      <c r="W110" s="25"/>
      <c r="X110" s="25"/>
      <c r="Y110" s="25"/>
      <c r="Z110" s="25"/>
      <c r="AA110" s="25"/>
      <c r="AB110" s="25" t="str">
        <f t="shared" si="11"/>
        <v/>
      </c>
      <c r="AC110" s="25"/>
      <c r="AD110" s="25"/>
      <c r="AE110" s="25"/>
      <c r="AF110" s="25"/>
      <c r="AG110" s="25"/>
    </row>
    <row r="111" spans="2:33" x14ac:dyDescent="0.25">
      <c r="B111" s="27" t="str">
        <f t="shared" si="12"/>
        <v/>
      </c>
      <c r="C111" s="27"/>
      <c r="D111" s="26" t="str">
        <f t="shared" si="7"/>
        <v/>
      </c>
      <c r="E111" s="26"/>
      <c r="F111" s="26"/>
      <c r="G111" s="26"/>
      <c r="H111" s="26"/>
      <c r="I111" s="25" t="str">
        <f t="shared" si="8"/>
        <v/>
      </c>
      <c r="J111" s="25"/>
      <c r="K111" s="25"/>
      <c r="L111" s="25"/>
      <c r="M111" s="25"/>
      <c r="N111" s="25"/>
      <c r="O111" s="25"/>
      <c r="P111" s="25" t="str">
        <f t="shared" si="9"/>
        <v/>
      </c>
      <c r="Q111" s="25"/>
      <c r="R111" s="25"/>
      <c r="S111" s="25"/>
      <c r="T111" s="25"/>
      <c r="U111" s="25"/>
      <c r="V111" s="25" t="str">
        <f t="shared" si="10"/>
        <v/>
      </c>
      <c r="W111" s="25"/>
      <c r="X111" s="25"/>
      <c r="Y111" s="25"/>
      <c r="Z111" s="25"/>
      <c r="AA111" s="25"/>
      <c r="AB111" s="25" t="str">
        <f t="shared" si="11"/>
        <v/>
      </c>
      <c r="AC111" s="25"/>
      <c r="AD111" s="25"/>
      <c r="AE111" s="25"/>
      <c r="AF111" s="25"/>
      <c r="AG111" s="25"/>
    </row>
    <row r="112" spans="2:33" x14ac:dyDescent="0.25">
      <c r="B112" s="27" t="str">
        <f t="shared" si="12"/>
        <v/>
      </c>
      <c r="C112" s="27"/>
      <c r="D112" s="26" t="str">
        <f t="shared" si="7"/>
        <v/>
      </c>
      <c r="E112" s="26"/>
      <c r="F112" s="26"/>
      <c r="G112" s="26"/>
      <c r="H112" s="26"/>
      <c r="I112" s="25" t="str">
        <f t="shared" si="8"/>
        <v/>
      </c>
      <c r="J112" s="25"/>
      <c r="K112" s="25"/>
      <c r="L112" s="25"/>
      <c r="M112" s="25"/>
      <c r="N112" s="25"/>
      <c r="O112" s="25"/>
      <c r="P112" s="25" t="str">
        <f t="shared" si="9"/>
        <v/>
      </c>
      <c r="Q112" s="25"/>
      <c r="R112" s="25"/>
      <c r="S112" s="25"/>
      <c r="T112" s="25"/>
      <c r="U112" s="25"/>
      <c r="V112" s="25" t="str">
        <f t="shared" si="10"/>
        <v/>
      </c>
      <c r="W112" s="25"/>
      <c r="X112" s="25"/>
      <c r="Y112" s="25"/>
      <c r="Z112" s="25"/>
      <c r="AA112" s="25"/>
      <c r="AB112" s="25" t="str">
        <f t="shared" si="11"/>
        <v/>
      </c>
      <c r="AC112" s="25"/>
      <c r="AD112" s="25"/>
      <c r="AE112" s="25"/>
      <c r="AF112" s="25"/>
      <c r="AG112" s="25"/>
    </row>
    <row r="113" spans="2:33" x14ac:dyDescent="0.25">
      <c r="B113" s="27" t="str">
        <f t="shared" si="12"/>
        <v/>
      </c>
      <c r="C113" s="27"/>
      <c r="D113" s="26" t="str">
        <f t="shared" si="7"/>
        <v/>
      </c>
      <c r="E113" s="26"/>
      <c r="F113" s="26"/>
      <c r="G113" s="26"/>
      <c r="H113" s="26"/>
      <c r="I113" s="25" t="str">
        <f t="shared" si="8"/>
        <v/>
      </c>
      <c r="J113" s="25"/>
      <c r="K113" s="25"/>
      <c r="L113" s="25"/>
      <c r="M113" s="25"/>
      <c r="N113" s="25"/>
      <c r="O113" s="25"/>
      <c r="P113" s="25" t="str">
        <f t="shared" si="9"/>
        <v/>
      </c>
      <c r="Q113" s="25"/>
      <c r="R113" s="25"/>
      <c r="S113" s="25"/>
      <c r="T113" s="25"/>
      <c r="U113" s="25"/>
      <c r="V113" s="25" t="str">
        <f t="shared" si="10"/>
        <v/>
      </c>
      <c r="W113" s="25"/>
      <c r="X113" s="25"/>
      <c r="Y113" s="25"/>
      <c r="Z113" s="25"/>
      <c r="AA113" s="25"/>
      <c r="AB113" s="25" t="str">
        <f t="shared" si="11"/>
        <v/>
      </c>
      <c r="AC113" s="25"/>
      <c r="AD113" s="25"/>
      <c r="AE113" s="25"/>
      <c r="AF113" s="25"/>
      <c r="AG113" s="25"/>
    </row>
    <row r="114" spans="2:33" x14ac:dyDescent="0.25">
      <c r="B114" s="27" t="str">
        <f t="shared" si="12"/>
        <v/>
      </c>
      <c r="C114" s="27"/>
      <c r="D114" s="26" t="str">
        <f t="shared" si="7"/>
        <v/>
      </c>
      <c r="E114" s="26"/>
      <c r="F114" s="26"/>
      <c r="G114" s="26"/>
      <c r="H114" s="26"/>
      <c r="I114" s="25" t="str">
        <f t="shared" si="8"/>
        <v/>
      </c>
      <c r="J114" s="25"/>
      <c r="K114" s="25"/>
      <c r="L114" s="25"/>
      <c r="M114" s="25"/>
      <c r="N114" s="25"/>
      <c r="O114" s="25"/>
      <c r="P114" s="25" t="str">
        <f t="shared" si="9"/>
        <v/>
      </c>
      <c r="Q114" s="25"/>
      <c r="R114" s="25"/>
      <c r="S114" s="25"/>
      <c r="T114" s="25"/>
      <c r="U114" s="25"/>
      <c r="V114" s="25" t="str">
        <f t="shared" si="10"/>
        <v/>
      </c>
      <c r="W114" s="25"/>
      <c r="X114" s="25"/>
      <c r="Y114" s="25"/>
      <c r="Z114" s="25"/>
      <c r="AA114" s="25"/>
      <c r="AB114" s="25" t="str">
        <f t="shared" si="11"/>
        <v/>
      </c>
      <c r="AC114" s="25"/>
      <c r="AD114" s="25"/>
      <c r="AE114" s="25"/>
      <c r="AF114" s="25"/>
      <c r="AG114" s="25"/>
    </row>
    <row r="115" spans="2:33" x14ac:dyDescent="0.25">
      <c r="B115" s="27" t="str">
        <f t="shared" si="12"/>
        <v/>
      </c>
      <c r="C115" s="27"/>
      <c r="D115" s="26" t="str">
        <f t="shared" si="7"/>
        <v/>
      </c>
      <c r="E115" s="26"/>
      <c r="F115" s="26"/>
      <c r="G115" s="26"/>
      <c r="H115" s="26"/>
      <c r="I115" s="25" t="str">
        <f t="shared" si="8"/>
        <v/>
      </c>
      <c r="J115" s="25"/>
      <c r="K115" s="25"/>
      <c r="L115" s="25"/>
      <c r="M115" s="25"/>
      <c r="N115" s="25"/>
      <c r="O115" s="25"/>
      <c r="P115" s="25" t="str">
        <f t="shared" si="9"/>
        <v/>
      </c>
      <c r="Q115" s="25"/>
      <c r="R115" s="25"/>
      <c r="S115" s="25"/>
      <c r="T115" s="25"/>
      <c r="U115" s="25"/>
      <c r="V115" s="25" t="str">
        <f t="shared" si="10"/>
        <v/>
      </c>
      <c r="W115" s="25"/>
      <c r="X115" s="25"/>
      <c r="Y115" s="25"/>
      <c r="Z115" s="25"/>
      <c r="AA115" s="25"/>
      <c r="AB115" s="25" t="str">
        <f t="shared" si="11"/>
        <v/>
      </c>
      <c r="AC115" s="25"/>
      <c r="AD115" s="25"/>
      <c r="AE115" s="25"/>
      <c r="AF115" s="25"/>
      <c r="AG115" s="25"/>
    </row>
    <row r="116" spans="2:33" x14ac:dyDescent="0.25">
      <c r="B116" s="27" t="str">
        <f t="shared" si="12"/>
        <v/>
      </c>
      <c r="C116" s="27"/>
      <c r="D116" s="26" t="str">
        <f t="shared" si="7"/>
        <v/>
      </c>
      <c r="E116" s="26"/>
      <c r="F116" s="26"/>
      <c r="G116" s="26"/>
      <c r="H116" s="26"/>
      <c r="I116" s="25" t="str">
        <f t="shared" si="8"/>
        <v/>
      </c>
      <c r="J116" s="25"/>
      <c r="K116" s="25"/>
      <c r="L116" s="25"/>
      <c r="M116" s="25"/>
      <c r="N116" s="25"/>
      <c r="O116" s="25"/>
      <c r="P116" s="25" t="str">
        <f t="shared" si="9"/>
        <v/>
      </c>
      <c r="Q116" s="25"/>
      <c r="R116" s="25"/>
      <c r="S116" s="25"/>
      <c r="T116" s="25"/>
      <c r="U116" s="25"/>
      <c r="V116" s="25" t="str">
        <f t="shared" si="10"/>
        <v/>
      </c>
      <c r="W116" s="25"/>
      <c r="X116" s="25"/>
      <c r="Y116" s="25"/>
      <c r="Z116" s="25"/>
      <c r="AA116" s="25"/>
      <c r="AB116" s="25" t="str">
        <f t="shared" si="11"/>
        <v/>
      </c>
      <c r="AC116" s="25"/>
      <c r="AD116" s="25"/>
      <c r="AE116" s="25"/>
      <c r="AF116" s="25"/>
      <c r="AG116" s="25"/>
    </row>
    <row r="117" spans="2:33" x14ac:dyDescent="0.25">
      <c r="B117" s="27" t="str">
        <f t="shared" si="12"/>
        <v/>
      </c>
      <c r="C117" s="27"/>
      <c r="D117" s="26" t="str">
        <f t="shared" si="7"/>
        <v/>
      </c>
      <c r="E117" s="26"/>
      <c r="F117" s="26"/>
      <c r="G117" s="26"/>
      <c r="H117" s="26"/>
      <c r="I117" s="25" t="str">
        <f t="shared" si="8"/>
        <v/>
      </c>
      <c r="J117" s="25"/>
      <c r="K117" s="25"/>
      <c r="L117" s="25"/>
      <c r="M117" s="25"/>
      <c r="N117" s="25"/>
      <c r="O117" s="25"/>
      <c r="P117" s="25" t="str">
        <f t="shared" si="9"/>
        <v/>
      </c>
      <c r="Q117" s="25"/>
      <c r="R117" s="25"/>
      <c r="S117" s="25"/>
      <c r="T117" s="25"/>
      <c r="U117" s="25"/>
      <c r="V117" s="25" t="str">
        <f t="shared" si="10"/>
        <v/>
      </c>
      <c r="W117" s="25"/>
      <c r="X117" s="25"/>
      <c r="Y117" s="25"/>
      <c r="Z117" s="25"/>
      <c r="AA117" s="25"/>
      <c r="AB117" s="25" t="str">
        <f t="shared" si="11"/>
        <v/>
      </c>
      <c r="AC117" s="25"/>
      <c r="AD117" s="25"/>
      <c r="AE117" s="25"/>
      <c r="AF117" s="25"/>
      <c r="AG117" s="25"/>
    </row>
    <row r="118" spans="2:33" x14ac:dyDescent="0.25">
      <c r="B118" s="27" t="str">
        <f t="shared" si="12"/>
        <v/>
      </c>
      <c r="C118" s="27"/>
      <c r="D118" s="26" t="str">
        <f t="shared" si="7"/>
        <v/>
      </c>
      <c r="E118" s="26"/>
      <c r="F118" s="26"/>
      <c r="G118" s="26"/>
      <c r="H118" s="26"/>
      <c r="I118" s="25" t="str">
        <f t="shared" si="8"/>
        <v/>
      </c>
      <c r="J118" s="25"/>
      <c r="K118" s="25"/>
      <c r="L118" s="25"/>
      <c r="M118" s="25"/>
      <c r="N118" s="25"/>
      <c r="O118" s="25"/>
      <c r="P118" s="25" t="str">
        <f t="shared" si="9"/>
        <v/>
      </c>
      <c r="Q118" s="25"/>
      <c r="R118" s="25"/>
      <c r="S118" s="25"/>
      <c r="T118" s="25"/>
      <c r="U118" s="25"/>
      <c r="V118" s="25" t="str">
        <f t="shared" si="10"/>
        <v/>
      </c>
      <c r="W118" s="25"/>
      <c r="X118" s="25"/>
      <c r="Y118" s="25"/>
      <c r="Z118" s="25"/>
      <c r="AA118" s="25"/>
      <c r="AB118" s="25" t="str">
        <f t="shared" si="11"/>
        <v/>
      </c>
      <c r="AC118" s="25"/>
      <c r="AD118" s="25"/>
      <c r="AE118" s="25"/>
      <c r="AF118" s="25"/>
      <c r="AG118" s="25"/>
    </row>
    <row r="119" spans="2:33" x14ac:dyDescent="0.25">
      <c r="B119" s="27" t="str">
        <f t="shared" si="12"/>
        <v/>
      </c>
      <c r="C119" s="27"/>
      <c r="D119" s="26" t="str">
        <f t="shared" si="7"/>
        <v/>
      </c>
      <c r="E119" s="26"/>
      <c r="F119" s="26"/>
      <c r="G119" s="26"/>
      <c r="H119" s="26"/>
      <c r="I119" s="25" t="str">
        <f t="shared" si="8"/>
        <v/>
      </c>
      <c r="J119" s="25"/>
      <c r="K119" s="25"/>
      <c r="L119" s="25"/>
      <c r="M119" s="25"/>
      <c r="N119" s="25"/>
      <c r="O119" s="25"/>
      <c r="P119" s="25" t="str">
        <f t="shared" si="9"/>
        <v/>
      </c>
      <c r="Q119" s="25"/>
      <c r="R119" s="25"/>
      <c r="S119" s="25"/>
      <c r="T119" s="25"/>
      <c r="U119" s="25"/>
      <c r="V119" s="25" t="str">
        <f t="shared" si="10"/>
        <v/>
      </c>
      <c r="W119" s="25"/>
      <c r="X119" s="25"/>
      <c r="Y119" s="25"/>
      <c r="Z119" s="25"/>
      <c r="AA119" s="25"/>
      <c r="AB119" s="25" t="str">
        <f t="shared" si="11"/>
        <v/>
      </c>
      <c r="AC119" s="25"/>
      <c r="AD119" s="25"/>
      <c r="AE119" s="25"/>
      <c r="AF119" s="25"/>
      <c r="AG119" s="25"/>
    </row>
    <row r="120" spans="2:33" x14ac:dyDescent="0.25">
      <c r="B120" s="27" t="str">
        <f t="shared" si="12"/>
        <v/>
      </c>
      <c r="C120" s="27"/>
      <c r="D120" s="26" t="str">
        <f t="shared" si="7"/>
        <v/>
      </c>
      <c r="E120" s="26"/>
      <c r="F120" s="26"/>
      <c r="G120" s="26"/>
      <c r="H120" s="26"/>
      <c r="I120" s="25" t="str">
        <f t="shared" si="8"/>
        <v/>
      </c>
      <c r="J120" s="25"/>
      <c r="K120" s="25"/>
      <c r="L120" s="25"/>
      <c r="M120" s="25"/>
      <c r="N120" s="25"/>
      <c r="O120" s="25"/>
      <c r="P120" s="25" t="str">
        <f t="shared" si="9"/>
        <v/>
      </c>
      <c r="Q120" s="25"/>
      <c r="R120" s="25"/>
      <c r="S120" s="25"/>
      <c r="T120" s="25"/>
      <c r="U120" s="25"/>
      <c r="V120" s="25" t="str">
        <f t="shared" si="10"/>
        <v/>
      </c>
      <c r="W120" s="25"/>
      <c r="X120" s="25"/>
      <c r="Y120" s="25"/>
      <c r="Z120" s="25"/>
      <c r="AA120" s="25"/>
      <c r="AB120" s="25" t="str">
        <f t="shared" si="11"/>
        <v/>
      </c>
      <c r="AC120" s="25"/>
      <c r="AD120" s="25"/>
      <c r="AE120" s="25"/>
      <c r="AF120" s="25"/>
      <c r="AG120" s="25"/>
    </row>
    <row r="121" spans="2:33" x14ac:dyDescent="0.25">
      <c r="B121" s="27" t="str">
        <f t="shared" si="12"/>
        <v/>
      </c>
      <c r="C121" s="27"/>
      <c r="D121" s="26" t="str">
        <f t="shared" si="7"/>
        <v/>
      </c>
      <c r="E121" s="26"/>
      <c r="F121" s="26"/>
      <c r="G121" s="26"/>
      <c r="H121" s="26"/>
      <c r="I121" s="25" t="str">
        <f t="shared" si="8"/>
        <v/>
      </c>
      <c r="J121" s="25"/>
      <c r="K121" s="25"/>
      <c r="L121" s="25"/>
      <c r="M121" s="25"/>
      <c r="N121" s="25"/>
      <c r="O121" s="25"/>
      <c r="P121" s="25" t="str">
        <f t="shared" si="9"/>
        <v/>
      </c>
      <c r="Q121" s="25"/>
      <c r="R121" s="25"/>
      <c r="S121" s="25"/>
      <c r="T121" s="25"/>
      <c r="U121" s="25"/>
      <c r="V121" s="25" t="str">
        <f t="shared" si="10"/>
        <v/>
      </c>
      <c r="W121" s="25"/>
      <c r="X121" s="25"/>
      <c r="Y121" s="25"/>
      <c r="Z121" s="25"/>
      <c r="AA121" s="25"/>
      <c r="AB121" s="25" t="str">
        <f t="shared" si="11"/>
        <v/>
      </c>
      <c r="AC121" s="25"/>
      <c r="AD121" s="25"/>
      <c r="AE121" s="25"/>
      <c r="AF121" s="25"/>
      <c r="AG121" s="25"/>
    </row>
    <row r="122" spans="2:33" x14ac:dyDescent="0.25">
      <c r="B122" s="27" t="str">
        <f t="shared" si="12"/>
        <v/>
      </c>
      <c r="C122" s="27"/>
      <c r="D122" s="26" t="str">
        <f t="shared" si="7"/>
        <v/>
      </c>
      <c r="E122" s="26"/>
      <c r="F122" s="26"/>
      <c r="G122" s="26"/>
      <c r="H122" s="26"/>
      <c r="I122" s="25" t="str">
        <f t="shared" si="8"/>
        <v/>
      </c>
      <c r="J122" s="25"/>
      <c r="K122" s="25"/>
      <c r="L122" s="25"/>
      <c r="M122" s="25"/>
      <c r="N122" s="25"/>
      <c r="O122" s="25"/>
      <c r="P122" s="25" t="str">
        <f t="shared" si="9"/>
        <v/>
      </c>
      <c r="Q122" s="25"/>
      <c r="R122" s="25"/>
      <c r="S122" s="25"/>
      <c r="T122" s="25"/>
      <c r="U122" s="25"/>
      <c r="V122" s="25" t="str">
        <f t="shared" si="10"/>
        <v/>
      </c>
      <c r="W122" s="25"/>
      <c r="X122" s="25"/>
      <c r="Y122" s="25"/>
      <c r="Z122" s="25"/>
      <c r="AA122" s="25"/>
      <c r="AB122" s="25" t="str">
        <f t="shared" si="11"/>
        <v/>
      </c>
      <c r="AC122" s="25"/>
      <c r="AD122" s="25"/>
      <c r="AE122" s="25"/>
      <c r="AF122" s="25"/>
      <c r="AG122" s="25"/>
    </row>
    <row r="123" spans="2:33" x14ac:dyDescent="0.25">
      <c r="B123" s="27" t="str">
        <f t="shared" si="12"/>
        <v/>
      </c>
      <c r="C123" s="27"/>
      <c r="D123" s="26" t="str">
        <f t="shared" si="7"/>
        <v/>
      </c>
      <c r="E123" s="26"/>
      <c r="F123" s="26"/>
      <c r="G123" s="26"/>
      <c r="H123" s="26"/>
      <c r="I123" s="25" t="str">
        <f t="shared" si="8"/>
        <v/>
      </c>
      <c r="J123" s="25"/>
      <c r="K123" s="25"/>
      <c r="L123" s="25"/>
      <c r="M123" s="25"/>
      <c r="N123" s="25"/>
      <c r="O123" s="25"/>
      <c r="P123" s="25" t="str">
        <f t="shared" si="9"/>
        <v/>
      </c>
      <c r="Q123" s="25"/>
      <c r="R123" s="25"/>
      <c r="S123" s="25"/>
      <c r="T123" s="25"/>
      <c r="U123" s="25"/>
      <c r="V123" s="25" t="str">
        <f t="shared" si="10"/>
        <v/>
      </c>
      <c r="W123" s="25"/>
      <c r="X123" s="25"/>
      <c r="Y123" s="25"/>
      <c r="Z123" s="25"/>
      <c r="AA123" s="25"/>
      <c r="AB123" s="25" t="str">
        <f t="shared" si="11"/>
        <v/>
      </c>
      <c r="AC123" s="25"/>
      <c r="AD123" s="25"/>
      <c r="AE123" s="25"/>
      <c r="AF123" s="25"/>
      <c r="AG123" s="25"/>
    </row>
    <row r="124" spans="2:33" x14ac:dyDescent="0.25">
      <c r="B124" s="27" t="str">
        <f t="shared" si="12"/>
        <v/>
      </c>
      <c r="C124" s="27"/>
      <c r="D124" s="26" t="str">
        <f t="shared" si="7"/>
        <v/>
      </c>
      <c r="E124" s="26"/>
      <c r="F124" s="26"/>
      <c r="G124" s="26"/>
      <c r="H124" s="26"/>
      <c r="I124" s="25" t="str">
        <f t="shared" si="8"/>
        <v/>
      </c>
      <c r="J124" s="25"/>
      <c r="K124" s="25"/>
      <c r="L124" s="25"/>
      <c r="M124" s="25"/>
      <c r="N124" s="25"/>
      <c r="O124" s="25"/>
      <c r="P124" s="25" t="str">
        <f t="shared" si="9"/>
        <v/>
      </c>
      <c r="Q124" s="25"/>
      <c r="R124" s="25"/>
      <c r="S124" s="25"/>
      <c r="T124" s="25"/>
      <c r="U124" s="25"/>
      <c r="V124" s="25" t="str">
        <f t="shared" si="10"/>
        <v/>
      </c>
      <c r="W124" s="25"/>
      <c r="X124" s="25"/>
      <c r="Y124" s="25"/>
      <c r="Z124" s="25"/>
      <c r="AA124" s="25"/>
      <c r="AB124" s="25" t="str">
        <f t="shared" si="11"/>
        <v/>
      </c>
      <c r="AC124" s="25"/>
      <c r="AD124" s="25"/>
      <c r="AE124" s="25"/>
      <c r="AF124" s="25"/>
      <c r="AG124" s="25"/>
    </row>
    <row r="125" spans="2:33" x14ac:dyDescent="0.25">
      <c r="B125" s="27" t="str">
        <f t="shared" si="12"/>
        <v/>
      </c>
      <c r="C125" s="27"/>
      <c r="D125" s="26" t="str">
        <f t="shared" si="7"/>
        <v/>
      </c>
      <c r="E125" s="26"/>
      <c r="F125" s="26"/>
      <c r="G125" s="26"/>
      <c r="H125" s="26"/>
      <c r="I125" s="25" t="str">
        <f t="shared" si="8"/>
        <v/>
      </c>
      <c r="J125" s="25"/>
      <c r="K125" s="25"/>
      <c r="L125" s="25"/>
      <c r="M125" s="25"/>
      <c r="N125" s="25"/>
      <c r="O125" s="25"/>
      <c r="P125" s="25" t="str">
        <f t="shared" si="9"/>
        <v/>
      </c>
      <c r="Q125" s="25"/>
      <c r="R125" s="25"/>
      <c r="S125" s="25"/>
      <c r="T125" s="25"/>
      <c r="U125" s="25"/>
      <c r="V125" s="25" t="str">
        <f t="shared" si="10"/>
        <v/>
      </c>
      <c r="W125" s="25"/>
      <c r="X125" s="25"/>
      <c r="Y125" s="25"/>
      <c r="Z125" s="25"/>
      <c r="AA125" s="25"/>
      <c r="AB125" s="25" t="str">
        <f t="shared" si="11"/>
        <v/>
      </c>
      <c r="AC125" s="25"/>
      <c r="AD125" s="25"/>
      <c r="AE125" s="25"/>
      <c r="AF125" s="25"/>
      <c r="AG125" s="25"/>
    </row>
    <row r="126" spans="2:33" x14ac:dyDescent="0.25">
      <c r="B126" s="27" t="str">
        <f t="shared" si="12"/>
        <v/>
      </c>
      <c r="C126" s="27"/>
      <c r="D126" s="26" t="str">
        <f t="shared" si="7"/>
        <v/>
      </c>
      <c r="E126" s="26"/>
      <c r="F126" s="26"/>
      <c r="G126" s="26"/>
      <c r="H126" s="26"/>
      <c r="I126" s="25" t="str">
        <f t="shared" si="8"/>
        <v/>
      </c>
      <c r="J126" s="25"/>
      <c r="K126" s="25"/>
      <c r="L126" s="25"/>
      <c r="M126" s="25"/>
      <c r="N126" s="25"/>
      <c r="O126" s="25"/>
      <c r="P126" s="25" t="str">
        <f t="shared" si="9"/>
        <v/>
      </c>
      <c r="Q126" s="25"/>
      <c r="R126" s="25"/>
      <c r="S126" s="25"/>
      <c r="T126" s="25"/>
      <c r="U126" s="25"/>
      <c r="V126" s="25" t="str">
        <f t="shared" si="10"/>
        <v/>
      </c>
      <c r="W126" s="25"/>
      <c r="X126" s="25"/>
      <c r="Y126" s="25"/>
      <c r="Z126" s="25"/>
      <c r="AA126" s="25"/>
      <c r="AB126" s="25" t="str">
        <f t="shared" si="11"/>
        <v/>
      </c>
      <c r="AC126" s="25"/>
      <c r="AD126" s="25"/>
      <c r="AE126" s="25"/>
      <c r="AF126" s="25"/>
      <c r="AG126" s="25"/>
    </row>
    <row r="127" spans="2:33" x14ac:dyDescent="0.25">
      <c r="B127" s="27" t="str">
        <f t="shared" si="12"/>
        <v/>
      </c>
      <c r="C127" s="27"/>
      <c r="D127" s="26" t="str">
        <f t="shared" si="7"/>
        <v/>
      </c>
      <c r="E127" s="26"/>
      <c r="F127" s="26"/>
      <c r="G127" s="26"/>
      <c r="H127" s="26"/>
      <c r="I127" s="25" t="str">
        <f t="shared" si="8"/>
        <v/>
      </c>
      <c r="J127" s="25"/>
      <c r="K127" s="25"/>
      <c r="L127" s="25"/>
      <c r="M127" s="25"/>
      <c r="N127" s="25"/>
      <c r="O127" s="25"/>
      <c r="P127" s="25" t="str">
        <f t="shared" si="9"/>
        <v/>
      </c>
      <c r="Q127" s="25"/>
      <c r="R127" s="25"/>
      <c r="S127" s="25"/>
      <c r="T127" s="25"/>
      <c r="U127" s="25"/>
      <c r="V127" s="25" t="str">
        <f t="shared" si="10"/>
        <v/>
      </c>
      <c r="W127" s="25"/>
      <c r="X127" s="25"/>
      <c r="Y127" s="25"/>
      <c r="Z127" s="25"/>
      <c r="AA127" s="25"/>
      <c r="AB127" s="25" t="str">
        <f t="shared" si="11"/>
        <v/>
      </c>
      <c r="AC127" s="25"/>
      <c r="AD127" s="25"/>
      <c r="AE127" s="25"/>
      <c r="AF127" s="25"/>
      <c r="AG127" s="25"/>
    </row>
    <row r="128" spans="2:33" x14ac:dyDescent="0.25">
      <c r="B128" s="27" t="str">
        <f t="shared" si="12"/>
        <v/>
      </c>
      <c r="C128" s="27"/>
      <c r="D128" s="26" t="str">
        <f t="shared" si="7"/>
        <v/>
      </c>
      <c r="E128" s="26"/>
      <c r="F128" s="26"/>
      <c r="G128" s="26"/>
      <c r="H128" s="26"/>
      <c r="I128" s="25" t="str">
        <f t="shared" si="8"/>
        <v/>
      </c>
      <c r="J128" s="25"/>
      <c r="K128" s="25"/>
      <c r="L128" s="25"/>
      <c r="M128" s="25"/>
      <c r="N128" s="25"/>
      <c r="O128" s="25"/>
      <c r="P128" s="25" t="str">
        <f t="shared" si="9"/>
        <v/>
      </c>
      <c r="Q128" s="25"/>
      <c r="R128" s="25"/>
      <c r="S128" s="25"/>
      <c r="T128" s="25"/>
      <c r="U128" s="25"/>
      <c r="V128" s="25" t="str">
        <f t="shared" si="10"/>
        <v/>
      </c>
      <c r="W128" s="25"/>
      <c r="X128" s="25"/>
      <c r="Y128" s="25"/>
      <c r="Z128" s="25"/>
      <c r="AA128" s="25"/>
      <c r="AB128" s="25" t="str">
        <f t="shared" si="11"/>
        <v/>
      </c>
      <c r="AC128" s="25"/>
      <c r="AD128" s="25"/>
      <c r="AE128" s="25"/>
      <c r="AF128" s="25"/>
      <c r="AG128" s="25"/>
    </row>
    <row r="129" spans="2:33" x14ac:dyDescent="0.25">
      <c r="B129" s="27" t="str">
        <f t="shared" si="12"/>
        <v/>
      </c>
      <c r="C129" s="27"/>
      <c r="D129" s="26" t="str">
        <f t="shared" si="7"/>
        <v/>
      </c>
      <c r="E129" s="26"/>
      <c r="F129" s="26"/>
      <c r="G129" s="26"/>
      <c r="H129" s="26"/>
      <c r="I129" s="25" t="str">
        <f t="shared" si="8"/>
        <v/>
      </c>
      <c r="J129" s="25"/>
      <c r="K129" s="25"/>
      <c r="L129" s="25"/>
      <c r="M129" s="25"/>
      <c r="N129" s="25"/>
      <c r="O129" s="25"/>
      <c r="P129" s="25" t="str">
        <f t="shared" si="9"/>
        <v/>
      </c>
      <c r="Q129" s="25"/>
      <c r="R129" s="25"/>
      <c r="S129" s="25"/>
      <c r="T129" s="25"/>
      <c r="U129" s="25"/>
      <c r="V129" s="25" t="str">
        <f t="shared" si="10"/>
        <v/>
      </c>
      <c r="W129" s="25"/>
      <c r="X129" s="25"/>
      <c r="Y129" s="25"/>
      <c r="Z129" s="25"/>
      <c r="AA129" s="25"/>
      <c r="AB129" s="25" t="str">
        <f t="shared" si="11"/>
        <v/>
      </c>
      <c r="AC129" s="25"/>
      <c r="AD129" s="25"/>
      <c r="AE129" s="25"/>
      <c r="AF129" s="25"/>
      <c r="AG129" s="25"/>
    </row>
    <row r="130" spans="2:33" x14ac:dyDescent="0.25">
      <c r="B130" s="27" t="str">
        <f t="shared" si="12"/>
        <v/>
      </c>
      <c r="C130" s="27"/>
      <c r="D130" s="26" t="str">
        <f t="shared" si="7"/>
        <v/>
      </c>
      <c r="E130" s="26"/>
      <c r="F130" s="26"/>
      <c r="G130" s="26"/>
      <c r="H130" s="26"/>
      <c r="I130" s="25" t="str">
        <f t="shared" si="8"/>
        <v/>
      </c>
      <c r="J130" s="25"/>
      <c r="K130" s="25"/>
      <c r="L130" s="25"/>
      <c r="M130" s="25"/>
      <c r="N130" s="25"/>
      <c r="O130" s="25"/>
      <c r="P130" s="25" t="str">
        <f t="shared" si="9"/>
        <v/>
      </c>
      <c r="Q130" s="25"/>
      <c r="R130" s="25"/>
      <c r="S130" s="25"/>
      <c r="T130" s="25"/>
      <c r="U130" s="25"/>
      <c r="V130" s="25" t="str">
        <f t="shared" si="10"/>
        <v/>
      </c>
      <c r="W130" s="25"/>
      <c r="X130" s="25"/>
      <c r="Y130" s="25"/>
      <c r="Z130" s="25"/>
      <c r="AA130" s="25"/>
      <c r="AB130" s="25" t="str">
        <f t="shared" si="11"/>
        <v/>
      </c>
      <c r="AC130" s="25"/>
      <c r="AD130" s="25"/>
      <c r="AE130" s="25"/>
      <c r="AF130" s="25"/>
      <c r="AG130" s="25"/>
    </row>
    <row r="131" spans="2:33" x14ac:dyDescent="0.25">
      <c r="B131" s="27" t="str">
        <f t="shared" si="12"/>
        <v/>
      </c>
      <c r="C131" s="27"/>
      <c r="D131" s="26" t="str">
        <f t="shared" si="7"/>
        <v/>
      </c>
      <c r="E131" s="26"/>
      <c r="F131" s="26"/>
      <c r="G131" s="26"/>
      <c r="H131" s="26"/>
      <c r="I131" s="25" t="str">
        <f t="shared" si="8"/>
        <v/>
      </c>
      <c r="J131" s="25"/>
      <c r="K131" s="25"/>
      <c r="L131" s="25"/>
      <c r="M131" s="25"/>
      <c r="N131" s="25"/>
      <c r="O131" s="25"/>
      <c r="P131" s="25" t="str">
        <f t="shared" si="9"/>
        <v/>
      </c>
      <c r="Q131" s="25"/>
      <c r="R131" s="25"/>
      <c r="S131" s="25"/>
      <c r="T131" s="25"/>
      <c r="U131" s="25"/>
      <c r="V131" s="25" t="str">
        <f t="shared" si="10"/>
        <v/>
      </c>
      <c r="W131" s="25"/>
      <c r="X131" s="25"/>
      <c r="Y131" s="25"/>
      <c r="Z131" s="25"/>
      <c r="AA131" s="25"/>
      <c r="AB131" s="25" t="str">
        <f t="shared" si="11"/>
        <v/>
      </c>
      <c r="AC131" s="25"/>
      <c r="AD131" s="25"/>
      <c r="AE131" s="25"/>
      <c r="AF131" s="25"/>
      <c r="AG131" s="25"/>
    </row>
    <row r="132" spans="2:33" x14ac:dyDescent="0.25">
      <c r="B132" s="27" t="str">
        <f t="shared" si="12"/>
        <v/>
      </c>
      <c r="C132" s="27"/>
      <c r="D132" s="26" t="str">
        <f t="shared" si="7"/>
        <v/>
      </c>
      <c r="E132" s="26"/>
      <c r="F132" s="26"/>
      <c r="G132" s="26"/>
      <c r="H132" s="26"/>
      <c r="I132" s="25" t="str">
        <f t="shared" si="8"/>
        <v/>
      </c>
      <c r="J132" s="25"/>
      <c r="K132" s="25"/>
      <c r="L132" s="25"/>
      <c r="M132" s="25"/>
      <c r="N132" s="25"/>
      <c r="O132" s="25"/>
      <c r="P132" s="25" t="str">
        <f t="shared" si="9"/>
        <v/>
      </c>
      <c r="Q132" s="25"/>
      <c r="R132" s="25"/>
      <c r="S132" s="25"/>
      <c r="T132" s="25"/>
      <c r="U132" s="25"/>
      <c r="V132" s="25" t="str">
        <f t="shared" si="10"/>
        <v/>
      </c>
      <c r="W132" s="25"/>
      <c r="X132" s="25"/>
      <c r="Y132" s="25"/>
      <c r="Z132" s="25"/>
      <c r="AA132" s="25"/>
      <c r="AB132" s="25" t="str">
        <f t="shared" si="11"/>
        <v/>
      </c>
      <c r="AC132" s="25"/>
      <c r="AD132" s="25"/>
      <c r="AE132" s="25"/>
      <c r="AF132" s="25"/>
      <c r="AG132" s="25"/>
    </row>
    <row r="133" spans="2:33" x14ac:dyDescent="0.25">
      <c r="B133" s="27" t="str">
        <f t="shared" si="12"/>
        <v/>
      </c>
      <c r="C133" s="27"/>
      <c r="D133" s="26" t="str">
        <f t="shared" si="7"/>
        <v/>
      </c>
      <c r="E133" s="26"/>
      <c r="F133" s="26"/>
      <c r="G133" s="26"/>
      <c r="H133" s="26"/>
      <c r="I133" s="25" t="str">
        <f t="shared" si="8"/>
        <v/>
      </c>
      <c r="J133" s="25"/>
      <c r="K133" s="25"/>
      <c r="L133" s="25"/>
      <c r="M133" s="25"/>
      <c r="N133" s="25"/>
      <c r="O133" s="25"/>
      <c r="P133" s="25" t="str">
        <f t="shared" si="9"/>
        <v/>
      </c>
      <c r="Q133" s="25"/>
      <c r="R133" s="25"/>
      <c r="S133" s="25"/>
      <c r="T133" s="25"/>
      <c r="U133" s="25"/>
      <c r="V133" s="25" t="str">
        <f t="shared" si="10"/>
        <v/>
      </c>
      <c r="W133" s="25"/>
      <c r="X133" s="25"/>
      <c r="Y133" s="25"/>
      <c r="Z133" s="25"/>
      <c r="AA133" s="25"/>
      <c r="AB133" s="25" t="str">
        <f t="shared" si="11"/>
        <v/>
      </c>
      <c r="AC133" s="25"/>
      <c r="AD133" s="25"/>
      <c r="AE133" s="25"/>
      <c r="AF133" s="25"/>
      <c r="AG133" s="25"/>
    </row>
    <row r="134" spans="2:33" x14ac:dyDescent="0.25">
      <c r="B134" s="27" t="str">
        <f t="shared" si="12"/>
        <v/>
      </c>
      <c r="C134" s="27"/>
      <c r="D134" s="26" t="str">
        <f t="shared" si="7"/>
        <v/>
      </c>
      <c r="E134" s="26"/>
      <c r="F134" s="26"/>
      <c r="G134" s="26"/>
      <c r="H134" s="26"/>
      <c r="I134" s="25" t="str">
        <f t="shared" si="8"/>
        <v/>
      </c>
      <c r="J134" s="25"/>
      <c r="K134" s="25"/>
      <c r="L134" s="25"/>
      <c r="M134" s="25"/>
      <c r="N134" s="25"/>
      <c r="O134" s="25"/>
      <c r="P134" s="25" t="str">
        <f t="shared" si="9"/>
        <v/>
      </c>
      <c r="Q134" s="25"/>
      <c r="R134" s="25"/>
      <c r="S134" s="25"/>
      <c r="T134" s="25"/>
      <c r="U134" s="25"/>
      <c r="V134" s="25" t="str">
        <f t="shared" si="10"/>
        <v/>
      </c>
      <c r="W134" s="25"/>
      <c r="X134" s="25"/>
      <c r="Y134" s="25"/>
      <c r="Z134" s="25"/>
      <c r="AA134" s="25"/>
      <c r="AB134" s="25" t="str">
        <f t="shared" si="11"/>
        <v/>
      </c>
      <c r="AC134" s="25"/>
      <c r="AD134" s="25"/>
      <c r="AE134" s="25"/>
      <c r="AF134" s="25"/>
      <c r="AG134" s="25"/>
    </row>
    <row r="135" spans="2:33" x14ac:dyDescent="0.25">
      <c r="B135" s="27" t="str">
        <f t="shared" si="12"/>
        <v/>
      </c>
      <c r="C135" s="27"/>
      <c r="D135" s="26" t="str">
        <f t="shared" si="7"/>
        <v/>
      </c>
      <c r="E135" s="26"/>
      <c r="F135" s="26"/>
      <c r="G135" s="26"/>
      <c r="H135" s="26"/>
      <c r="I135" s="25" t="str">
        <f t="shared" si="8"/>
        <v/>
      </c>
      <c r="J135" s="25"/>
      <c r="K135" s="25"/>
      <c r="L135" s="25"/>
      <c r="M135" s="25"/>
      <c r="N135" s="25"/>
      <c r="O135" s="25"/>
      <c r="P135" s="25" t="str">
        <f t="shared" si="9"/>
        <v/>
      </c>
      <c r="Q135" s="25"/>
      <c r="R135" s="25"/>
      <c r="S135" s="25"/>
      <c r="T135" s="25"/>
      <c r="U135" s="25"/>
      <c r="V135" s="25" t="str">
        <f t="shared" si="10"/>
        <v/>
      </c>
      <c r="W135" s="25"/>
      <c r="X135" s="25"/>
      <c r="Y135" s="25"/>
      <c r="Z135" s="25"/>
      <c r="AA135" s="25"/>
      <c r="AB135" s="25" t="str">
        <f t="shared" si="11"/>
        <v/>
      </c>
      <c r="AC135" s="25"/>
      <c r="AD135" s="25"/>
      <c r="AE135" s="25"/>
      <c r="AF135" s="25"/>
      <c r="AG135" s="25"/>
    </row>
    <row r="136" spans="2:33" x14ac:dyDescent="0.25">
      <c r="B136" s="27" t="str">
        <f t="shared" si="12"/>
        <v/>
      </c>
      <c r="C136" s="27"/>
      <c r="D136" s="26" t="str">
        <f t="shared" si="7"/>
        <v/>
      </c>
      <c r="E136" s="26"/>
      <c r="F136" s="26"/>
      <c r="G136" s="26"/>
      <c r="H136" s="26"/>
      <c r="I136" s="25" t="str">
        <f t="shared" si="8"/>
        <v/>
      </c>
      <c r="J136" s="25"/>
      <c r="K136" s="25"/>
      <c r="L136" s="25"/>
      <c r="M136" s="25"/>
      <c r="N136" s="25"/>
      <c r="O136" s="25"/>
      <c r="P136" s="25" t="str">
        <f t="shared" si="9"/>
        <v/>
      </c>
      <c r="Q136" s="25"/>
      <c r="R136" s="25"/>
      <c r="S136" s="25"/>
      <c r="T136" s="25"/>
      <c r="U136" s="25"/>
      <c r="V136" s="25" t="str">
        <f t="shared" si="10"/>
        <v/>
      </c>
      <c r="W136" s="25"/>
      <c r="X136" s="25"/>
      <c r="Y136" s="25"/>
      <c r="Z136" s="25"/>
      <c r="AA136" s="25"/>
      <c r="AB136" s="25" t="str">
        <f t="shared" si="11"/>
        <v/>
      </c>
      <c r="AC136" s="25"/>
      <c r="AD136" s="25"/>
      <c r="AE136" s="25"/>
      <c r="AF136" s="25"/>
      <c r="AG136" s="25"/>
    </row>
    <row r="137" spans="2:33" x14ac:dyDescent="0.25">
      <c r="B137" s="27" t="str">
        <f t="shared" si="12"/>
        <v/>
      </c>
      <c r="C137" s="27"/>
      <c r="D137" s="26" t="str">
        <f t="shared" si="7"/>
        <v/>
      </c>
      <c r="E137" s="26"/>
      <c r="F137" s="26"/>
      <c r="G137" s="26"/>
      <c r="H137" s="26"/>
      <c r="I137" s="25" t="str">
        <f t="shared" si="8"/>
        <v/>
      </c>
      <c r="J137" s="25"/>
      <c r="K137" s="25"/>
      <c r="L137" s="25"/>
      <c r="M137" s="25"/>
      <c r="N137" s="25"/>
      <c r="O137" s="25"/>
      <c r="P137" s="25" t="str">
        <f t="shared" si="9"/>
        <v/>
      </c>
      <c r="Q137" s="25"/>
      <c r="R137" s="25"/>
      <c r="S137" s="25"/>
      <c r="T137" s="25"/>
      <c r="U137" s="25"/>
      <c r="V137" s="25" t="str">
        <f t="shared" si="10"/>
        <v/>
      </c>
      <c r="W137" s="25"/>
      <c r="X137" s="25"/>
      <c r="Y137" s="25"/>
      <c r="Z137" s="25"/>
      <c r="AA137" s="25"/>
      <c r="AB137" s="25" t="str">
        <f t="shared" si="11"/>
        <v/>
      </c>
      <c r="AC137" s="25"/>
      <c r="AD137" s="25"/>
      <c r="AE137" s="25"/>
      <c r="AF137" s="25"/>
      <c r="AG137" s="25"/>
    </row>
    <row r="138" spans="2:33" x14ac:dyDescent="0.25">
      <c r="B138" s="27" t="str">
        <f t="shared" si="12"/>
        <v/>
      </c>
      <c r="C138" s="27"/>
      <c r="D138" s="26" t="str">
        <f t="shared" si="7"/>
        <v/>
      </c>
      <c r="E138" s="26"/>
      <c r="F138" s="26"/>
      <c r="G138" s="26"/>
      <c r="H138" s="26"/>
      <c r="I138" s="25" t="str">
        <f t="shared" si="8"/>
        <v/>
      </c>
      <c r="J138" s="25"/>
      <c r="K138" s="25"/>
      <c r="L138" s="25"/>
      <c r="M138" s="25"/>
      <c r="N138" s="25"/>
      <c r="O138" s="25"/>
      <c r="P138" s="25" t="str">
        <f t="shared" si="9"/>
        <v/>
      </c>
      <c r="Q138" s="25"/>
      <c r="R138" s="25"/>
      <c r="S138" s="25"/>
      <c r="T138" s="25"/>
      <c r="U138" s="25"/>
      <c r="V138" s="25" t="str">
        <f t="shared" si="10"/>
        <v/>
      </c>
      <c r="W138" s="25"/>
      <c r="X138" s="25"/>
      <c r="Y138" s="25"/>
      <c r="Z138" s="25"/>
      <c r="AA138" s="25"/>
      <c r="AB138" s="25" t="str">
        <f t="shared" si="11"/>
        <v/>
      </c>
      <c r="AC138" s="25"/>
      <c r="AD138" s="25"/>
      <c r="AE138" s="25"/>
      <c r="AF138" s="25"/>
      <c r="AG138" s="25"/>
    </row>
    <row r="139" spans="2:33" x14ac:dyDescent="0.25">
      <c r="B139" s="27" t="str">
        <f t="shared" si="12"/>
        <v/>
      </c>
      <c r="C139" s="27"/>
      <c r="D139" s="26" t="str">
        <f t="shared" si="7"/>
        <v/>
      </c>
      <c r="E139" s="26"/>
      <c r="F139" s="26"/>
      <c r="G139" s="26"/>
      <c r="H139" s="26"/>
      <c r="I139" s="25" t="str">
        <f t="shared" si="8"/>
        <v/>
      </c>
      <c r="J139" s="25"/>
      <c r="K139" s="25"/>
      <c r="L139" s="25"/>
      <c r="M139" s="25"/>
      <c r="N139" s="25"/>
      <c r="O139" s="25"/>
      <c r="P139" s="25" t="str">
        <f t="shared" si="9"/>
        <v/>
      </c>
      <c r="Q139" s="25"/>
      <c r="R139" s="25"/>
      <c r="S139" s="25"/>
      <c r="T139" s="25"/>
      <c r="U139" s="25"/>
      <c r="V139" s="25" t="str">
        <f t="shared" si="10"/>
        <v/>
      </c>
      <c r="W139" s="25"/>
      <c r="X139" s="25"/>
      <c r="Y139" s="25"/>
      <c r="Z139" s="25"/>
      <c r="AA139" s="25"/>
      <c r="AB139" s="25" t="str">
        <f t="shared" si="11"/>
        <v/>
      </c>
      <c r="AC139" s="25"/>
      <c r="AD139" s="25"/>
      <c r="AE139" s="25"/>
      <c r="AF139" s="25"/>
      <c r="AG139" s="25"/>
    </row>
    <row r="140" spans="2:33" x14ac:dyDescent="0.25">
      <c r="B140" s="27" t="str">
        <f t="shared" si="12"/>
        <v/>
      </c>
      <c r="C140" s="27"/>
      <c r="D140" s="26" t="str">
        <f t="shared" si="7"/>
        <v/>
      </c>
      <c r="E140" s="26"/>
      <c r="F140" s="26"/>
      <c r="G140" s="26"/>
      <c r="H140" s="26"/>
      <c r="I140" s="25" t="str">
        <f t="shared" si="8"/>
        <v/>
      </c>
      <c r="J140" s="25"/>
      <c r="K140" s="25"/>
      <c r="L140" s="25"/>
      <c r="M140" s="25"/>
      <c r="N140" s="25"/>
      <c r="O140" s="25"/>
      <c r="P140" s="25" t="str">
        <f t="shared" si="9"/>
        <v/>
      </c>
      <c r="Q140" s="25"/>
      <c r="R140" s="25"/>
      <c r="S140" s="25"/>
      <c r="T140" s="25"/>
      <c r="U140" s="25"/>
      <c r="V140" s="25" t="str">
        <f t="shared" si="10"/>
        <v/>
      </c>
      <c r="W140" s="25"/>
      <c r="X140" s="25"/>
      <c r="Y140" s="25"/>
      <c r="Z140" s="25"/>
      <c r="AA140" s="25"/>
      <c r="AB140" s="25" t="str">
        <f t="shared" si="11"/>
        <v/>
      </c>
      <c r="AC140" s="25"/>
      <c r="AD140" s="25"/>
      <c r="AE140" s="25"/>
      <c r="AF140" s="25"/>
      <c r="AG140" s="25"/>
    </row>
    <row r="141" spans="2:33" x14ac:dyDescent="0.25">
      <c r="B141" s="27" t="str">
        <f t="shared" si="12"/>
        <v/>
      </c>
      <c r="C141" s="27"/>
      <c r="D141" s="26" t="str">
        <f t="shared" ref="D141:D161" si="13">IFERROR(IF(B141&gt;0,EDATE($J$6,B141),""),"")</f>
        <v/>
      </c>
      <c r="E141" s="26"/>
      <c r="F141" s="26"/>
      <c r="G141" s="26"/>
      <c r="H141" s="26"/>
      <c r="I141" s="25" t="str">
        <f t="shared" ref="I141:I161" si="14">IF(B141="","",$J$7)</f>
        <v/>
      </c>
      <c r="J141" s="25"/>
      <c r="K141" s="25"/>
      <c r="L141" s="25"/>
      <c r="M141" s="25"/>
      <c r="N141" s="25"/>
      <c r="O141" s="25"/>
      <c r="P141" s="25" t="str">
        <f t="shared" ref="P141:P161" si="15">IF(B141="","",IF(B141=$J$9,$J$7,"0"))</f>
        <v/>
      </c>
      <c r="Q141" s="25"/>
      <c r="R141" s="25"/>
      <c r="S141" s="25"/>
      <c r="T141" s="25"/>
      <c r="U141" s="25"/>
      <c r="V141" s="25" t="str">
        <f t="shared" ref="V141:V161" si="16">IF(B141="","",CEILING(($J$7*$J$8)/12,50))</f>
        <v/>
      </c>
      <c r="W141" s="25"/>
      <c r="X141" s="25"/>
      <c r="Y141" s="25"/>
      <c r="Z141" s="25"/>
      <c r="AA141" s="25"/>
      <c r="AB141" s="25" t="str">
        <f t="shared" ref="AB141:AB161" si="17">IF(B141="","",P141+V141)</f>
        <v/>
      </c>
      <c r="AC141" s="25"/>
      <c r="AD141" s="25"/>
      <c r="AE141" s="25"/>
      <c r="AF141" s="25"/>
      <c r="AG141" s="25"/>
    </row>
    <row r="142" spans="2:33" x14ac:dyDescent="0.25">
      <c r="B142" s="27" t="str">
        <f t="shared" ref="B142:B161" si="18">IFERROR(IF(B141+1&gt;$J$9,"",B141+1),"")</f>
        <v/>
      </c>
      <c r="C142" s="27"/>
      <c r="D142" s="26" t="str">
        <f t="shared" si="13"/>
        <v/>
      </c>
      <c r="E142" s="26"/>
      <c r="F142" s="26"/>
      <c r="G142" s="26"/>
      <c r="H142" s="26"/>
      <c r="I142" s="25" t="str">
        <f t="shared" si="14"/>
        <v/>
      </c>
      <c r="J142" s="25"/>
      <c r="K142" s="25"/>
      <c r="L142" s="25"/>
      <c r="M142" s="25"/>
      <c r="N142" s="25"/>
      <c r="O142" s="25"/>
      <c r="P142" s="25" t="str">
        <f t="shared" si="15"/>
        <v/>
      </c>
      <c r="Q142" s="25"/>
      <c r="R142" s="25"/>
      <c r="S142" s="25"/>
      <c r="T142" s="25"/>
      <c r="U142" s="25"/>
      <c r="V142" s="25" t="str">
        <f t="shared" si="16"/>
        <v/>
      </c>
      <c r="W142" s="25"/>
      <c r="X142" s="25"/>
      <c r="Y142" s="25"/>
      <c r="Z142" s="25"/>
      <c r="AA142" s="25"/>
      <c r="AB142" s="25" t="str">
        <f t="shared" si="17"/>
        <v/>
      </c>
      <c r="AC142" s="25"/>
      <c r="AD142" s="25"/>
      <c r="AE142" s="25"/>
      <c r="AF142" s="25"/>
      <c r="AG142" s="25"/>
    </row>
    <row r="143" spans="2:33" x14ac:dyDescent="0.25">
      <c r="B143" s="27" t="str">
        <f t="shared" si="18"/>
        <v/>
      </c>
      <c r="C143" s="27"/>
      <c r="D143" s="26" t="str">
        <f t="shared" si="13"/>
        <v/>
      </c>
      <c r="E143" s="26"/>
      <c r="F143" s="26"/>
      <c r="G143" s="26"/>
      <c r="H143" s="26"/>
      <c r="I143" s="25" t="str">
        <f t="shared" si="14"/>
        <v/>
      </c>
      <c r="J143" s="25"/>
      <c r="K143" s="25"/>
      <c r="L143" s="25"/>
      <c r="M143" s="25"/>
      <c r="N143" s="25"/>
      <c r="O143" s="25"/>
      <c r="P143" s="25" t="str">
        <f t="shared" si="15"/>
        <v/>
      </c>
      <c r="Q143" s="25"/>
      <c r="R143" s="25"/>
      <c r="S143" s="25"/>
      <c r="T143" s="25"/>
      <c r="U143" s="25"/>
      <c r="V143" s="25" t="str">
        <f t="shared" si="16"/>
        <v/>
      </c>
      <c r="W143" s="25"/>
      <c r="X143" s="25"/>
      <c r="Y143" s="25"/>
      <c r="Z143" s="25"/>
      <c r="AA143" s="25"/>
      <c r="AB143" s="25" t="str">
        <f t="shared" si="17"/>
        <v/>
      </c>
      <c r="AC143" s="25"/>
      <c r="AD143" s="25"/>
      <c r="AE143" s="25"/>
      <c r="AF143" s="25"/>
      <c r="AG143" s="25"/>
    </row>
    <row r="144" spans="2:33" x14ac:dyDescent="0.25">
      <c r="B144" s="27" t="str">
        <f t="shared" si="18"/>
        <v/>
      </c>
      <c r="C144" s="27"/>
      <c r="D144" s="26" t="str">
        <f t="shared" si="13"/>
        <v/>
      </c>
      <c r="E144" s="26"/>
      <c r="F144" s="26"/>
      <c r="G144" s="26"/>
      <c r="H144" s="26"/>
      <c r="I144" s="25" t="str">
        <f t="shared" si="14"/>
        <v/>
      </c>
      <c r="J144" s="25"/>
      <c r="K144" s="25"/>
      <c r="L144" s="25"/>
      <c r="M144" s="25"/>
      <c r="N144" s="25"/>
      <c r="O144" s="25"/>
      <c r="P144" s="25" t="str">
        <f t="shared" si="15"/>
        <v/>
      </c>
      <c r="Q144" s="25"/>
      <c r="R144" s="25"/>
      <c r="S144" s="25"/>
      <c r="T144" s="25"/>
      <c r="U144" s="25"/>
      <c r="V144" s="25" t="str">
        <f t="shared" si="16"/>
        <v/>
      </c>
      <c r="W144" s="25"/>
      <c r="X144" s="25"/>
      <c r="Y144" s="25"/>
      <c r="Z144" s="25"/>
      <c r="AA144" s="25"/>
      <c r="AB144" s="25" t="str">
        <f t="shared" si="17"/>
        <v/>
      </c>
      <c r="AC144" s="25"/>
      <c r="AD144" s="25"/>
      <c r="AE144" s="25"/>
      <c r="AF144" s="25"/>
      <c r="AG144" s="25"/>
    </row>
    <row r="145" spans="2:33" x14ac:dyDescent="0.25">
      <c r="B145" s="27" t="str">
        <f t="shared" si="18"/>
        <v/>
      </c>
      <c r="C145" s="27"/>
      <c r="D145" s="26" t="str">
        <f t="shared" si="13"/>
        <v/>
      </c>
      <c r="E145" s="26"/>
      <c r="F145" s="26"/>
      <c r="G145" s="26"/>
      <c r="H145" s="26"/>
      <c r="I145" s="25" t="str">
        <f t="shared" si="14"/>
        <v/>
      </c>
      <c r="J145" s="25"/>
      <c r="K145" s="25"/>
      <c r="L145" s="25"/>
      <c r="M145" s="25"/>
      <c r="N145" s="25"/>
      <c r="O145" s="25"/>
      <c r="P145" s="25" t="str">
        <f t="shared" si="15"/>
        <v/>
      </c>
      <c r="Q145" s="25"/>
      <c r="R145" s="25"/>
      <c r="S145" s="25"/>
      <c r="T145" s="25"/>
      <c r="U145" s="25"/>
      <c r="V145" s="25" t="str">
        <f t="shared" si="16"/>
        <v/>
      </c>
      <c r="W145" s="25"/>
      <c r="X145" s="25"/>
      <c r="Y145" s="25"/>
      <c r="Z145" s="25"/>
      <c r="AA145" s="25"/>
      <c r="AB145" s="25" t="str">
        <f t="shared" si="17"/>
        <v/>
      </c>
      <c r="AC145" s="25"/>
      <c r="AD145" s="25"/>
      <c r="AE145" s="25"/>
      <c r="AF145" s="25"/>
      <c r="AG145" s="25"/>
    </row>
    <row r="146" spans="2:33" x14ac:dyDescent="0.25">
      <c r="B146" s="27" t="str">
        <f t="shared" si="18"/>
        <v/>
      </c>
      <c r="C146" s="27"/>
      <c r="D146" s="26" t="str">
        <f t="shared" si="13"/>
        <v/>
      </c>
      <c r="E146" s="26"/>
      <c r="F146" s="26"/>
      <c r="G146" s="26"/>
      <c r="H146" s="26"/>
      <c r="I146" s="25" t="str">
        <f t="shared" si="14"/>
        <v/>
      </c>
      <c r="J146" s="25"/>
      <c r="K146" s="25"/>
      <c r="L146" s="25"/>
      <c r="M146" s="25"/>
      <c r="N146" s="25"/>
      <c r="O146" s="25"/>
      <c r="P146" s="25" t="str">
        <f t="shared" si="15"/>
        <v/>
      </c>
      <c r="Q146" s="25"/>
      <c r="R146" s="25"/>
      <c r="S146" s="25"/>
      <c r="T146" s="25"/>
      <c r="U146" s="25"/>
      <c r="V146" s="25" t="str">
        <f t="shared" si="16"/>
        <v/>
      </c>
      <c r="W146" s="25"/>
      <c r="X146" s="25"/>
      <c r="Y146" s="25"/>
      <c r="Z146" s="25"/>
      <c r="AA146" s="25"/>
      <c r="AB146" s="25" t="str">
        <f t="shared" si="17"/>
        <v/>
      </c>
      <c r="AC146" s="25"/>
      <c r="AD146" s="25"/>
      <c r="AE146" s="25"/>
      <c r="AF146" s="25"/>
      <c r="AG146" s="25"/>
    </row>
    <row r="147" spans="2:33" x14ac:dyDescent="0.25">
      <c r="B147" s="27" t="str">
        <f t="shared" si="18"/>
        <v/>
      </c>
      <c r="C147" s="27"/>
      <c r="D147" s="26" t="str">
        <f t="shared" si="13"/>
        <v/>
      </c>
      <c r="E147" s="26"/>
      <c r="F147" s="26"/>
      <c r="G147" s="26"/>
      <c r="H147" s="26"/>
      <c r="I147" s="25" t="str">
        <f t="shared" si="14"/>
        <v/>
      </c>
      <c r="J147" s="25"/>
      <c r="K147" s="25"/>
      <c r="L147" s="25"/>
      <c r="M147" s="25"/>
      <c r="N147" s="25"/>
      <c r="O147" s="25"/>
      <c r="P147" s="25" t="str">
        <f t="shared" si="15"/>
        <v/>
      </c>
      <c r="Q147" s="25"/>
      <c r="R147" s="25"/>
      <c r="S147" s="25"/>
      <c r="T147" s="25"/>
      <c r="U147" s="25"/>
      <c r="V147" s="25" t="str">
        <f t="shared" si="16"/>
        <v/>
      </c>
      <c r="W147" s="25"/>
      <c r="X147" s="25"/>
      <c r="Y147" s="25"/>
      <c r="Z147" s="25"/>
      <c r="AA147" s="25"/>
      <c r="AB147" s="25" t="str">
        <f t="shared" si="17"/>
        <v/>
      </c>
      <c r="AC147" s="25"/>
      <c r="AD147" s="25"/>
      <c r="AE147" s="25"/>
      <c r="AF147" s="25"/>
      <c r="AG147" s="25"/>
    </row>
    <row r="148" spans="2:33" x14ac:dyDescent="0.25">
      <c r="B148" s="27" t="str">
        <f t="shared" si="18"/>
        <v/>
      </c>
      <c r="C148" s="27"/>
      <c r="D148" s="26" t="str">
        <f t="shared" si="13"/>
        <v/>
      </c>
      <c r="E148" s="26"/>
      <c r="F148" s="26"/>
      <c r="G148" s="26"/>
      <c r="H148" s="26"/>
      <c r="I148" s="25" t="str">
        <f t="shared" si="14"/>
        <v/>
      </c>
      <c r="J148" s="25"/>
      <c r="K148" s="25"/>
      <c r="L148" s="25"/>
      <c r="M148" s="25"/>
      <c r="N148" s="25"/>
      <c r="O148" s="25"/>
      <c r="P148" s="25" t="str">
        <f t="shared" si="15"/>
        <v/>
      </c>
      <c r="Q148" s="25"/>
      <c r="R148" s="25"/>
      <c r="S148" s="25"/>
      <c r="T148" s="25"/>
      <c r="U148" s="25"/>
      <c r="V148" s="25" t="str">
        <f t="shared" si="16"/>
        <v/>
      </c>
      <c r="W148" s="25"/>
      <c r="X148" s="25"/>
      <c r="Y148" s="25"/>
      <c r="Z148" s="25"/>
      <c r="AA148" s="25"/>
      <c r="AB148" s="25" t="str">
        <f t="shared" si="17"/>
        <v/>
      </c>
      <c r="AC148" s="25"/>
      <c r="AD148" s="25"/>
      <c r="AE148" s="25"/>
      <c r="AF148" s="25"/>
      <c r="AG148" s="25"/>
    </row>
    <row r="149" spans="2:33" x14ac:dyDescent="0.25">
      <c r="B149" s="27" t="str">
        <f t="shared" si="18"/>
        <v/>
      </c>
      <c r="C149" s="27"/>
      <c r="D149" s="26" t="str">
        <f t="shared" si="13"/>
        <v/>
      </c>
      <c r="E149" s="26"/>
      <c r="F149" s="26"/>
      <c r="G149" s="26"/>
      <c r="H149" s="26"/>
      <c r="I149" s="25" t="str">
        <f t="shared" si="14"/>
        <v/>
      </c>
      <c r="J149" s="25"/>
      <c r="K149" s="25"/>
      <c r="L149" s="25"/>
      <c r="M149" s="25"/>
      <c r="N149" s="25"/>
      <c r="O149" s="25"/>
      <c r="P149" s="25" t="str">
        <f t="shared" si="15"/>
        <v/>
      </c>
      <c r="Q149" s="25"/>
      <c r="R149" s="25"/>
      <c r="S149" s="25"/>
      <c r="T149" s="25"/>
      <c r="U149" s="25"/>
      <c r="V149" s="25" t="str">
        <f t="shared" si="16"/>
        <v/>
      </c>
      <c r="W149" s="25"/>
      <c r="X149" s="25"/>
      <c r="Y149" s="25"/>
      <c r="Z149" s="25"/>
      <c r="AA149" s="25"/>
      <c r="AB149" s="25" t="str">
        <f t="shared" si="17"/>
        <v/>
      </c>
      <c r="AC149" s="25"/>
      <c r="AD149" s="25"/>
      <c r="AE149" s="25"/>
      <c r="AF149" s="25"/>
      <c r="AG149" s="25"/>
    </row>
    <row r="150" spans="2:33" x14ac:dyDescent="0.25">
      <c r="B150" s="27" t="str">
        <f t="shared" si="18"/>
        <v/>
      </c>
      <c r="C150" s="27"/>
      <c r="D150" s="26" t="str">
        <f t="shared" si="13"/>
        <v/>
      </c>
      <c r="E150" s="26"/>
      <c r="F150" s="26"/>
      <c r="G150" s="26"/>
      <c r="H150" s="26"/>
      <c r="I150" s="25" t="str">
        <f t="shared" si="14"/>
        <v/>
      </c>
      <c r="J150" s="25"/>
      <c r="K150" s="25"/>
      <c r="L150" s="25"/>
      <c r="M150" s="25"/>
      <c r="N150" s="25"/>
      <c r="O150" s="25"/>
      <c r="P150" s="25" t="str">
        <f t="shared" si="15"/>
        <v/>
      </c>
      <c r="Q150" s="25"/>
      <c r="R150" s="25"/>
      <c r="S150" s="25"/>
      <c r="T150" s="25"/>
      <c r="U150" s="25"/>
      <c r="V150" s="25" t="str">
        <f t="shared" si="16"/>
        <v/>
      </c>
      <c r="W150" s="25"/>
      <c r="X150" s="25"/>
      <c r="Y150" s="25"/>
      <c r="Z150" s="25"/>
      <c r="AA150" s="25"/>
      <c r="AB150" s="25" t="str">
        <f t="shared" si="17"/>
        <v/>
      </c>
      <c r="AC150" s="25"/>
      <c r="AD150" s="25"/>
      <c r="AE150" s="25"/>
      <c r="AF150" s="25"/>
      <c r="AG150" s="25"/>
    </row>
    <row r="151" spans="2:33" x14ac:dyDescent="0.25">
      <c r="B151" s="27" t="str">
        <f t="shared" si="18"/>
        <v/>
      </c>
      <c r="C151" s="27"/>
      <c r="D151" s="26" t="str">
        <f t="shared" si="13"/>
        <v/>
      </c>
      <c r="E151" s="26"/>
      <c r="F151" s="26"/>
      <c r="G151" s="26"/>
      <c r="H151" s="26"/>
      <c r="I151" s="25" t="str">
        <f t="shared" si="14"/>
        <v/>
      </c>
      <c r="J151" s="25"/>
      <c r="K151" s="25"/>
      <c r="L151" s="25"/>
      <c r="M151" s="25"/>
      <c r="N151" s="25"/>
      <c r="O151" s="25"/>
      <c r="P151" s="25" t="str">
        <f t="shared" si="15"/>
        <v/>
      </c>
      <c r="Q151" s="25"/>
      <c r="R151" s="25"/>
      <c r="S151" s="25"/>
      <c r="T151" s="25"/>
      <c r="U151" s="25"/>
      <c r="V151" s="25" t="str">
        <f t="shared" si="16"/>
        <v/>
      </c>
      <c r="W151" s="25"/>
      <c r="X151" s="25"/>
      <c r="Y151" s="25"/>
      <c r="Z151" s="25"/>
      <c r="AA151" s="25"/>
      <c r="AB151" s="25" t="str">
        <f t="shared" si="17"/>
        <v/>
      </c>
      <c r="AC151" s="25"/>
      <c r="AD151" s="25"/>
      <c r="AE151" s="25"/>
      <c r="AF151" s="25"/>
      <c r="AG151" s="25"/>
    </row>
    <row r="152" spans="2:33" x14ac:dyDescent="0.25">
      <c r="B152" s="27" t="str">
        <f t="shared" si="18"/>
        <v/>
      </c>
      <c r="C152" s="27"/>
      <c r="D152" s="26" t="str">
        <f t="shared" si="13"/>
        <v/>
      </c>
      <c r="E152" s="26"/>
      <c r="F152" s="26"/>
      <c r="G152" s="26"/>
      <c r="H152" s="26"/>
      <c r="I152" s="25" t="str">
        <f t="shared" si="14"/>
        <v/>
      </c>
      <c r="J152" s="25"/>
      <c r="K152" s="25"/>
      <c r="L152" s="25"/>
      <c r="M152" s="25"/>
      <c r="N152" s="25"/>
      <c r="O152" s="25"/>
      <c r="P152" s="25" t="str">
        <f t="shared" si="15"/>
        <v/>
      </c>
      <c r="Q152" s="25"/>
      <c r="R152" s="25"/>
      <c r="S152" s="25"/>
      <c r="T152" s="25"/>
      <c r="U152" s="25"/>
      <c r="V152" s="25" t="str">
        <f t="shared" si="16"/>
        <v/>
      </c>
      <c r="W152" s="25"/>
      <c r="X152" s="25"/>
      <c r="Y152" s="25"/>
      <c r="Z152" s="25"/>
      <c r="AA152" s="25"/>
      <c r="AB152" s="25" t="str">
        <f t="shared" si="17"/>
        <v/>
      </c>
      <c r="AC152" s="25"/>
      <c r="AD152" s="25"/>
      <c r="AE152" s="25"/>
      <c r="AF152" s="25"/>
      <c r="AG152" s="25"/>
    </row>
    <row r="153" spans="2:33" x14ac:dyDescent="0.25">
      <c r="B153" s="27" t="str">
        <f t="shared" si="18"/>
        <v/>
      </c>
      <c r="C153" s="27"/>
      <c r="D153" s="26" t="str">
        <f t="shared" si="13"/>
        <v/>
      </c>
      <c r="E153" s="26"/>
      <c r="F153" s="26"/>
      <c r="G153" s="26"/>
      <c r="H153" s="26"/>
      <c r="I153" s="25" t="str">
        <f t="shared" si="14"/>
        <v/>
      </c>
      <c r="J153" s="25"/>
      <c r="K153" s="25"/>
      <c r="L153" s="25"/>
      <c r="M153" s="25"/>
      <c r="N153" s="25"/>
      <c r="O153" s="25"/>
      <c r="P153" s="25" t="str">
        <f t="shared" si="15"/>
        <v/>
      </c>
      <c r="Q153" s="25"/>
      <c r="R153" s="25"/>
      <c r="S153" s="25"/>
      <c r="T153" s="25"/>
      <c r="U153" s="25"/>
      <c r="V153" s="25" t="str">
        <f t="shared" si="16"/>
        <v/>
      </c>
      <c r="W153" s="25"/>
      <c r="X153" s="25"/>
      <c r="Y153" s="25"/>
      <c r="Z153" s="25"/>
      <c r="AA153" s="25"/>
      <c r="AB153" s="25" t="str">
        <f t="shared" si="17"/>
        <v/>
      </c>
      <c r="AC153" s="25"/>
      <c r="AD153" s="25"/>
      <c r="AE153" s="25"/>
      <c r="AF153" s="25"/>
      <c r="AG153" s="25"/>
    </row>
    <row r="154" spans="2:33" x14ac:dyDescent="0.25">
      <c r="B154" s="27" t="str">
        <f t="shared" si="18"/>
        <v/>
      </c>
      <c r="C154" s="27"/>
      <c r="D154" s="26" t="str">
        <f t="shared" si="13"/>
        <v/>
      </c>
      <c r="E154" s="26"/>
      <c r="F154" s="26"/>
      <c r="G154" s="26"/>
      <c r="H154" s="26"/>
      <c r="I154" s="25" t="str">
        <f t="shared" si="14"/>
        <v/>
      </c>
      <c r="J154" s="25"/>
      <c r="K154" s="25"/>
      <c r="L154" s="25"/>
      <c r="M154" s="25"/>
      <c r="N154" s="25"/>
      <c r="O154" s="25"/>
      <c r="P154" s="25" t="str">
        <f t="shared" si="15"/>
        <v/>
      </c>
      <c r="Q154" s="25"/>
      <c r="R154" s="25"/>
      <c r="S154" s="25"/>
      <c r="T154" s="25"/>
      <c r="U154" s="25"/>
      <c r="V154" s="25" t="str">
        <f t="shared" si="16"/>
        <v/>
      </c>
      <c r="W154" s="25"/>
      <c r="X154" s="25"/>
      <c r="Y154" s="25"/>
      <c r="Z154" s="25"/>
      <c r="AA154" s="25"/>
      <c r="AB154" s="25" t="str">
        <f t="shared" si="17"/>
        <v/>
      </c>
      <c r="AC154" s="25"/>
      <c r="AD154" s="25"/>
      <c r="AE154" s="25"/>
      <c r="AF154" s="25"/>
      <c r="AG154" s="25"/>
    </row>
    <row r="155" spans="2:33" x14ac:dyDescent="0.25">
      <c r="B155" s="27" t="str">
        <f t="shared" si="18"/>
        <v/>
      </c>
      <c r="C155" s="27"/>
      <c r="D155" s="26" t="str">
        <f t="shared" si="13"/>
        <v/>
      </c>
      <c r="E155" s="26"/>
      <c r="F155" s="26"/>
      <c r="G155" s="26"/>
      <c r="H155" s="26"/>
      <c r="I155" s="25" t="str">
        <f t="shared" si="14"/>
        <v/>
      </c>
      <c r="J155" s="25"/>
      <c r="K155" s="25"/>
      <c r="L155" s="25"/>
      <c r="M155" s="25"/>
      <c r="N155" s="25"/>
      <c r="O155" s="25"/>
      <c r="P155" s="25" t="str">
        <f t="shared" si="15"/>
        <v/>
      </c>
      <c r="Q155" s="25"/>
      <c r="R155" s="25"/>
      <c r="S155" s="25"/>
      <c r="T155" s="25"/>
      <c r="U155" s="25"/>
      <c r="V155" s="25" t="str">
        <f t="shared" si="16"/>
        <v/>
      </c>
      <c r="W155" s="25"/>
      <c r="X155" s="25"/>
      <c r="Y155" s="25"/>
      <c r="Z155" s="25"/>
      <c r="AA155" s="25"/>
      <c r="AB155" s="25" t="str">
        <f t="shared" si="17"/>
        <v/>
      </c>
      <c r="AC155" s="25"/>
      <c r="AD155" s="25"/>
      <c r="AE155" s="25"/>
      <c r="AF155" s="25"/>
      <c r="AG155" s="25"/>
    </row>
    <row r="156" spans="2:33" x14ac:dyDescent="0.25">
      <c r="B156" s="27" t="str">
        <f t="shared" si="18"/>
        <v/>
      </c>
      <c r="C156" s="27"/>
      <c r="D156" s="26" t="str">
        <f t="shared" si="13"/>
        <v/>
      </c>
      <c r="E156" s="26"/>
      <c r="F156" s="26"/>
      <c r="G156" s="26"/>
      <c r="H156" s="26"/>
      <c r="I156" s="25" t="str">
        <f t="shared" si="14"/>
        <v/>
      </c>
      <c r="J156" s="25"/>
      <c r="K156" s="25"/>
      <c r="L156" s="25"/>
      <c r="M156" s="25"/>
      <c r="N156" s="25"/>
      <c r="O156" s="25"/>
      <c r="P156" s="25" t="str">
        <f t="shared" si="15"/>
        <v/>
      </c>
      <c r="Q156" s="25"/>
      <c r="R156" s="25"/>
      <c r="S156" s="25"/>
      <c r="T156" s="25"/>
      <c r="U156" s="25"/>
      <c r="V156" s="25" t="str">
        <f t="shared" si="16"/>
        <v/>
      </c>
      <c r="W156" s="25"/>
      <c r="X156" s="25"/>
      <c r="Y156" s="25"/>
      <c r="Z156" s="25"/>
      <c r="AA156" s="25"/>
      <c r="AB156" s="25" t="str">
        <f t="shared" si="17"/>
        <v/>
      </c>
      <c r="AC156" s="25"/>
      <c r="AD156" s="25"/>
      <c r="AE156" s="25"/>
      <c r="AF156" s="25"/>
      <c r="AG156" s="25"/>
    </row>
    <row r="157" spans="2:33" x14ac:dyDescent="0.25">
      <c r="B157" s="27" t="str">
        <f t="shared" si="18"/>
        <v/>
      </c>
      <c r="C157" s="27"/>
      <c r="D157" s="26" t="str">
        <f t="shared" si="13"/>
        <v/>
      </c>
      <c r="E157" s="26"/>
      <c r="F157" s="26"/>
      <c r="G157" s="26"/>
      <c r="H157" s="26"/>
      <c r="I157" s="25" t="str">
        <f t="shared" si="14"/>
        <v/>
      </c>
      <c r="J157" s="25"/>
      <c r="K157" s="25"/>
      <c r="L157" s="25"/>
      <c r="M157" s="25"/>
      <c r="N157" s="25"/>
      <c r="O157" s="25"/>
      <c r="P157" s="25" t="str">
        <f t="shared" si="15"/>
        <v/>
      </c>
      <c r="Q157" s="25"/>
      <c r="R157" s="25"/>
      <c r="S157" s="25"/>
      <c r="T157" s="25"/>
      <c r="U157" s="25"/>
      <c r="V157" s="25" t="str">
        <f t="shared" si="16"/>
        <v/>
      </c>
      <c r="W157" s="25"/>
      <c r="X157" s="25"/>
      <c r="Y157" s="25"/>
      <c r="Z157" s="25"/>
      <c r="AA157" s="25"/>
      <c r="AB157" s="25" t="str">
        <f t="shared" si="17"/>
        <v/>
      </c>
      <c r="AC157" s="25"/>
      <c r="AD157" s="25"/>
      <c r="AE157" s="25"/>
      <c r="AF157" s="25"/>
      <c r="AG157" s="25"/>
    </row>
    <row r="158" spans="2:33" x14ac:dyDescent="0.25">
      <c r="B158" s="27" t="str">
        <f t="shared" si="18"/>
        <v/>
      </c>
      <c r="C158" s="27"/>
      <c r="D158" s="26" t="str">
        <f t="shared" si="13"/>
        <v/>
      </c>
      <c r="E158" s="26"/>
      <c r="F158" s="26"/>
      <c r="G158" s="26"/>
      <c r="H158" s="26"/>
      <c r="I158" s="25" t="str">
        <f t="shared" si="14"/>
        <v/>
      </c>
      <c r="J158" s="25"/>
      <c r="K158" s="25"/>
      <c r="L158" s="25"/>
      <c r="M158" s="25"/>
      <c r="N158" s="25"/>
      <c r="O158" s="25"/>
      <c r="P158" s="25" t="str">
        <f t="shared" si="15"/>
        <v/>
      </c>
      <c r="Q158" s="25"/>
      <c r="R158" s="25"/>
      <c r="S158" s="25"/>
      <c r="T158" s="25"/>
      <c r="U158" s="25"/>
      <c r="V158" s="25" t="str">
        <f t="shared" si="16"/>
        <v/>
      </c>
      <c r="W158" s="25"/>
      <c r="X158" s="25"/>
      <c r="Y158" s="25"/>
      <c r="Z158" s="25"/>
      <c r="AA158" s="25"/>
      <c r="AB158" s="25" t="str">
        <f t="shared" si="17"/>
        <v/>
      </c>
      <c r="AC158" s="25"/>
      <c r="AD158" s="25"/>
      <c r="AE158" s="25"/>
      <c r="AF158" s="25"/>
      <c r="AG158" s="25"/>
    </row>
    <row r="159" spans="2:33" x14ac:dyDescent="0.25">
      <c r="B159" s="27" t="str">
        <f t="shared" si="18"/>
        <v/>
      </c>
      <c r="C159" s="27"/>
      <c r="D159" s="26" t="str">
        <f t="shared" si="13"/>
        <v/>
      </c>
      <c r="E159" s="26"/>
      <c r="F159" s="26"/>
      <c r="G159" s="26"/>
      <c r="H159" s="26"/>
      <c r="I159" s="25" t="str">
        <f t="shared" si="14"/>
        <v/>
      </c>
      <c r="J159" s="25"/>
      <c r="K159" s="25"/>
      <c r="L159" s="25"/>
      <c r="M159" s="25"/>
      <c r="N159" s="25"/>
      <c r="O159" s="25"/>
      <c r="P159" s="25" t="str">
        <f t="shared" si="15"/>
        <v/>
      </c>
      <c r="Q159" s="25"/>
      <c r="R159" s="25"/>
      <c r="S159" s="25"/>
      <c r="T159" s="25"/>
      <c r="U159" s="25"/>
      <c r="V159" s="25" t="str">
        <f t="shared" si="16"/>
        <v/>
      </c>
      <c r="W159" s="25"/>
      <c r="X159" s="25"/>
      <c r="Y159" s="25"/>
      <c r="Z159" s="25"/>
      <c r="AA159" s="25"/>
      <c r="AB159" s="25" t="str">
        <f t="shared" si="17"/>
        <v/>
      </c>
      <c r="AC159" s="25"/>
      <c r="AD159" s="25"/>
      <c r="AE159" s="25"/>
      <c r="AF159" s="25"/>
      <c r="AG159" s="25"/>
    </row>
    <row r="160" spans="2:33" x14ac:dyDescent="0.25">
      <c r="B160" s="27" t="str">
        <f t="shared" si="18"/>
        <v/>
      </c>
      <c r="C160" s="27"/>
      <c r="D160" s="26" t="str">
        <f t="shared" si="13"/>
        <v/>
      </c>
      <c r="E160" s="26"/>
      <c r="F160" s="26"/>
      <c r="G160" s="26"/>
      <c r="H160" s="26"/>
      <c r="I160" s="25" t="str">
        <f t="shared" si="14"/>
        <v/>
      </c>
      <c r="J160" s="25"/>
      <c r="K160" s="25"/>
      <c r="L160" s="25"/>
      <c r="M160" s="25"/>
      <c r="N160" s="25"/>
      <c r="O160" s="25"/>
      <c r="P160" s="25" t="str">
        <f t="shared" si="15"/>
        <v/>
      </c>
      <c r="Q160" s="25"/>
      <c r="R160" s="25"/>
      <c r="S160" s="25"/>
      <c r="T160" s="25"/>
      <c r="U160" s="25"/>
      <c r="V160" s="25" t="str">
        <f t="shared" si="16"/>
        <v/>
      </c>
      <c r="W160" s="25"/>
      <c r="X160" s="25"/>
      <c r="Y160" s="25"/>
      <c r="Z160" s="25"/>
      <c r="AA160" s="25"/>
      <c r="AB160" s="25" t="str">
        <f t="shared" si="17"/>
        <v/>
      </c>
      <c r="AC160" s="25"/>
      <c r="AD160" s="25"/>
      <c r="AE160" s="25"/>
      <c r="AF160" s="25"/>
      <c r="AG160" s="25"/>
    </row>
    <row r="161" spans="2:36" x14ac:dyDescent="0.25">
      <c r="B161" s="27" t="str">
        <f t="shared" si="18"/>
        <v/>
      </c>
      <c r="C161" s="27"/>
      <c r="D161" s="26" t="str">
        <f t="shared" si="13"/>
        <v/>
      </c>
      <c r="E161" s="26"/>
      <c r="F161" s="26"/>
      <c r="G161" s="26"/>
      <c r="H161" s="26"/>
      <c r="I161" s="25" t="str">
        <f t="shared" si="14"/>
        <v/>
      </c>
      <c r="J161" s="25"/>
      <c r="K161" s="25"/>
      <c r="L161" s="25"/>
      <c r="M161" s="25"/>
      <c r="N161" s="25"/>
      <c r="O161" s="25"/>
      <c r="P161" s="25" t="str">
        <f t="shared" si="15"/>
        <v/>
      </c>
      <c r="Q161" s="25"/>
      <c r="R161" s="25"/>
      <c r="S161" s="25"/>
      <c r="T161" s="25"/>
      <c r="U161" s="25"/>
      <c r="V161" s="25" t="str">
        <f t="shared" si="16"/>
        <v/>
      </c>
      <c r="W161" s="25"/>
      <c r="X161" s="25"/>
      <c r="Y161" s="25"/>
      <c r="Z161" s="25"/>
      <c r="AA161" s="25"/>
      <c r="AB161" s="25" t="str">
        <f t="shared" si="17"/>
        <v/>
      </c>
      <c r="AC161" s="25"/>
      <c r="AD161" s="25"/>
      <c r="AE161" s="25"/>
      <c r="AF161" s="25"/>
      <c r="AG161" s="25"/>
    </row>
    <row r="162" spans="2:36" hidden="1" x14ac:dyDescent="0.25">
      <c r="G162" s="14"/>
    </row>
    <row r="163" spans="2:36" s="14" customFormat="1" hidden="1" x14ac:dyDescent="0.25">
      <c r="B163" s="1"/>
      <c r="C163" s="5"/>
      <c r="D163" s="12"/>
      <c r="E163" s="1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14" customFormat="1" hidden="1" x14ac:dyDescent="0.25">
      <c r="B164" s="1"/>
      <c r="C164" s="5"/>
      <c r="D164" s="12"/>
      <c r="E164" s="1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14" customFormat="1" hidden="1" x14ac:dyDescent="0.25">
      <c r="B165" s="1"/>
      <c r="C165" s="5"/>
      <c r="D165" s="12"/>
      <c r="E165" s="1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14" customFormat="1" hidden="1" x14ac:dyDescent="0.25">
      <c r="B166" s="1"/>
      <c r="C166" s="5"/>
      <c r="D166" s="12"/>
      <c r="E166" s="1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14" customFormat="1" hidden="1" x14ac:dyDescent="0.25">
      <c r="B167" s="1"/>
      <c r="C167" s="5"/>
      <c r="D167" s="12"/>
      <c r="E167" s="1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14" customFormat="1" hidden="1" x14ac:dyDescent="0.25">
      <c r="B168" s="1"/>
      <c r="C168" s="5"/>
      <c r="D168" s="12"/>
      <c r="E168" s="1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14" customFormat="1" hidden="1" x14ac:dyDescent="0.25">
      <c r="B169" s="1"/>
      <c r="C169" s="5"/>
      <c r="D169" s="12"/>
      <c r="E169" s="1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14" customFormat="1" hidden="1" x14ac:dyDescent="0.25">
      <c r="B170" s="1"/>
      <c r="C170" s="5"/>
      <c r="D170" s="12"/>
      <c r="E170" s="1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14" customFormat="1" hidden="1" x14ac:dyDescent="0.25">
      <c r="B171" s="1"/>
      <c r="C171" s="5"/>
      <c r="D171" s="12"/>
      <c r="E171" s="1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14" customFormat="1" hidden="1" x14ac:dyDescent="0.25">
      <c r="B172" s="1"/>
      <c r="C172" s="5"/>
      <c r="D172" s="12"/>
      <c r="E172" s="1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14" customFormat="1" hidden="1" x14ac:dyDescent="0.25">
      <c r="B173" s="1"/>
      <c r="C173" s="5"/>
      <c r="D173" s="12"/>
      <c r="E173" s="1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14" customFormat="1" hidden="1" x14ac:dyDescent="0.25">
      <c r="B174" s="1"/>
      <c r="C174" s="5"/>
      <c r="D174" s="12"/>
      <c r="E174" s="1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14" customFormat="1" hidden="1" x14ac:dyDescent="0.25">
      <c r="B175" s="1"/>
      <c r="C175" s="5"/>
      <c r="D175" s="12"/>
      <c r="E175" s="1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14" customFormat="1" hidden="1" x14ac:dyDescent="0.25">
      <c r="B176" s="1"/>
      <c r="C176" s="5"/>
      <c r="D176" s="12"/>
      <c r="E176" s="1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14" customFormat="1" hidden="1" x14ac:dyDescent="0.25">
      <c r="B177" s="1"/>
      <c r="C177" s="5"/>
      <c r="D177" s="12"/>
      <c r="E177" s="1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14" customFormat="1" hidden="1" x14ac:dyDescent="0.25">
      <c r="B178" s="1"/>
      <c r="C178" s="5"/>
      <c r="D178" s="12"/>
      <c r="E178" s="1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14" customFormat="1" hidden="1" x14ac:dyDescent="0.25">
      <c r="B179" s="1"/>
      <c r="C179" s="5"/>
      <c r="D179" s="12"/>
      <c r="E179" s="1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14" customFormat="1" hidden="1" x14ac:dyDescent="0.25">
      <c r="B180" s="1"/>
      <c r="C180" s="5"/>
      <c r="D180" s="12"/>
      <c r="E180" s="1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14" customFormat="1" hidden="1" x14ac:dyDescent="0.25">
      <c r="B181" s="1"/>
      <c r="C181" s="5"/>
      <c r="D181" s="12"/>
      <c r="E181" s="1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14" customFormat="1" hidden="1" x14ac:dyDescent="0.25">
      <c r="B182" s="1"/>
      <c r="C182" s="5"/>
      <c r="D182" s="12"/>
      <c r="E182" s="1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14" customFormat="1" hidden="1" x14ac:dyDescent="0.25">
      <c r="B183" s="1"/>
      <c r="C183" s="5"/>
      <c r="D183" s="12"/>
      <c r="E183" s="1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14" customFormat="1" hidden="1" x14ac:dyDescent="0.25">
      <c r="B184" s="1"/>
      <c r="C184" s="5"/>
      <c r="D184" s="12"/>
      <c r="E184" s="1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14" customFormat="1" hidden="1" x14ac:dyDescent="0.25">
      <c r="B185" s="1"/>
      <c r="C185" s="5"/>
      <c r="D185" s="12"/>
      <c r="E185" s="1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14" customFormat="1" hidden="1" x14ac:dyDescent="0.25">
      <c r="B186" s="1"/>
      <c r="C186" s="5"/>
      <c r="D186" s="12"/>
      <c r="E186" s="1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14" customFormat="1" hidden="1" x14ac:dyDescent="0.25">
      <c r="B187" s="1"/>
      <c r="C187" s="5"/>
      <c r="D187" s="12"/>
      <c r="E187" s="1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14" customFormat="1" hidden="1" x14ac:dyDescent="0.25">
      <c r="B188" s="1"/>
      <c r="C188" s="5"/>
      <c r="D188" s="12"/>
      <c r="E188" s="1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14" customFormat="1" hidden="1" x14ac:dyDescent="0.25">
      <c r="B189" s="1"/>
      <c r="C189" s="5"/>
      <c r="D189" s="12"/>
      <c r="E189" s="1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14" customFormat="1" hidden="1" x14ac:dyDescent="0.25">
      <c r="B190" s="1"/>
      <c r="C190" s="5"/>
      <c r="D190" s="12"/>
      <c r="E190" s="1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14" customFormat="1" hidden="1" x14ac:dyDescent="0.25">
      <c r="B191" s="1"/>
      <c r="C191" s="5"/>
      <c r="D191" s="12"/>
      <c r="E191" s="1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14" customFormat="1" hidden="1" x14ac:dyDescent="0.25">
      <c r="B192" s="1"/>
      <c r="C192" s="5"/>
      <c r="D192" s="12"/>
      <c r="E192" s="1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14" customFormat="1" hidden="1" x14ac:dyDescent="0.25">
      <c r="B193" s="1"/>
      <c r="C193" s="5"/>
      <c r="D193" s="12"/>
      <c r="E193" s="1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14" customFormat="1" hidden="1" x14ac:dyDescent="0.25">
      <c r="B194" s="1"/>
      <c r="C194" s="5"/>
      <c r="D194" s="12"/>
      <c r="E194" s="1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14" customFormat="1" hidden="1" x14ac:dyDescent="0.25">
      <c r="B195" s="1"/>
      <c r="C195" s="5"/>
      <c r="D195" s="12"/>
      <c r="E195" s="1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14" customFormat="1" hidden="1" x14ac:dyDescent="0.25">
      <c r="B196" s="1"/>
      <c r="C196" s="5"/>
      <c r="D196" s="12"/>
      <c r="E196" s="1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14" customFormat="1" hidden="1" x14ac:dyDescent="0.25">
      <c r="B197" s="1"/>
      <c r="C197" s="5"/>
      <c r="D197" s="12"/>
      <c r="E197" s="1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14" customFormat="1" hidden="1" x14ac:dyDescent="0.25">
      <c r="B198" s="1"/>
      <c r="C198" s="5"/>
      <c r="D198" s="12"/>
      <c r="E198" s="1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14" customFormat="1" hidden="1" x14ac:dyDescent="0.25">
      <c r="B199" s="1"/>
      <c r="C199" s="5"/>
      <c r="D199" s="12"/>
      <c r="E199" s="1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14" customFormat="1" hidden="1" x14ac:dyDescent="0.25">
      <c r="B200" s="1"/>
      <c r="C200" s="5"/>
      <c r="D200" s="12"/>
      <c r="E200" s="1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14" customFormat="1" hidden="1" x14ac:dyDescent="0.25">
      <c r="B201" s="1"/>
      <c r="C201" s="5"/>
      <c r="D201" s="12"/>
      <c r="E201" s="1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14" customFormat="1" hidden="1" x14ac:dyDescent="0.25">
      <c r="B202" s="1"/>
      <c r="C202" s="5"/>
      <c r="D202" s="12"/>
      <c r="E202" s="1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14" customFormat="1" hidden="1" x14ac:dyDescent="0.25">
      <c r="B203" s="1"/>
      <c r="C203" s="5"/>
      <c r="D203" s="12"/>
      <c r="E203" s="1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14" customFormat="1" hidden="1" x14ac:dyDescent="0.25">
      <c r="B204" s="1"/>
      <c r="C204" s="5"/>
      <c r="D204" s="12"/>
      <c r="E204" s="1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14" customFormat="1" hidden="1" x14ac:dyDescent="0.25">
      <c r="B205" s="1"/>
      <c r="C205" s="5"/>
      <c r="D205" s="12"/>
      <c r="E205" s="1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14" customFormat="1" hidden="1" x14ac:dyDescent="0.25">
      <c r="B206" s="1"/>
      <c r="C206" s="5"/>
      <c r="D206" s="12"/>
      <c r="E206" s="1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14" customFormat="1" hidden="1" x14ac:dyDescent="0.25">
      <c r="B207" s="1"/>
      <c r="C207" s="5"/>
      <c r="D207" s="12"/>
      <c r="E207" s="1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14" customFormat="1" hidden="1" x14ac:dyDescent="0.25">
      <c r="B208" s="1"/>
      <c r="C208" s="5"/>
      <c r="D208" s="12"/>
      <c r="E208" s="1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14" customFormat="1" hidden="1" x14ac:dyDescent="0.25">
      <c r="B209" s="1"/>
      <c r="C209" s="5"/>
      <c r="D209" s="12"/>
      <c r="E209" s="1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14" customFormat="1" hidden="1" x14ac:dyDescent="0.25">
      <c r="B210" s="1"/>
      <c r="C210" s="5"/>
      <c r="D210" s="12"/>
      <c r="E210" s="1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14" customFormat="1" hidden="1" x14ac:dyDescent="0.25">
      <c r="B211" s="1"/>
      <c r="C211" s="5"/>
      <c r="D211" s="12"/>
      <c r="E211" s="1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14" customFormat="1" hidden="1" x14ac:dyDescent="0.25">
      <c r="B212" s="1"/>
      <c r="C212" s="5"/>
      <c r="D212" s="12"/>
      <c r="E212" s="1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14" customFormat="1" hidden="1" x14ac:dyDescent="0.25">
      <c r="B213" s="1"/>
      <c r="C213" s="5"/>
      <c r="D213" s="12"/>
      <c r="E213" s="1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14" customFormat="1" hidden="1" x14ac:dyDescent="0.25">
      <c r="B214" s="1"/>
      <c r="C214" s="5"/>
      <c r="D214" s="12"/>
      <c r="E214" s="1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14" customFormat="1" hidden="1" x14ac:dyDescent="0.25">
      <c r="B215" s="1"/>
      <c r="C215" s="5"/>
      <c r="D215" s="12"/>
      <c r="E215" s="1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14" customFormat="1" hidden="1" x14ac:dyDescent="0.25">
      <c r="B216" s="1"/>
      <c r="C216" s="5"/>
      <c r="D216" s="12"/>
      <c r="E216" s="1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14" customFormat="1" hidden="1" x14ac:dyDescent="0.25">
      <c r="B217" s="1"/>
      <c r="C217" s="5"/>
      <c r="D217" s="12"/>
      <c r="E217" s="1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14" customFormat="1" hidden="1" x14ac:dyDescent="0.25">
      <c r="B218" s="1"/>
      <c r="C218" s="5"/>
      <c r="D218" s="12"/>
      <c r="E218" s="1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14" customFormat="1" hidden="1" x14ac:dyDescent="0.25">
      <c r="B219" s="1"/>
      <c r="C219" s="5"/>
      <c r="D219" s="12"/>
      <c r="E219" s="1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14" customFormat="1" hidden="1" x14ac:dyDescent="0.25">
      <c r="B220" s="1"/>
      <c r="C220" s="5"/>
      <c r="D220" s="12"/>
      <c r="E220" s="1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14" customFormat="1" hidden="1" x14ac:dyDescent="0.25">
      <c r="B221" s="1"/>
      <c r="C221" s="5"/>
      <c r="D221" s="12"/>
      <c r="E221" s="1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14" customFormat="1" hidden="1" x14ac:dyDescent="0.25">
      <c r="B222" s="1"/>
      <c r="C222" s="5"/>
      <c r="D222" s="12"/>
      <c r="E222" s="1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14" customFormat="1" hidden="1" x14ac:dyDescent="0.25">
      <c r="B223" s="1"/>
      <c r="C223" s="5"/>
      <c r="D223" s="12"/>
      <c r="E223" s="1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14" customFormat="1" hidden="1" x14ac:dyDescent="0.25">
      <c r="B224" s="1"/>
      <c r="C224" s="5"/>
      <c r="D224" s="12"/>
      <c r="E224" s="1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14" customFormat="1" hidden="1" x14ac:dyDescent="0.25">
      <c r="B225" s="1"/>
      <c r="C225" s="5"/>
      <c r="D225" s="12"/>
      <c r="E225" s="1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14" customFormat="1" hidden="1" x14ac:dyDescent="0.25">
      <c r="B226" s="1"/>
      <c r="C226" s="5"/>
      <c r="D226" s="12"/>
      <c r="E226" s="1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14" customFormat="1" hidden="1" x14ac:dyDescent="0.25">
      <c r="B227" s="1"/>
      <c r="C227" s="5"/>
      <c r="D227" s="12"/>
      <c r="E227" s="1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14" customFormat="1" hidden="1" x14ac:dyDescent="0.25">
      <c r="B228" s="1"/>
      <c r="C228" s="5"/>
      <c r="D228" s="12"/>
      <c r="E228" s="1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14" customFormat="1" hidden="1" x14ac:dyDescent="0.25">
      <c r="B229" s="1"/>
      <c r="C229" s="5"/>
      <c r="D229" s="12"/>
      <c r="E229" s="1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14" customFormat="1" hidden="1" x14ac:dyDescent="0.25">
      <c r="B230" s="1"/>
      <c r="C230" s="5"/>
      <c r="D230" s="12"/>
      <c r="E230" s="1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14" customFormat="1" hidden="1" x14ac:dyDescent="0.25">
      <c r="B231" s="1"/>
      <c r="C231" s="5"/>
      <c r="D231" s="12"/>
      <c r="E231" s="1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14" customFormat="1" hidden="1" x14ac:dyDescent="0.25">
      <c r="B232" s="1"/>
      <c r="C232" s="5"/>
      <c r="D232" s="12"/>
      <c r="E232" s="1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14" customFormat="1" hidden="1" x14ac:dyDescent="0.25">
      <c r="B233" s="1"/>
      <c r="C233" s="5"/>
      <c r="D233" s="12"/>
      <c r="E233" s="1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14" customFormat="1" hidden="1" x14ac:dyDescent="0.25">
      <c r="B234" s="1"/>
      <c r="C234" s="5"/>
      <c r="D234" s="12"/>
      <c r="E234" s="1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14" customFormat="1" hidden="1" x14ac:dyDescent="0.25">
      <c r="B235" s="1"/>
      <c r="C235" s="5"/>
      <c r="D235" s="12"/>
      <c r="E235" s="1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14" customFormat="1" hidden="1" x14ac:dyDescent="0.25">
      <c r="B236" s="1"/>
      <c r="C236" s="5"/>
      <c r="D236" s="12"/>
      <c r="E236" s="1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14" customFormat="1" hidden="1" x14ac:dyDescent="0.25">
      <c r="B237" s="1"/>
      <c r="C237" s="5"/>
      <c r="D237" s="12"/>
      <c r="E237" s="1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14" customFormat="1" hidden="1" x14ac:dyDescent="0.25">
      <c r="B238" s="1"/>
      <c r="C238" s="5"/>
      <c r="D238" s="12"/>
      <c r="E238" s="1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14" customFormat="1" hidden="1" x14ac:dyDescent="0.25">
      <c r="B239" s="1"/>
      <c r="C239" s="5"/>
      <c r="D239" s="12"/>
      <c r="E239" s="1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14" customFormat="1" hidden="1" x14ac:dyDescent="0.25">
      <c r="B240" s="1"/>
      <c r="C240" s="5"/>
      <c r="D240" s="12"/>
      <c r="E240" s="1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14" customFormat="1" hidden="1" x14ac:dyDescent="0.25">
      <c r="B241" s="1"/>
      <c r="C241" s="5"/>
      <c r="D241" s="12"/>
      <c r="E241" s="1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14" customFormat="1" hidden="1" x14ac:dyDescent="0.25">
      <c r="B242" s="1"/>
      <c r="C242" s="5"/>
      <c r="D242" s="12"/>
      <c r="E242" s="1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14" customFormat="1" hidden="1" x14ac:dyDescent="0.25">
      <c r="B243" s="1"/>
      <c r="C243" s="5"/>
      <c r="D243" s="12"/>
      <c r="E243" s="1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14" customFormat="1" hidden="1" x14ac:dyDescent="0.25">
      <c r="B244" s="1"/>
      <c r="C244" s="5"/>
      <c r="D244" s="12"/>
      <c r="E244" s="1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14" customFormat="1" hidden="1" x14ac:dyDescent="0.25">
      <c r="B245" s="1"/>
      <c r="C245" s="5"/>
      <c r="D245" s="12"/>
      <c r="E245" s="1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14" customFormat="1" hidden="1" x14ac:dyDescent="0.25">
      <c r="B246" s="1"/>
      <c r="C246" s="5"/>
      <c r="D246" s="12"/>
      <c r="E246" s="1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14" customFormat="1" hidden="1" x14ac:dyDescent="0.25">
      <c r="B247" s="1"/>
      <c r="C247" s="5"/>
      <c r="D247" s="12"/>
      <c r="E247" s="1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14" customFormat="1" hidden="1" x14ac:dyDescent="0.25">
      <c r="B248" s="1"/>
      <c r="C248" s="5"/>
      <c r="D248" s="12"/>
      <c r="E248" s="1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14" customFormat="1" hidden="1" x14ac:dyDescent="0.25">
      <c r="B249" s="1"/>
      <c r="C249" s="5"/>
      <c r="D249" s="12"/>
      <c r="E249" s="1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14" customFormat="1" hidden="1" x14ac:dyDescent="0.25">
      <c r="B250" s="1"/>
      <c r="C250" s="5"/>
      <c r="D250" s="12"/>
      <c r="E250" s="1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14" customFormat="1" hidden="1" x14ac:dyDescent="0.25">
      <c r="B251" s="1"/>
      <c r="C251" s="5"/>
      <c r="D251" s="12"/>
      <c r="E251" s="1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14" customFormat="1" hidden="1" x14ac:dyDescent="0.25">
      <c r="B252" s="1"/>
      <c r="C252" s="5"/>
      <c r="D252" s="12"/>
      <c r="E252" s="1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14" customFormat="1" hidden="1" x14ac:dyDescent="0.25">
      <c r="B253" s="1"/>
      <c r="C253" s="5"/>
      <c r="D253" s="12"/>
      <c r="E253" s="1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14" customFormat="1" hidden="1" x14ac:dyDescent="0.25">
      <c r="B254" s="1"/>
      <c r="C254" s="5"/>
      <c r="D254" s="12"/>
      <c r="E254" s="1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14" customFormat="1" hidden="1" x14ac:dyDescent="0.25">
      <c r="B255" s="1"/>
      <c r="C255" s="5"/>
      <c r="D255" s="12"/>
      <c r="E255" s="1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14" customFormat="1" hidden="1" x14ac:dyDescent="0.25">
      <c r="B256" s="1"/>
      <c r="C256" s="5"/>
      <c r="D256" s="12"/>
      <c r="E256" s="1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14" customFormat="1" hidden="1" x14ac:dyDescent="0.25">
      <c r="B257" s="1"/>
      <c r="C257" s="5"/>
      <c r="D257" s="12"/>
      <c r="E257" s="1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14" customFormat="1" hidden="1" x14ac:dyDescent="0.25">
      <c r="B258" s="1"/>
      <c r="C258" s="5"/>
      <c r="D258" s="12"/>
      <c r="E258" s="1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14" customFormat="1" hidden="1" x14ac:dyDescent="0.25">
      <c r="B259" s="1"/>
      <c r="C259" s="5"/>
      <c r="D259" s="12"/>
      <c r="E259" s="1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14" customFormat="1" hidden="1" x14ac:dyDescent="0.25">
      <c r="B260" s="1"/>
      <c r="C260" s="5"/>
      <c r="D260" s="12"/>
      <c r="E260" s="1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14" customFormat="1" hidden="1" x14ac:dyDescent="0.25">
      <c r="B261" s="1"/>
      <c r="C261" s="5"/>
      <c r="D261" s="12"/>
      <c r="E261" s="1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14" customFormat="1" hidden="1" x14ac:dyDescent="0.25">
      <c r="B262" s="1"/>
      <c r="C262" s="5"/>
      <c r="D262" s="12"/>
      <c r="E262" s="1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14" customFormat="1" hidden="1" x14ac:dyDescent="0.25">
      <c r="B263" s="1"/>
      <c r="C263" s="5"/>
      <c r="D263" s="12"/>
      <c r="E263" s="1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14" customFormat="1" hidden="1" x14ac:dyDescent="0.25">
      <c r="B264" s="1"/>
      <c r="C264" s="5"/>
      <c r="D264" s="12"/>
      <c r="E264" s="1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14" customFormat="1" hidden="1" x14ac:dyDescent="0.25">
      <c r="B265" s="1"/>
      <c r="C265" s="5"/>
      <c r="D265" s="12"/>
      <c r="E265" s="1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14" customFormat="1" hidden="1" x14ac:dyDescent="0.25">
      <c r="B266" s="1"/>
      <c r="C266" s="5"/>
      <c r="D266" s="12"/>
      <c r="E266" s="1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14" customFormat="1" hidden="1" x14ac:dyDescent="0.25">
      <c r="B267" s="1"/>
      <c r="C267" s="5"/>
      <c r="D267" s="12"/>
      <c r="E267" s="1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14" customFormat="1" hidden="1" x14ac:dyDescent="0.25">
      <c r="B268" s="1"/>
      <c r="C268" s="5"/>
      <c r="D268" s="12"/>
      <c r="E268" s="1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14" customFormat="1" hidden="1" x14ac:dyDescent="0.25">
      <c r="B269" s="1"/>
      <c r="C269" s="5"/>
      <c r="D269" s="12"/>
      <c r="E269" s="1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14" customFormat="1" hidden="1" x14ac:dyDescent="0.25">
      <c r="B270" s="1"/>
      <c r="C270" s="5"/>
      <c r="D270" s="12"/>
      <c r="E270" s="1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14" customFormat="1" hidden="1" x14ac:dyDescent="0.25">
      <c r="B271" s="1"/>
      <c r="C271" s="5"/>
      <c r="D271" s="12"/>
      <c r="E271" s="1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14" customFormat="1" hidden="1" x14ac:dyDescent="0.25">
      <c r="B272" s="1"/>
      <c r="C272" s="5"/>
      <c r="D272" s="12"/>
      <c r="E272" s="1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14" customFormat="1" hidden="1" x14ac:dyDescent="0.25">
      <c r="B273" s="1"/>
      <c r="C273" s="5"/>
      <c r="D273" s="12"/>
      <c r="E273" s="1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14" customFormat="1" hidden="1" x14ac:dyDescent="0.25">
      <c r="B274" s="1"/>
      <c r="C274" s="5"/>
      <c r="D274" s="12"/>
      <c r="E274" s="1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14" customFormat="1" hidden="1" x14ac:dyDescent="0.25">
      <c r="B275" s="1"/>
      <c r="C275" s="5"/>
      <c r="D275" s="12"/>
      <c r="E275" s="1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14" customFormat="1" hidden="1" x14ac:dyDescent="0.25">
      <c r="B276" s="1"/>
      <c r="C276" s="5"/>
      <c r="D276" s="12"/>
      <c r="E276" s="1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14" customFormat="1" hidden="1" x14ac:dyDescent="0.25">
      <c r="B277" s="1"/>
      <c r="C277" s="5"/>
      <c r="D277" s="12"/>
      <c r="E277" s="1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14" customFormat="1" hidden="1" x14ac:dyDescent="0.25">
      <c r="B278" s="1"/>
      <c r="C278" s="5"/>
      <c r="D278" s="12"/>
      <c r="E278" s="1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14" customFormat="1" hidden="1" x14ac:dyDescent="0.25">
      <c r="B279" s="1"/>
      <c r="C279" s="5"/>
      <c r="D279" s="12"/>
      <c r="E279" s="1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14" customFormat="1" hidden="1" x14ac:dyDescent="0.25">
      <c r="B280" s="1"/>
      <c r="C280" s="5"/>
      <c r="D280" s="12"/>
      <c r="E280" s="1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14" customFormat="1" hidden="1" x14ac:dyDescent="0.25">
      <c r="B281" s="1"/>
      <c r="C281" s="5"/>
      <c r="D281" s="12"/>
      <c r="E281" s="1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14" customFormat="1" hidden="1" x14ac:dyDescent="0.25">
      <c r="B282" s="1"/>
      <c r="C282" s="5"/>
      <c r="D282" s="12"/>
      <c r="E282" s="1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14" customFormat="1" hidden="1" x14ac:dyDescent="0.25">
      <c r="B283" s="1"/>
      <c r="C283" s="5"/>
      <c r="D283" s="12"/>
      <c r="E283" s="1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14" customFormat="1" hidden="1" x14ac:dyDescent="0.25">
      <c r="B284" s="1"/>
      <c r="C284" s="5"/>
      <c r="D284" s="12"/>
      <c r="E284" s="1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14" customFormat="1" hidden="1" x14ac:dyDescent="0.25">
      <c r="B285" s="1"/>
      <c r="C285" s="5"/>
      <c r="D285" s="12"/>
      <c r="E285" s="1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14" customFormat="1" hidden="1" x14ac:dyDescent="0.25">
      <c r="B286" s="1"/>
      <c r="C286" s="5"/>
      <c r="D286" s="12"/>
      <c r="E286" s="1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14" customFormat="1" hidden="1" x14ac:dyDescent="0.25">
      <c r="B287" s="1"/>
      <c r="C287" s="5"/>
      <c r="D287" s="12"/>
      <c r="E287" s="1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14" customFormat="1" hidden="1" x14ac:dyDescent="0.25">
      <c r="B288" s="1"/>
      <c r="C288" s="5"/>
      <c r="D288" s="12"/>
      <c r="E288" s="1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14" customFormat="1" hidden="1" x14ac:dyDescent="0.25">
      <c r="B289" s="1"/>
      <c r="C289" s="5"/>
      <c r="D289" s="12"/>
      <c r="E289" s="1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14" customFormat="1" hidden="1" x14ac:dyDescent="0.25">
      <c r="B290" s="1"/>
      <c r="C290" s="5"/>
      <c r="D290" s="12"/>
      <c r="E290" s="1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14" customFormat="1" hidden="1" x14ac:dyDescent="0.25">
      <c r="B291" s="1"/>
      <c r="C291" s="5"/>
      <c r="D291" s="12"/>
      <c r="E291" s="1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14" customFormat="1" hidden="1" x14ac:dyDescent="0.25">
      <c r="B292" s="1"/>
      <c r="C292" s="5"/>
      <c r="D292" s="12"/>
      <c r="E292" s="1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14" customFormat="1" hidden="1" x14ac:dyDescent="0.25">
      <c r="B293" s="1"/>
      <c r="C293" s="5"/>
      <c r="D293" s="12"/>
      <c r="E293" s="1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14" customFormat="1" hidden="1" x14ac:dyDescent="0.25">
      <c r="B294" s="1"/>
      <c r="C294" s="5"/>
      <c r="D294" s="12"/>
      <c r="E294" s="1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14" customFormat="1" hidden="1" x14ac:dyDescent="0.25">
      <c r="B295" s="1"/>
      <c r="C295" s="5"/>
      <c r="D295" s="12"/>
      <c r="E295" s="1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14" customFormat="1" hidden="1" x14ac:dyDescent="0.25">
      <c r="B296" s="1"/>
      <c r="C296" s="5"/>
      <c r="D296" s="12"/>
      <c r="E296" s="1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14" customFormat="1" hidden="1" x14ac:dyDescent="0.25">
      <c r="B297" s="1"/>
      <c r="C297" s="5"/>
      <c r="D297" s="12"/>
      <c r="E297" s="1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14" customFormat="1" hidden="1" x14ac:dyDescent="0.25">
      <c r="B298" s="1"/>
      <c r="C298" s="5"/>
      <c r="D298" s="12"/>
      <c r="E298" s="1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14" customFormat="1" hidden="1" x14ac:dyDescent="0.25">
      <c r="B299" s="1"/>
      <c r="C299" s="5"/>
      <c r="D299" s="12"/>
      <c r="E299" s="1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14" customFormat="1" hidden="1" x14ac:dyDescent="0.25">
      <c r="B300" s="1"/>
      <c r="C300" s="5"/>
      <c r="D300" s="12"/>
      <c r="E300" s="1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14" customFormat="1" hidden="1" x14ac:dyDescent="0.25">
      <c r="B301" s="1"/>
      <c r="C301" s="5"/>
      <c r="D301" s="12"/>
      <c r="E301" s="1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14" customFormat="1" hidden="1" x14ac:dyDescent="0.25">
      <c r="B302" s="1"/>
      <c r="C302" s="5"/>
      <c r="D302" s="12"/>
      <c r="E302" s="1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14" customFormat="1" hidden="1" x14ac:dyDescent="0.25">
      <c r="B303" s="1"/>
      <c r="C303" s="5"/>
      <c r="D303" s="12"/>
      <c r="E303" s="1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14" customFormat="1" hidden="1" x14ac:dyDescent="0.25">
      <c r="B304" s="1"/>
      <c r="C304" s="5"/>
      <c r="D304" s="12"/>
      <c r="E304" s="1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14" customFormat="1" hidden="1" x14ac:dyDescent="0.25">
      <c r="B305" s="1"/>
      <c r="C305" s="5"/>
      <c r="D305" s="12"/>
      <c r="E305" s="1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14" customFormat="1" hidden="1" x14ac:dyDescent="0.25">
      <c r="B306" s="1"/>
      <c r="C306" s="5"/>
      <c r="D306" s="12"/>
      <c r="E306" s="1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14" customFormat="1" hidden="1" x14ac:dyDescent="0.25">
      <c r="B307" s="1"/>
      <c r="C307" s="5"/>
      <c r="D307" s="12"/>
      <c r="E307" s="1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14" customFormat="1" hidden="1" x14ac:dyDescent="0.25">
      <c r="B308" s="1"/>
      <c r="C308" s="5"/>
      <c r="D308" s="12"/>
      <c r="E308" s="1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14" customFormat="1" hidden="1" x14ac:dyDescent="0.25">
      <c r="B309" s="1"/>
      <c r="C309" s="5"/>
      <c r="D309" s="12"/>
      <c r="E309" s="1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14" customFormat="1" hidden="1" x14ac:dyDescent="0.25">
      <c r="B310" s="1"/>
      <c r="C310" s="5"/>
      <c r="D310" s="12"/>
      <c r="E310" s="1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14" customFormat="1" hidden="1" x14ac:dyDescent="0.25">
      <c r="B311" s="1"/>
      <c r="C311" s="5"/>
      <c r="D311" s="12"/>
      <c r="E311" s="1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14" customFormat="1" hidden="1" x14ac:dyDescent="0.25">
      <c r="B312" s="1"/>
      <c r="C312" s="5"/>
      <c r="D312" s="12"/>
      <c r="E312" s="1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14" customFormat="1" hidden="1" x14ac:dyDescent="0.25">
      <c r="B313" s="1"/>
      <c r="C313" s="5"/>
      <c r="D313" s="12"/>
      <c r="E313" s="1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14" customFormat="1" hidden="1" x14ac:dyDescent="0.25">
      <c r="B314" s="1"/>
      <c r="C314" s="5"/>
      <c r="D314" s="12"/>
      <c r="E314" s="1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14" customFormat="1" hidden="1" x14ac:dyDescent="0.25">
      <c r="B315" s="1"/>
      <c r="C315" s="5"/>
      <c r="D315" s="12"/>
      <c r="E315" s="1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14" customFormat="1" hidden="1" x14ac:dyDescent="0.25">
      <c r="B316" s="1"/>
      <c r="C316" s="5"/>
      <c r="D316" s="12"/>
      <c r="E316" s="1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14" customFormat="1" hidden="1" x14ac:dyDescent="0.25">
      <c r="B317" s="1"/>
      <c r="C317" s="5"/>
      <c r="D317" s="12"/>
      <c r="E317" s="1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14" customFormat="1" hidden="1" x14ac:dyDescent="0.25">
      <c r="B318" s="1"/>
      <c r="C318" s="5"/>
      <c r="D318" s="12"/>
      <c r="E318" s="1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14" customFormat="1" hidden="1" x14ac:dyDescent="0.25">
      <c r="B319" s="1"/>
      <c r="C319" s="5"/>
      <c r="D319" s="12"/>
      <c r="E319" s="1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14" customFormat="1" hidden="1" x14ac:dyDescent="0.25">
      <c r="B320" s="1"/>
      <c r="C320" s="5"/>
      <c r="D320" s="12"/>
      <c r="E320" s="1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14" customFormat="1" hidden="1" x14ac:dyDescent="0.25">
      <c r="B321" s="1"/>
      <c r="C321" s="5"/>
      <c r="D321" s="12"/>
      <c r="E321" s="1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14" customFormat="1" hidden="1" x14ac:dyDescent="0.25">
      <c r="B322" s="1"/>
      <c r="C322" s="5"/>
      <c r="D322" s="12"/>
      <c r="E322" s="1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14" customFormat="1" hidden="1" x14ac:dyDescent="0.25">
      <c r="B323" s="1"/>
      <c r="C323" s="5"/>
      <c r="D323" s="12"/>
      <c r="E323" s="1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14" customFormat="1" hidden="1" x14ac:dyDescent="0.25">
      <c r="B324" s="1"/>
      <c r="C324" s="5"/>
      <c r="D324" s="12"/>
      <c r="E324" s="1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14" customFormat="1" hidden="1" x14ac:dyDescent="0.25">
      <c r="B325" s="1"/>
      <c r="C325" s="5"/>
      <c r="D325" s="12"/>
      <c r="E325" s="1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14" customFormat="1" hidden="1" x14ac:dyDescent="0.25">
      <c r="B326" s="1"/>
      <c r="C326" s="5"/>
      <c r="D326" s="12"/>
      <c r="E326" s="1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14" customFormat="1" hidden="1" x14ac:dyDescent="0.25">
      <c r="B327" s="1"/>
      <c r="C327" s="5"/>
      <c r="D327" s="12"/>
      <c r="E327" s="1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14" customFormat="1" hidden="1" x14ac:dyDescent="0.25">
      <c r="B328" s="1"/>
      <c r="C328" s="5"/>
      <c r="D328" s="12"/>
      <c r="E328" s="1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14" customFormat="1" hidden="1" x14ac:dyDescent="0.25">
      <c r="B329" s="1"/>
      <c r="C329" s="5"/>
      <c r="D329" s="12"/>
      <c r="E329" s="1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14" customFormat="1" hidden="1" x14ac:dyDescent="0.25">
      <c r="B330" s="1"/>
      <c r="C330" s="5"/>
      <c r="D330" s="12"/>
      <c r="E330" s="1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14" customFormat="1" hidden="1" x14ac:dyDescent="0.25">
      <c r="B331" s="1"/>
      <c r="C331" s="5"/>
      <c r="D331" s="12"/>
      <c r="E331" s="1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14" customFormat="1" hidden="1" x14ac:dyDescent="0.25">
      <c r="B332" s="1"/>
      <c r="C332" s="5"/>
      <c r="D332" s="12"/>
      <c r="E332" s="1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14" customFormat="1" hidden="1" x14ac:dyDescent="0.25">
      <c r="B333" s="1"/>
      <c r="C333" s="5"/>
      <c r="D333" s="12"/>
      <c r="E333" s="1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14" customFormat="1" hidden="1" x14ac:dyDescent="0.25">
      <c r="B334" s="1"/>
      <c r="C334" s="5"/>
      <c r="D334" s="12"/>
      <c r="E334" s="1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14" customFormat="1" hidden="1" x14ac:dyDescent="0.25">
      <c r="B335" s="1"/>
      <c r="C335" s="5"/>
      <c r="D335" s="12"/>
      <c r="E335" s="1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14" customFormat="1" hidden="1" x14ac:dyDescent="0.25">
      <c r="B336" s="1"/>
      <c r="C336" s="5"/>
      <c r="D336" s="12"/>
      <c r="E336" s="1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14" customFormat="1" hidden="1" x14ac:dyDescent="0.25">
      <c r="B337" s="1"/>
      <c r="C337" s="5"/>
      <c r="D337" s="12"/>
      <c r="E337" s="1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14" customFormat="1" hidden="1" x14ac:dyDescent="0.25">
      <c r="B338" s="1"/>
      <c r="C338" s="5"/>
      <c r="D338" s="12"/>
      <c r="E338" s="1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14" customFormat="1" hidden="1" x14ac:dyDescent="0.25">
      <c r="B339" s="1"/>
      <c r="C339" s="5"/>
      <c r="D339" s="12"/>
      <c r="E339" s="1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14" customFormat="1" hidden="1" x14ac:dyDescent="0.25">
      <c r="B340" s="1"/>
      <c r="C340" s="5"/>
      <c r="D340" s="12"/>
      <c r="E340" s="1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14" customFormat="1" hidden="1" x14ac:dyDescent="0.25">
      <c r="B341" s="1"/>
      <c r="C341" s="5"/>
      <c r="D341" s="12"/>
      <c r="E341" s="1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14" customFormat="1" hidden="1" x14ac:dyDescent="0.25">
      <c r="B342" s="1"/>
      <c r="C342" s="5"/>
      <c r="D342" s="12"/>
      <c r="E342" s="1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14" customFormat="1" hidden="1" x14ac:dyDescent="0.25">
      <c r="B343" s="1"/>
      <c r="C343" s="5"/>
      <c r="D343" s="12"/>
      <c r="E343" s="1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14" customFormat="1" hidden="1" x14ac:dyDescent="0.25">
      <c r="B344" s="1"/>
      <c r="C344" s="5"/>
      <c r="D344" s="12"/>
      <c r="E344" s="1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14" customFormat="1" hidden="1" x14ac:dyDescent="0.25">
      <c r="B345" s="1"/>
      <c r="C345" s="5"/>
      <c r="D345" s="12"/>
      <c r="E345" s="1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14" customFormat="1" hidden="1" x14ac:dyDescent="0.25">
      <c r="B346" s="1"/>
      <c r="C346" s="5"/>
      <c r="D346" s="12"/>
      <c r="E346" s="1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14" customFormat="1" hidden="1" x14ac:dyDescent="0.25">
      <c r="B347" s="1"/>
      <c r="C347" s="5"/>
      <c r="D347" s="12"/>
      <c r="E347" s="1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14" customFormat="1" hidden="1" x14ac:dyDescent="0.25">
      <c r="B348" s="1"/>
      <c r="C348" s="5"/>
      <c r="D348" s="12"/>
      <c r="E348" s="1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14" customFormat="1" hidden="1" x14ac:dyDescent="0.25">
      <c r="B349" s="1"/>
      <c r="C349" s="5"/>
      <c r="D349" s="12"/>
      <c r="E349" s="1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14" customFormat="1" hidden="1" x14ac:dyDescent="0.25">
      <c r="B350" s="1"/>
      <c r="C350" s="5"/>
      <c r="D350" s="12"/>
      <c r="E350" s="1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14" customFormat="1" hidden="1" x14ac:dyDescent="0.25">
      <c r="B351" s="1"/>
      <c r="C351" s="5"/>
      <c r="D351" s="12"/>
      <c r="E351" s="1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14" customFormat="1" hidden="1" x14ac:dyDescent="0.25">
      <c r="B352" s="1"/>
      <c r="C352" s="5"/>
      <c r="D352" s="12"/>
      <c r="E352" s="1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14" customFormat="1" hidden="1" x14ac:dyDescent="0.25">
      <c r="B353" s="1"/>
      <c r="C353" s="5"/>
      <c r="D353" s="12"/>
      <c r="E353" s="1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14" customFormat="1" hidden="1" x14ac:dyDescent="0.25">
      <c r="B354" s="1"/>
      <c r="C354" s="5"/>
      <c r="D354" s="12"/>
      <c r="E354" s="1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14" customFormat="1" hidden="1" x14ac:dyDescent="0.25">
      <c r="B355" s="1"/>
      <c r="C355" s="5"/>
      <c r="D355" s="12"/>
      <c r="E355" s="1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14" customFormat="1" hidden="1" x14ac:dyDescent="0.25">
      <c r="B356" s="1"/>
      <c r="C356" s="5"/>
      <c r="D356" s="12"/>
      <c r="E356" s="1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14" customFormat="1" hidden="1" x14ac:dyDescent="0.25">
      <c r="B357" s="1"/>
      <c r="C357" s="5"/>
      <c r="D357" s="12"/>
      <c r="E357" s="1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14" customFormat="1" hidden="1" x14ac:dyDescent="0.25">
      <c r="B358" s="1"/>
      <c r="C358" s="5"/>
      <c r="D358" s="12"/>
      <c r="E358" s="1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14" customFormat="1" hidden="1" x14ac:dyDescent="0.25">
      <c r="B359" s="1"/>
      <c r="C359" s="5"/>
      <c r="D359" s="12"/>
      <c r="E359" s="1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14" customFormat="1" hidden="1" x14ac:dyDescent="0.25">
      <c r="B360" s="1"/>
      <c r="C360" s="5"/>
      <c r="D360" s="12"/>
      <c r="E360" s="1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14" customFormat="1" hidden="1" x14ac:dyDescent="0.25">
      <c r="B361" s="1"/>
      <c r="C361" s="5"/>
      <c r="D361" s="12"/>
      <c r="E361" s="1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14" customFormat="1" hidden="1" x14ac:dyDescent="0.25">
      <c r="B362" s="1"/>
      <c r="C362" s="5"/>
      <c r="D362" s="12"/>
      <c r="E362" s="1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14" customFormat="1" hidden="1" x14ac:dyDescent="0.25">
      <c r="B363" s="1"/>
      <c r="C363" s="5"/>
      <c r="D363" s="12"/>
      <c r="E363" s="1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14" customFormat="1" hidden="1" x14ac:dyDescent="0.25">
      <c r="B364" s="1"/>
      <c r="C364" s="5"/>
      <c r="D364" s="12"/>
      <c r="E364" s="1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14" customFormat="1" hidden="1" x14ac:dyDescent="0.25">
      <c r="B365" s="1"/>
      <c r="C365" s="5"/>
      <c r="D365" s="12"/>
      <c r="E365" s="1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14" customFormat="1" hidden="1" x14ac:dyDescent="0.25">
      <c r="B366" s="1"/>
      <c r="C366" s="5"/>
      <c r="D366" s="12"/>
      <c r="E366" s="1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14" customFormat="1" hidden="1" x14ac:dyDescent="0.25">
      <c r="B367" s="1"/>
      <c r="C367" s="5"/>
      <c r="D367" s="12"/>
      <c r="E367" s="1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14" customFormat="1" hidden="1" x14ac:dyDescent="0.25">
      <c r="B368" s="1"/>
      <c r="C368" s="5"/>
      <c r="D368" s="12"/>
      <c r="E368" s="1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14" customFormat="1" hidden="1" x14ac:dyDescent="0.25">
      <c r="B369" s="1"/>
      <c r="C369" s="5"/>
      <c r="D369" s="12"/>
      <c r="E369" s="1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14" customFormat="1" hidden="1" x14ac:dyDescent="0.25">
      <c r="B370" s="1"/>
      <c r="C370" s="5"/>
      <c r="D370" s="12"/>
      <c r="E370" s="1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14" customFormat="1" hidden="1" x14ac:dyDescent="0.25">
      <c r="B371" s="1"/>
      <c r="C371" s="5"/>
      <c r="D371" s="12"/>
      <c r="E371" s="1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14" customFormat="1" hidden="1" x14ac:dyDescent="0.25">
      <c r="B372" s="1"/>
      <c r="C372" s="5"/>
      <c r="D372" s="12"/>
      <c r="E372" s="1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14" customFormat="1" hidden="1" x14ac:dyDescent="0.25">
      <c r="B373" s="1"/>
      <c r="C373" s="5"/>
      <c r="D373" s="12"/>
      <c r="E373" s="1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14" customFormat="1" hidden="1" x14ac:dyDescent="0.25">
      <c r="B374" s="1"/>
      <c r="C374" s="5"/>
      <c r="D374" s="12"/>
      <c r="E374" s="1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14" customFormat="1" hidden="1" x14ac:dyDescent="0.25">
      <c r="B375" s="1"/>
      <c r="C375" s="5"/>
      <c r="D375" s="12"/>
      <c r="E375" s="1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14" customFormat="1" hidden="1" x14ac:dyDescent="0.25">
      <c r="B376" s="1"/>
      <c r="C376" s="5"/>
      <c r="D376" s="12"/>
      <c r="E376" s="1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14" customFormat="1" hidden="1" x14ac:dyDescent="0.25">
      <c r="B377" s="1"/>
      <c r="C377" s="5"/>
      <c r="D377" s="12"/>
      <c r="E377" s="1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14" customFormat="1" hidden="1" x14ac:dyDescent="0.25">
      <c r="B378" s="1"/>
      <c r="C378" s="5"/>
      <c r="D378" s="12"/>
      <c r="E378" s="1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14" customFormat="1" hidden="1" x14ac:dyDescent="0.25">
      <c r="B379" s="1"/>
      <c r="C379" s="5"/>
      <c r="D379" s="12"/>
      <c r="E379" s="1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14" customFormat="1" hidden="1" x14ac:dyDescent="0.25">
      <c r="B380" s="1"/>
      <c r="C380" s="5"/>
      <c r="D380" s="12"/>
      <c r="E380" s="1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14" customFormat="1" hidden="1" x14ac:dyDescent="0.25">
      <c r="B381" s="1"/>
      <c r="C381" s="5"/>
      <c r="D381" s="12"/>
      <c r="E381" s="1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14" customFormat="1" hidden="1" x14ac:dyDescent="0.25">
      <c r="B382" s="1"/>
      <c r="C382" s="5"/>
      <c r="D382" s="12"/>
      <c r="E382" s="1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14" customFormat="1" hidden="1" x14ac:dyDescent="0.25">
      <c r="B383" s="1"/>
      <c r="C383" s="5"/>
      <c r="D383" s="12"/>
      <c r="E383" s="1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14" customFormat="1" hidden="1" x14ac:dyDescent="0.25">
      <c r="B384" s="1"/>
      <c r="C384" s="5"/>
      <c r="D384" s="12"/>
      <c r="E384" s="1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14" customFormat="1" hidden="1" x14ac:dyDescent="0.25">
      <c r="B385" s="1"/>
      <c r="C385" s="5"/>
      <c r="D385" s="12"/>
      <c r="E385" s="1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14" customFormat="1" hidden="1" x14ac:dyDescent="0.25">
      <c r="B386" s="1"/>
      <c r="C386" s="5"/>
      <c r="D386" s="12"/>
      <c r="E386" s="1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14" customFormat="1" hidden="1" x14ac:dyDescent="0.25">
      <c r="B387" s="1"/>
      <c r="C387" s="5"/>
      <c r="D387" s="12"/>
      <c r="E387" s="1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14" customFormat="1" hidden="1" x14ac:dyDescent="0.25">
      <c r="B388" s="1"/>
      <c r="C388" s="5"/>
      <c r="D388" s="12"/>
      <c r="E388" s="1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14" customFormat="1" hidden="1" x14ac:dyDescent="0.25">
      <c r="B389" s="1"/>
      <c r="C389" s="5"/>
      <c r="D389" s="12"/>
      <c r="E389" s="1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14" customFormat="1" hidden="1" x14ac:dyDescent="0.25">
      <c r="B390" s="1"/>
      <c r="C390" s="5"/>
      <c r="D390" s="12"/>
      <c r="E390" s="1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14" customFormat="1" hidden="1" x14ac:dyDescent="0.25">
      <c r="B391" s="1"/>
      <c r="C391" s="5"/>
      <c r="D391" s="12"/>
      <c r="E391" s="1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14" customFormat="1" hidden="1" x14ac:dyDescent="0.25">
      <c r="B392" s="1"/>
      <c r="C392" s="5"/>
      <c r="D392" s="12"/>
      <c r="E392" s="1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14" customFormat="1" hidden="1" x14ac:dyDescent="0.25">
      <c r="B393" s="1"/>
      <c r="C393" s="5"/>
      <c r="D393" s="12"/>
      <c r="E393" s="1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14" customFormat="1" hidden="1" x14ac:dyDescent="0.25">
      <c r="B394" s="1"/>
      <c r="C394" s="5"/>
      <c r="D394" s="12"/>
      <c r="E394" s="1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14" customFormat="1" hidden="1" x14ac:dyDescent="0.25">
      <c r="B395" s="1"/>
      <c r="C395" s="5"/>
      <c r="D395" s="12"/>
      <c r="E395" s="1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14" customFormat="1" hidden="1" x14ac:dyDescent="0.25">
      <c r="B396" s="1"/>
      <c r="C396" s="5"/>
      <c r="D396" s="12"/>
      <c r="E396" s="1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14" customFormat="1" hidden="1" x14ac:dyDescent="0.25">
      <c r="B397" s="1"/>
      <c r="C397" s="5"/>
      <c r="D397" s="12"/>
      <c r="E397" s="1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14" customFormat="1" hidden="1" x14ac:dyDescent="0.25">
      <c r="B398" s="1"/>
      <c r="C398" s="5"/>
      <c r="D398" s="12"/>
      <c r="E398" s="1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14" customFormat="1" hidden="1" x14ac:dyDescent="0.25">
      <c r="B399" s="1"/>
      <c r="C399" s="5"/>
      <c r="D399" s="12"/>
      <c r="E399" s="1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14" customFormat="1" hidden="1" x14ac:dyDescent="0.25">
      <c r="B400" s="1"/>
      <c r="C400" s="5"/>
      <c r="D400" s="12"/>
      <c r="E400" s="1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14" customFormat="1" hidden="1" x14ac:dyDescent="0.25">
      <c r="B401" s="1"/>
      <c r="C401" s="5"/>
      <c r="D401" s="12"/>
      <c r="E401" s="1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14" customFormat="1" hidden="1" x14ac:dyDescent="0.25">
      <c r="B402" s="1"/>
      <c r="C402" s="5"/>
      <c r="D402" s="12"/>
      <c r="E402" s="1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14" customFormat="1" hidden="1" x14ac:dyDescent="0.25">
      <c r="B403" s="1"/>
      <c r="C403" s="5"/>
      <c r="D403" s="12"/>
      <c r="E403" s="1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14" customFormat="1" hidden="1" x14ac:dyDescent="0.25">
      <c r="B404" s="1"/>
      <c r="C404" s="5"/>
      <c r="D404" s="12"/>
      <c r="E404" s="1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14" customFormat="1" hidden="1" x14ac:dyDescent="0.25">
      <c r="B405" s="1"/>
      <c r="C405" s="5"/>
      <c r="D405" s="12"/>
      <c r="E405" s="1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14" customFormat="1" hidden="1" x14ac:dyDescent="0.25">
      <c r="B406" s="1"/>
      <c r="C406" s="5"/>
      <c r="D406" s="12"/>
      <c r="E406" s="1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14" customFormat="1" hidden="1" x14ac:dyDescent="0.25">
      <c r="B407" s="1"/>
      <c r="C407" s="5"/>
      <c r="D407" s="12"/>
      <c r="E407" s="1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14" customFormat="1" hidden="1" x14ac:dyDescent="0.25">
      <c r="B408" s="1"/>
      <c r="C408" s="5"/>
      <c r="D408" s="12"/>
      <c r="E408" s="1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14" customFormat="1" hidden="1" x14ac:dyDescent="0.25">
      <c r="B409" s="1"/>
      <c r="C409" s="5"/>
      <c r="D409" s="12"/>
      <c r="E409" s="1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14" customFormat="1" hidden="1" x14ac:dyDescent="0.25">
      <c r="B410" s="1"/>
      <c r="C410" s="5"/>
      <c r="D410" s="12"/>
      <c r="E410" s="1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14" customFormat="1" hidden="1" x14ac:dyDescent="0.25">
      <c r="B411" s="1"/>
      <c r="C411" s="5"/>
      <c r="D411" s="12"/>
      <c r="E411" s="1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14" customFormat="1" hidden="1" x14ac:dyDescent="0.25">
      <c r="B412" s="1"/>
      <c r="C412" s="5"/>
      <c r="D412" s="12"/>
      <c r="E412" s="1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14" customFormat="1" hidden="1" x14ac:dyDescent="0.25">
      <c r="B413" s="1"/>
      <c r="C413" s="5"/>
      <c r="D413" s="12"/>
      <c r="E413" s="1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14" customFormat="1" hidden="1" x14ac:dyDescent="0.25">
      <c r="B414" s="1"/>
      <c r="C414" s="5"/>
      <c r="D414" s="12"/>
      <c r="E414" s="1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14" customFormat="1" hidden="1" x14ac:dyDescent="0.25">
      <c r="B415" s="1"/>
      <c r="C415" s="5"/>
      <c r="D415" s="12"/>
      <c r="E415" s="1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14" customFormat="1" hidden="1" x14ac:dyDescent="0.25">
      <c r="B416" s="1"/>
      <c r="C416" s="5"/>
      <c r="D416" s="12"/>
      <c r="E416" s="1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14" customFormat="1" hidden="1" x14ac:dyDescent="0.25">
      <c r="B417" s="1"/>
      <c r="C417" s="5"/>
      <c r="D417" s="12"/>
      <c r="E417" s="1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14" customFormat="1" hidden="1" x14ac:dyDescent="0.25">
      <c r="B418" s="1"/>
      <c r="C418" s="5"/>
      <c r="D418" s="12"/>
      <c r="E418" s="1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14" customFormat="1" hidden="1" x14ac:dyDescent="0.25">
      <c r="B419" s="1"/>
      <c r="C419" s="5"/>
      <c r="D419" s="12"/>
      <c r="E419" s="1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14" customFormat="1" hidden="1" x14ac:dyDescent="0.25">
      <c r="B420" s="1"/>
      <c r="C420" s="5"/>
      <c r="D420" s="12"/>
      <c r="E420" s="1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14" customFormat="1" hidden="1" x14ac:dyDescent="0.25">
      <c r="B421" s="1"/>
      <c r="C421" s="5"/>
      <c r="D421" s="12"/>
      <c r="E421" s="1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14" customFormat="1" hidden="1" x14ac:dyDescent="0.25">
      <c r="B422" s="1"/>
      <c r="C422" s="5"/>
      <c r="D422" s="12"/>
      <c r="E422" s="1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14" customFormat="1" hidden="1" x14ac:dyDescent="0.25">
      <c r="B423" s="1"/>
      <c r="C423" s="5"/>
      <c r="D423" s="12"/>
      <c r="E423" s="1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14" customFormat="1" hidden="1" x14ac:dyDescent="0.25">
      <c r="B424" s="1"/>
      <c r="C424" s="5"/>
      <c r="D424" s="12"/>
      <c r="E424" s="1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14" customFormat="1" hidden="1" x14ac:dyDescent="0.25">
      <c r="B425" s="1"/>
      <c r="C425" s="5"/>
      <c r="D425" s="12"/>
      <c r="E425" s="1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14" customFormat="1" hidden="1" x14ac:dyDescent="0.25">
      <c r="B426" s="1"/>
      <c r="C426" s="5"/>
      <c r="D426" s="12"/>
      <c r="E426" s="1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14" customFormat="1" hidden="1" x14ac:dyDescent="0.25">
      <c r="B427" s="1"/>
      <c r="C427" s="5"/>
      <c r="D427" s="12"/>
      <c r="E427" s="1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14" customFormat="1" hidden="1" x14ac:dyDescent="0.25">
      <c r="B428" s="1"/>
      <c r="C428" s="5"/>
      <c r="D428" s="12"/>
      <c r="E428" s="1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14" customFormat="1" hidden="1" x14ac:dyDescent="0.25">
      <c r="B429" s="1"/>
      <c r="C429" s="5"/>
      <c r="D429" s="12"/>
      <c r="E429" s="1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14" customFormat="1" hidden="1" x14ac:dyDescent="0.25">
      <c r="B430" s="1"/>
      <c r="C430" s="5"/>
      <c r="D430" s="12"/>
      <c r="E430" s="1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14" customFormat="1" hidden="1" x14ac:dyDescent="0.25">
      <c r="B431" s="1"/>
      <c r="C431" s="5"/>
      <c r="D431" s="12"/>
      <c r="E431" s="1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14" customFormat="1" hidden="1" x14ac:dyDescent="0.25">
      <c r="B432" s="1"/>
      <c r="C432" s="5"/>
      <c r="D432" s="12"/>
      <c r="E432" s="1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14" customFormat="1" hidden="1" x14ac:dyDescent="0.25">
      <c r="B433" s="1"/>
      <c r="C433" s="5"/>
      <c r="D433" s="12"/>
      <c r="E433" s="1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14" customFormat="1" hidden="1" x14ac:dyDescent="0.25">
      <c r="B434" s="1"/>
      <c r="C434" s="5"/>
      <c r="D434" s="12"/>
      <c r="E434" s="1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14" customFormat="1" hidden="1" x14ac:dyDescent="0.25">
      <c r="B435" s="1"/>
      <c r="C435" s="5"/>
      <c r="D435" s="12"/>
      <c r="E435" s="1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14" customFormat="1" hidden="1" x14ac:dyDescent="0.25">
      <c r="B436" s="1"/>
      <c r="C436" s="5"/>
      <c r="D436" s="12"/>
      <c r="E436" s="1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14" customFormat="1" hidden="1" x14ac:dyDescent="0.25">
      <c r="B437" s="1"/>
      <c r="C437" s="5"/>
      <c r="D437" s="12"/>
      <c r="E437" s="1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14" customFormat="1" hidden="1" x14ac:dyDescent="0.25">
      <c r="B438" s="1"/>
      <c r="C438" s="5"/>
      <c r="D438" s="12"/>
      <c r="E438" s="1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14" customFormat="1" hidden="1" x14ac:dyDescent="0.25">
      <c r="B439" s="1"/>
      <c r="C439" s="5"/>
      <c r="D439" s="12"/>
      <c r="E439" s="1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14" customFormat="1" hidden="1" x14ac:dyDescent="0.25">
      <c r="B440" s="1"/>
      <c r="C440" s="5"/>
      <c r="D440" s="12"/>
      <c r="E440" s="1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14" customFormat="1" hidden="1" x14ac:dyDescent="0.25">
      <c r="B441" s="1"/>
      <c r="C441" s="5"/>
      <c r="D441" s="12"/>
      <c r="E441" s="1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14" customFormat="1" hidden="1" x14ac:dyDescent="0.25">
      <c r="B442" s="1"/>
      <c r="C442" s="5"/>
      <c r="D442" s="12"/>
      <c r="E442" s="1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14" customFormat="1" hidden="1" x14ac:dyDescent="0.25">
      <c r="B443" s="1"/>
      <c r="C443" s="5"/>
      <c r="D443" s="12"/>
      <c r="E443" s="1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14" customFormat="1" hidden="1" x14ac:dyDescent="0.25">
      <c r="B444" s="1"/>
      <c r="C444" s="5"/>
      <c r="D444" s="12"/>
      <c r="E444" s="1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14" customFormat="1" hidden="1" x14ac:dyDescent="0.25">
      <c r="B445" s="1"/>
      <c r="C445" s="5"/>
      <c r="D445" s="12"/>
      <c r="E445" s="1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14" customFormat="1" hidden="1" x14ac:dyDescent="0.25">
      <c r="B446" s="1"/>
      <c r="C446" s="5"/>
      <c r="D446" s="12"/>
      <c r="E446" s="1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14" customFormat="1" hidden="1" x14ac:dyDescent="0.25">
      <c r="B447" s="1"/>
      <c r="C447" s="5"/>
      <c r="D447" s="12"/>
      <c r="E447" s="1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14" customFormat="1" hidden="1" x14ac:dyDescent="0.25">
      <c r="B448" s="1"/>
      <c r="C448" s="5"/>
      <c r="D448" s="12"/>
      <c r="E448" s="1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14" customFormat="1" hidden="1" x14ac:dyDescent="0.25">
      <c r="B449" s="1"/>
      <c r="C449" s="5"/>
      <c r="D449" s="12"/>
      <c r="E449" s="1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14" customFormat="1" hidden="1" x14ac:dyDescent="0.25">
      <c r="B450" s="1"/>
      <c r="C450" s="5"/>
      <c r="D450" s="12"/>
      <c r="E450" s="1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14" customFormat="1" hidden="1" x14ac:dyDescent="0.25">
      <c r="B451" s="1"/>
      <c r="C451" s="5"/>
      <c r="D451" s="12"/>
      <c r="E451" s="1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14" customFormat="1" hidden="1" x14ac:dyDescent="0.25">
      <c r="B452" s="1"/>
      <c r="C452" s="5"/>
      <c r="D452" s="12"/>
      <c r="E452" s="1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14" customFormat="1" hidden="1" x14ac:dyDescent="0.25">
      <c r="B453" s="1"/>
      <c r="C453" s="5"/>
      <c r="D453" s="12"/>
      <c r="E453" s="1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14" customFormat="1" hidden="1" x14ac:dyDescent="0.25">
      <c r="B454" s="1"/>
      <c r="C454" s="5"/>
      <c r="D454" s="12"/>
      <c r="E454" s="1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14" customFormat="1" hidden="1" x14ac:dyDescent="0.25">
      <c r="B455" s="1"/>
      <c r="C455" s="5"/>
      <c r="D455" s="12"/>
      <c r="E455" s="1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14" customFormat="1" hidden="1" x14ac:dyDescent="0.25">
      <c r="B456" s="1"/>
      <c r="C456" s="5"/>
      <c r="D456" s="12"/>
      <c r="E456" s="1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14" customFormat="1" hidden="1" x14ac:dyDescent="0.25">
      <c r="B457" s="1"/>
      <c r="C457" s="5"/>
      <c r="D457" s="12"/>
      <c r="E457" s="1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14" customFormat="1" hidden="1" x14ac:dyDescent="0.25">
      <c r="B458" s="1"/>
      <c r="C458" s="5"/>
      <c r="D458" s="12"/>
      <c r="E458" s="1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14" customFormat="1" hidden="1" x14ac:dyDescent="0.25">
      <c r="B459" s="1"/>
      <c r="C459" s="5"/>
      <c r="D459" s="12"/>
      <c r="E459" s="1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14" customFormat="1" hidden="1" x14ac:dyDescent="0.25">
      <c r="B460" s="1"/>
      <c r="C460" s="5"/>
      <c r="D460" s="12"/>
      <c r="E460" s="1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14" customFormat="1" hidden="1" x14ac:dyDescent="0.25">
      <c r="B461" s="1"/>
      <c r="C461" s="5"/>
      <c r="D461" s="12"/>
      <c r="E461" s="1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14" customFormat="1" hidden="1" x14ac:dyDescent="0.25">
      <c r="B462" s="1"/>
      <c r="C462" s="5"/>
      <c r="D462" s="12"/>
      <c r="E462" s="1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14" customFormat="1" hidden="1" x14ac:dyDescent="0.25">
      <c r="B463" s="1"/>
      <c r="C463" s="5"/>
      <c r="D463" s="12"/>
      <c r="E463" s="1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14" customFormat="1" hidden="1" x14ac:dyDescent="0.25">
      <c r="B464" s="1"/>
      <c r="C464" s="5"/>
      <c r="D464" s="12"/>
      <c r="E464" s="1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14" customFormat="1" hidden="1" x14ac:dyDescent="0.25">
      <c r="B465" s="1"/>
      <c r="C465" s="5"/>
      <c r="D465" s="12"/>
      <c r="E465" s="1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14" customFormat="1" hidden="1" x14ac:dyDescent="0.25">
      <c r="B466" s="1"/>
      <c r="C466" s="5"/>
      <c r="D466" s="12"/>
      <c r="E466" s="1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14" customFormat="1" hidden="1" x14ac:dyDescent="0.25">
      <c r="B467" s="1"/>
      <c r="C467" s="5"/>
      <c r="D467" s="12"/>
      <c r="E467" s="1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14" customFormat="1" hidden="1" x14ac:dyDescent="0.25">
      <c r="B468" s="1"/>
      <c r="C468" s="5"/>
      <c r="D468" s="12"/>
      <c r="E468" s="1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14" customFormat="1" hidden="1" x14ac:dyDescent="0.25">
      <c r="B469" s="1"/>
      <c r="C469" s="5"/>
      <c r="D469" s="12"/>
      <c r="E469" s="1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14" customFormat="1" hidden="1" x14ac:dyDescent="0.25">
      <c r="B470" s="1"/>
      <c r="C470" s="5"/>
      <c r="D470" s="12"/>
      <c r="E470" s="1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14" customFormat="1" hidden="1" x14ac:dyDescent="0.25">
      <c r="B471" s="1"/>
      <c r="C471" s="5"/>
      <c r="D471" s="12"/>
      <c r="E471" s="1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14" customFormat="1" hidden="1" x14ac:dyDescent="0.25">
      <c r="B472" s="1"/>
      <c r="C472" s="5"/>
      <c r="D472" s="12"/>
      <c r="E472" s="1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14" customFormat="1" hidden="1" x14ac:dyDescent="0.25">
      <c r="B473" s="1"/>
      <c r="C473" s="5"/>
      <c r="D473" s="12"/>
      <c r="E473" s="1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14" customFormat="1" hidden="1" x14ac:dyDescent="0.25">
      <c r="B474" s="1"/>
      <c r="C474" s="5"/>
      <c r="D474" s="12"/>
      <c r="E474" s="1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14" customFormat="1" hidden="1" x14ac:dyDescent="0.25">
      <c r="B475" s="1"/>
      <c r="C475" s="5"/>
      <c r="D475" s="12"/>
      <c r="E475" s="1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14" customFormat="1" hidden="1" x14ac:dyDescent="0.25">
      <c r="B476" s="1"/>
      <c r="C476" s="5"/>
      <c r="D476" s="12"/>
      <c r="E476" s="1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14" customFormat="1" hidden="1" x14ac:dyDescent="0.25">
      <c r="B477" s="1"/>
      <c r="C477" s="5"/>
      <c r="D477" s="12"/>
      <c r="E477" s="1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14" customFormat="1" hidden="1" x14ac:dyDescent="0.25">
      <c r="B478" s="1"/>
      <c r="C478" s="5"/>
      <c r="D478" s="12"/>
      <c r="E478" s="1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14" customFormat="1" hidden="1" x14ac:dyDescent="0.25">
      <c r="B479" s="1"/>
      <c r="C479" s="5"/>
      <c r="D479" s="12"/>
      <c r="E479" s="1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14" customFormat="1" hidden="1" x14ac:dyDescent="0.25">
      <c r="B480" s="1"/>
      <c r="C480" s="5"/>
      <c r="D480" s="12"/>
      <c r="E480" s="1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14" customFormat="1" hidden="1" x14ac:dyDescent="0.25">
      <c r="B481" s="1"/>
      <c r="C481" s="5"/>
      <c r="D481" s="12"/>
      <c r="E481" s="1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14" customFormat="1" hidden="1" x14ac:dyDescent="0.25">
      <c r="B482" s="1"/>
      <c r="C482" s="5"/>
      <c r="D482" s="12"/>
      <c r="E482" s="1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14" customFormat="1" hidden="1" x14ac:dyDescent="0.25">
      <c r="B483" s="1"/>
      <c r="C483" s="5"/>
      <c r="D483" s="12"/>
      <c r="E483" s="1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14" customFormat="1" hidden="1" x14ac:dyDescent="0.25">
      <c r="B484" s="1"/>
      <c r="C484" s="5"/>
      <c r="D484" s="12"/>
      <c r="E484" s="1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14" customFormat="1" hidden="1" x14ac:dyDescent="0.25">
      <c r="B485" s="1"/>
      <c r="C485" s="5"/>
      <c r="D485" s="12"/>
      <c r="E485" s="1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14" customFormat="1" hidden="1" x14ac:dyDescent="0.25">
      <c r="B486" s="1"/>
      <c r="C486" s="5"/>
      <c r="D486" s="12"/>
      <c r="E486" s="1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14" customFormat="1" hidden="1" x14ac:dyDescent="0.25">
      <c r="B487" s="1"/>
      <c r="C487" s="5"/>
      <c r="D487" s="12"/>
      <c r="E487" s="1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14" customFormat="1" hidden="1" x14ac:dyDescent="0.25">
      <c r="B488" s="1"/>
      <c r="C488" s="5"/>
      <c r="D488" s="12"/>
      <c r="E488" s="1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14" customFormat="1" hidden="1" x14ac:dyDescent="0.25">
      <c r="B489" s="1"/>
      <c r="C489" s="5"/>
      <c r="D489" s="12"/>
      <c r="E489" s="1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14" customFormat="1" hidden="1" x14ac:dyDescent="0.25">
      <c r="B490" s="1"/>
      <c r="C490" s="5"/>
      <c r="D490" s="12"/>
      <c r="E490" s="1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14" customFormat="1" hidden="1" x14ac:dyDescent="0.25">
      <c r="B491" s="1"/>
      <c r="C491" s="5"/>
      <c r="D491" s="12"/>
      <c r="E491" s="1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14" customFormat="1" hidden="1" x14ac:dyDescent="0.25">
      <c r="B492" s="1"/>
      <c r="C492" s="5"/>
      <c r="D492" s="12"/>
      <c r="E492" s="1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14" customFormat="1" hidden="1" x14ac:dyDescent="0.25">
      <c r="B493" s="1"/>
      <c r="C493" s="5"/>
      <c r="D493" s="12"/>
      <c r="E493" s="1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14" customFormat="1" hidden="1" x14ac:dyDescent="0.25">
      <c r="B494" s="1"/>
      <c r="C494" s="5"/>
      <c r="D494" s="12"/>
      <c r="E494" s="1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14" customFormat="1" hidden="1" x14ac:dyDescent="0.25">
      <c r="B495" s="1"/>
      <c r="C495" s="5"/>
      <c r="D495" s="12"/>
      <c r="E495" s="1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14" customFormat="1" hidden="1" x14ac:dyDescent="0.25">
      <c r="B496" s="1"/>
      <c r="C496" s="5"/>
      <c r="D496" s="12"/>
      <c r="E496" s="1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14" customFormat="1" hidden="1" x14ac:dyDescent="0.25">
      <c r="B497" s="1"/>
      <c r="C497" s="5"/>
      <c r="D497" s="12"/>
      <c r="E497" s="1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14" customFormat="1" hidden="1" x14ac:dyDescent="0.25">
      <c r="B498" s="1"/>
      <c r="C498" s="5"/>
      <c r="D498" s="12"/>
      <c r="E498" s="1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14" customFormat="1" hidden="1" x14ac:dyDescent="0.25">
      <c r="B499" s="1"/>
      <c r="C499" s="5"/>
      <c r="D499" s="12"/>
      <c r="E499" s="1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14" customFormat="1" hidden="1" x14ac:dyDescent="0.25">
      <c r="B500" s="1"/>
      <c r="C500" s="5"/>
      <c r="D500" s="12"/>
      <c r="E500" s="1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14" customFormat="1" hidden="1" x14ac:dyDescent="0.25">
      <c r="B501" s="1"/>
      <c r="C501" s="5"/>
      <c r="D501" s="12"/>
      <c r="E501" s="1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14" customFormat="1" hidden="1" x14ac:dyDescent="0.25">
      <c r="B502" s="1"/>
      <c r="C502" s="5"/>
      <c r="D502" s="12"/>
      <c r="E502" s="1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14" customFormat="1" hidden="1" x14ac:dyDescent="0.25">
      <c r="B503" s="1"/>
      <c r="C503" s="5"/>
      <c r="D503" s="12"/>
      <c r="E503" s="1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14" customFormat="1" hidden="1" x14ac:dyDescent="0.25">
      <c r="B504" s="1"/>
      <c r="C504" s="5"/>
      <c r="D504" s="12"/>
      <c r="E504" s="1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14" customFormat="1" hidden="1" x14ac:dyDescent="0.25">
      <c r="B505" s="1"/>
      <c r="C505" s="5"/>
      <c r="D505" s="12"/>
      <c r="E505" s="1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14" customFormat="1" hidden="1" x14ac:dyDescent="0.25">
      <c r="B506" s="1"/>
      <c r="C506" s="5"/>
      <c r="D506" s="12"/>
      <c r="E506" s="1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14" customFormat="1" hidden="1" x14ac:dyDescent="0.25">
      <c r="B507" s="1"/>
      <c r="C507" s="5"/>
      <c r="D507" s="12"/>
      <c r="E507" s="1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14" customFormat="1" hidden="1" x14ac:dyDescent="0.25">
      <c r="B508" s="1"/>
      <c r="C508" s="5"/>
      <c r="D508" s="12"/>
      <c r="E508" s="1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14" customFormat="1" hidden="1" x14ac:dyDescent="0.25">
      <c r="B509" s="1"/>
      <c r="C509" s="5"/>
      <c r="D509" s="12"/>
      <c r="E509" s="1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14" customFormat="1" hidden="1" x14ac:dyDescent="0.25">
      <c r="B510" s="1"/>
      <c r="C510" s="5"/>
      <c r="D510" s="12"/>
      <c r="E510" s="1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14" customFormat="1" hidden="1" x14ac:dyDescent="0.25">
      <c r="B511" s="1"/>
      <c r="C511" s="5"/>
      <c r="D511" s="12"/>
      <c r="E511" s="1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14" customFormat="1" hidden="1" x14ac:dyDescent="0.25">
      <c r="B512" s="1"/>
      <c r="C512" s="5"/>
      <c r="D512" s="12"/>
      <c r="E512" s="1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14" customFormat="1" hidden="1" x14ac:dyDescent="0.25">
      <c r="B513" s="1"/>
      <c r="C513" s="5"/>
      <c r="D513" s="12"/>
      <c r="E513" s="1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14" customFormat="1" hidden="1" x14ac:dyDescent="0.25">
      <c r="B514" s="1"/>
      <c r="C514" s="5"/>
      <c r="D514" s="12"/>
      <c r="E514" s="1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14" customFormat="1" hidden="1" x14ac:dyDescent="0.25">
      <c r="B515" s="1"/>
      <c r="C515" s="5"/>
      <c r="D515" s="12"/>
      <c r="E515" s="1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14" customFormat="1" hidden="1" x14ac:dyDescent="0.25">
      <c r="B516" s="1"/>
      <c r="C516" s="5"/>
      <c r="D516" s="12"/>
      <c r="E516" s="1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14" customFormat="1" hidden="1" x14ac:dyDescent="0.25">
      <c r="B517" s="1"/>
      <c r="C517" s="5"/>
      <c r="D517" s="12"/>
      <c r="E517" s="1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14" customFormat="1" hidden="1" x14ac:dyDescent="0.25">
      <c r="B518" s="1"/>
      <c r="C518" s="5"/>
      <c r="D518" s="12"/>
      <c r="E518" s="1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14" customFormat="1" hidden="1" x14ac:dyDescent="0.25">
      <c r="B519" s="1"/>
      <c r="C519" s="5"/>
      <c r="D519" s="12"/>
      <c r="E519" s="1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14" customFormat="1" hidden="1" x14ac:dyDescent="0.25">
      <c r="B520" s="1"/>
      <c r="C520" s="5"/>
      <c r="D520" s="12"/>
      <c r="E520" s="1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14" customFormat="1" hidden="1" x14ac:dyDescent="0.25">
      <c r="B521" s="1"/>
      <c r="C521" s="5"/>
      <c r="D521" s="12"/>
      <c r="E521" s="1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14" customFormat="1" hidden="1" x14ac:dyDescent="0.25">
      <c r="B522" s="1"/>
      <c r="C522" s="5"/>
      <c r="D522" s="12"/>
      <c r="E522" s="1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14" customFormat="1" hidden="1" x14ac:dyDescent="0.25">
      <c r="B523" s="1"/>
      <c r="C523" s="5"/>
      <c r="D523" s="12"/>
      <c r="E523" s="1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14" customFormat="1" hidden="1" x14ac:dyDescent="0.25">
      <c r="B524" s="1"/>
      <c r="C524" s="5"/>
      <c r="D524" s="12"/>
      <c r="E524" s="1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14" customFormat="1" hidden="1" x14ac:dyDescent="0.25">
      <c r="B525" s="1"/>
      <c r="C525" s="5"/>
      <c r="D525" s="12"/>
      <c r="E525" s="1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14" customFormat="1" hidden="1" x14ac:dyDescent="0.25">
      <c r="B526" s="1"/>
      <c r="C526" s="5"/>
      <c r="D526" s="12"/>
      <c r="E526" s="1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14" customFormat="1" hidden="1" x14ac:dyDescent="0.25">
      <c r="B527" s="1"/>
      <c r="C527" s="5"/>
      <c r="D527" s="12"/>
      <c r="E527" s="1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14" customFormat="1" hidden="1" x14ac:dyDescent="0.25">
      <c r="B528" s="1"/>
      <c r="C528" s="5"/>
      <c r="D528" s="12"/>
      <c r="E528" s="1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14" customFormat="1" hidden="1" x14ac:dyDescent="0.25">
      <c r="B529" s="1"/>
      <c r="C529" s="5"/>
      <c r="D529" s="12"/>
      <c r="E529" s="1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14" customFormat="1" hidden="1" x14ac:dyDescent="0.25">
      <c r="B530" s="1"/>
      <c r="C530" s="5"/>
      <c r="D530" s="12"/>
      <c r="E530" s="1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14" customFormat="1" hidden="1" x14ac:dyDescent="0.25">
      <c r="B531" s="1"/>
      <c r="C531" s="5"/>
      <c r="D531" s="12"/>
      <c r="E531" s="1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14" customFormat="1" hidden="1" x14ac:dyDescent="0.25">
      <c r="B532" s="1"/>
      <c r="C532" s="5"/>
      <c r="D532" s="12"/>
      <c r="E532" s="1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14" customFormat="1" hidden="1" x14ac:dyDescent="0.25">
      <c r="B533" s="1"/>
      <c r="C533" s="5"/>
      <c r="D533" s="12"/>
      <c r="E533" s="1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14" customFormat="1" hidden="1" x14ac:dyDescent="0.25">
      <c r="B534" s="1"/>
      <c r="C534" s="5"/>
      <c r="D534" s="12"/>
      <c r="E534" s="1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14" customFormat="1" hidden="1" x14ac:dyDescent="0.25">
      <c r="B535" s="1"/>
      <c r="C535" s="5"/>
      <c r="D535" s="12"/>
      <c r="E535" s="1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14" customFormat="1" hidden="1" x14ac:dyDescent="0.25">
      <c r="B536" s="1"/>
      <c r="C536" s="5"/>
      <c r="D536" s="12"/>
      <c r="E536" s="1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14" customFormat="1" hidden="1" x14ac:dyDescent="0.25">
      <c r="B537" s="1"/>
      <c r="C537" s="5"/>
      <c r="D537" s="12"/>
      <c r="E537" s="1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14" customFormat="1" hidden="1" x14ac:dyDescent="0.25">
      <c r="B538" s="1"/>
      <c r="C538" s="5"/>
      <c r="D538" s="12"/>
      <c r="E538" s="1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14" customFormat="1" hidden="1" x14ac:dyDescent="0.25">
      <c r="B539" s="1"/>
      <c r="C539" s="5"/>
      <c r="D539" s="12"/>
      <c r="E539" s="1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14" customFormat="1" hidden="1" x14ac:dyDescent="0.25">
      <c r="B540" s="1"/>
      <c r="C540" s="5"/>
      <c r="D540" s="12"/>
      <c r="E540" s="1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14" customFormat="1" hidden="1" x14ac:dyDescent="0.25">
      <c r="B541" s="1"/>
      <c r="C541" s="5"/>
      <c r="D541" s="12"/>
      <c r="E541" s="1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14" customFormat="1" hidden="1" x14ac:dyDescent="0.25">
      <c r="B542" s="1"/>
      <c r="C542" s="5"/>
      <c r="D542" s="12"/>
      <c r="E542" s="1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14" customFormat="1" hidden="1" x14ac:dyDescent="0.25">
      <c r="B543" s="1"/>
      <c r="C543" s="5"/>
      <c r="D543" s="12"/>
      <c r="E543" s="1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14" customFormat="1" hidden="1" x14ac:dyDescent="0.25">
      <c r="B544" s="1"/>
      <c r="C544" s="5"/>
      <c r="D544" s="12"/>
      <c r="E544" s="1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14" customFormat="1" hidden="1" x14ac:dyDescent="0.25">
      <c r="B545" s="1"/>
      <c r="C545" s="5"/>
      <c r="D545" s="12"/>
      <c r="E545" s="1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14" customFormat="1" hidden="1" x14ac:dyDescent="0.25">
      <c r="B546" s="1"/>
      <c r="C546" s="5"/>
      <c r="D546" s="12"/>
      <c r="E546" s="1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14" customFormat="1" hidden="1" x14ac:dyDescent="0.25">
      <c r="B547" s="1"/>
      <c r="C547" s="5"/>
      <c r="D547" s="12"/>
      <c r="E547" s="1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14" customFormat="1" hidden="1" x14ac:dyDescent="0.25">
      <c r="B548" s="1"/>
      <c r="C548" s="5"/>
      <c r="D548" s="12"/>
      <c r="E548" s="1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14" customFormat="1" hidden="1" x14ac:dyDescent="0.25">
      <c r="B549" s="1"/>
      <c r="C549" s="5"/>
      <c r="D549" s="12"/>
      <c r="E549" s="1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14" customFormat="1" hidden="1" x14ac:dyDescent="0.25">
      <c r="B550" s="1"/>
      <c r="C550" s="5"/>
      <c r="D550" s="12"/>
      <c r="E550" s="1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14" customFormat="1" hidden="1" x14ac:dyDescent="0.25">
      <c r="B551" s="1"/>
      <c r="C551" s="5"/>
      <c r="D551" s="12"/>
      <c r="E551" s="1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14" customFormat="1" hidden="1" x14ac:dyDescent="0.25">
      <c r="B552" s="1"/>
      <c r="C552" s="5"/>
      <c r="D552" s="12"/>
      <c r="E552" s="1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14" customFormat="1" hidden="1" x14ac:dyDescent="0.25">
      <c r="B553" s="1"/>
      <c r="C553" s="5"/>
      <c r="D553" s="12"/>
      <c r="E553" s="1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14" customFormat="1" hidden="1" x14ac:dyDescent="0.25">
      <c r="B554" s="1"/>
      <c r="C554" s="5"/>
      <c r="D554" s="12"/>
      <c r="E554" s="1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14" customFormat="1" hidden="1" x14ac:dyDescent="0.25">
      <c r="B555" s="1"/>
      <c r="C555" s="5"/>
      <c r="D555" s="12"/>
      <c r="E555" s="1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14" customFormat="1" hidden="1" x14ac:dyDescent="0.25">
      <c r="B556" s="1"/>
      <c r="C556" s="5"/>
      <c r="D556" s="12"/>
      <c r="E556" s="1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14" customFormat="1" hidden="1" x14ac:dyDescent="0.25">
      <c r="B557" s="1"/>
      <c r="C557" s="5"/>
      <c r="D557" s="12"/>
      <c r="E557" s="1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14" customFormat="1" hidden="1" x14ac:dyDescent="0.25">
      <c r="B558" s="1"/>
      <c r="C558" s="5"/>
      <c r="D558" s="12"/>
      <c r="E558" s="1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14" customFormat="1" hidden="1" x14ac:dyDescent="0.25">
      <c r="B559" s="1"/>
      <c r="C559" s="5"/>
      <c r="D559" s="12"/>
      <c r="E559" s="1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14" customFormat="1" hidden="1" x14ac:dyDescent="0.25">
      <c r="B560" s="1"/>
      <c r="C560" s="5"/>
      <c r="D560" s="12"/>
      <c r="E560" s="1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14" customFormat="1" hidden="1" x14ac:dyDescent="0.25">
      <c r="B561" s="1"/>
      <c r="C561" s="5"/>
      <c r="D561" s="12"/>
      <c r="E561" s="1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14" customFormat="1" hidden="1" x14ac:dyDescent="0.25">
      <c r="B562" s="1"/>
      <c r="C562" s="5"/>
      <c r="D562" s="12"/>
      <c r="E562" s="1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14" customFormat="1" hidden="1" x14ac:dyDescent="0.25">
      <c r="B563" s="1"/>
      <c r="C563" s="5"/>
      <c r="D563" s="12"/>
      <c r="E563" s="1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14" customFormat="1" hidden="1" x14ac:dyDescent="0.25">
      <c r="B564" s="1"/>
      <c r="C564" s="5"/>
      <c r="D564" s="12"/>
      <c r="E564" s="1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14" customFormat="1" hidden="1" x14ac:dyDescent="0.25">
      <c r="B565" s="1"/>
      <c r="C565" s="5"/>
      <c r="D565" s="12"/>
      <c r="E565" s="1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14" customFormat="1" hidden="1" x14ac:dyDescent="0.25">
      <c r="B566" s="1"/>
      <c r="C566" s="5"/>
      <c r="D566" s="12"/>
      <c r="E566" s="1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14" customFormat="1" hidden="1" x14ac:dyDescent="0.25">
      <c r="B567" s="1"/>
      <c r="C567" s="5"/>
      <c r="D567" s="12"/>
      <c r="E567" s="1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14" customFormat="1" hidden="1" x14ac:dyDescent="0.25">
      <c r="B568" s="1"/>
      <c r="C568" s="5"/>
      <c r="D568" s="12"/>
      <c r="E568" s="1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14" customFormat="1" hidden="1" x14ac:dyDescent="0.25">
      <c r="B569" s="1"/>
      <c r="C569" s="5"/>
      <c r="D569" s="12"/>
      <c r="E569" s="1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14" customFormat="1" hidden="1" x14ac:dyDescent="0.25">
      <c r="B570" s="1"/>
      <c r="C570" s="5"/>
      <c r="D570" s="12"/>
      <c r="E570" s="1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14" customFormat="1" hidden="1" x14ac:dyDescent="0.25">
      <c r="B571" s="1"/>
      <c r="C571" s="5"/>
      <c r="D571" s="12"/>
      <c r="E571" s="1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14" customFormat="1" hidden="1" x14ac:dyDescent="0.25">
      <c r="B572" s="1"/>
      <c r="C572" s="5"/>
      <c r="D572" s="12"/>
      <c r="E572" s="1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14" customFormat="1" hidden="1" x14ac:dyDescent="0.25">
      <c r="B573" s="1"/>
      <c r="C573" s="5"/>
      <c r="D573" s="12"/>
      <c r="E573" s="1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14" customFormat="1" hidden="1" x14ac:dyDescent="0.25">
      <c r="B574" s="1"/>
      <c r="C574" s="5"/>
      <c r="D574" s="12"/>
      <c r="E574" s="1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14" customFormat="1" hidden="1" x14ac:dyDescent="0.25">
      <c r="B575" s="1"/>
      <c r="C575" s="5"/>
      <c r="D575" s="12"/>
      <c r="E575" s="1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14" customFormat="1" hidden="1" x14ac:dyDescent="0.25">
      <c r="B576" s="1"/>
      <c r="C576" s="5"/>
      <c r="D576" s="12"/>
      <c r="E576" s="1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14" customFormat="1" hidden="1" x14ac:dyDescent="0.25">
      <c r="B577" s="1"/>
      <c r="C577" s="5"/>
      <c r="D577" s="12"/>
      <c r="E577" s="1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14" customFormat="1" hidden="1" x14ac:dyDescent="0.25">
      <c r="B578" s="1"/>
      <c r="C578" s="5"/>
      <c r="D578" s="12"/>
      <c r="E578" s="1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14" customFormat="1" hidden="1" x14ac:dyDescent="0.25">
      <c r="B579" s="1"/>
      <c r="C579" s="5"/>
      <c r="D579" s="12"/>
      <c r="E579" s="1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14" customFormat="1" hidden="1" x14ac:dyDescent="0.25">
      <c r="B580" s="1"/>
      <c r="C580" s="5"/>
      <c r="D580" s="12"/>
      <c r="E580" s="1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14" customFormat="1" hidden="1" x14ac:dyDescent="0.25">
      <c r="B581" s="1"/>
      <c r="C581" s="5"/>
      <c r="D581" s="12"/>
      <c r="E581" s="1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14" customFormat="1" hidden="1" x14ac:dyDescent="0.25">
      <c r="B582" s="1"/>
      <c r="C582" s="5"/>
      <c r="D582" s="12"/>
      <c r="E582" s="1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14" customFormat="1" hidden="1" x14ac:dyDescent="0.25">
      <c r="B583" s="1"/>
      <c r="C583" s="5"/>
      <c r="D583" s="12"/>
      <c r="E583" s="1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14" customFormat="1" hidden="1" x14ac:dyDescent="0.25">
      <c r="B584" s="1"/>
      <c r="C584" s="5"/>
      <c r="D584" s="12"/>
      <c r="E584" s="1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14" customFormat="1" hidden="1" x14ac:dyDescent="0.25">
      <c r="B585" s="1"/>
      <c r="C585" s="5"/>
      <c r="D585" s="12"/>
      <c r="E585" s="1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14" customFormat="1" hidden="1" x14ac:dyDescent="0.25">
      <c r="B586" s="1"/>
      <c r="C586" s="5"/>
      <c r="D586" s="12"/>
      <c r="E586" s="1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14" customFormat="1" hidden="1" x14ac:dyDescent="0.25">
      <c r="B587" s="1"/>
      <c r="C587" s="5"/>
      <c r="D587" s="12"/>
      <c r="E587" s="1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14" customFormat="1" hidden="1" x14ac:dyDescent="0.25">
      <c r="B588" s="1"/>
      <c r="C588" s="5"/>
      <c r="D588" s="12"/>
      <c r="E588" s="1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14" customFormat="1" hidden="1" x14ac:dyDescent="0.25">
      <c r="B589" s="1"/>
      <c r="C589" s="5"/>
      <c r="D589" s="12"/>
      <c r="E589" s="1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14" customFormat="1" hidden="1" x14ac:dyDescent="0.25">
      <c r="B590" s="1"/>
      <c r="C590" s="5"/>
      <c r="D590" s="12"/>
      <c r="E590" s="1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14" customFormat="1" hidden="1" x14ac:dyDescent="0.25">
      <c r="B591" s="1"/>
      <c r="C591" s="5"/>
      <c r="D591" s="12"/>
      <c r="E591" s="1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14" customFormat="1" hidden="1" x14ac:dyDescent="0.25">
      <c r="B592" s="1"/>
      <c r="C592" s="5"/>
      <c r="D592" s="12"/>
      <c r="E592" s="1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14" customFormat="1" hidden="1" x14ac:dyDescent="0.25">
      <c r="B593" s="1"/>
      <c r="C593" s="5"/>
      <c r="D593" s="12"/>
      <c r="E593" s="1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14" customFormat="1" hidden="1" x14ac:dyDescent="0.25">
      <c r="B594" s="1"/>
      <c r="C594" s="5"/>
      <c r="D594" s="12"/>
      <c r="E594" s="1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14" customFormat="1" hidden="1" x14ac:dyDescent="0.25">
      <c r="B595" s="1"/>
      <c r="C595" s="5"/>
      <c r="D595" s="12"/>
      <c r="E595" s="1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14" customFormat="1" hidden="1" x14ac:dyDescent="0.25">
      <c r="B596" s="1"/>
      <c r="C596" s="5"/>
      <c r="D596" s="12"/>
      <c r="E596" s="1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14" customFormat="1" hidden="1" x14ac:dyDescent="0.25">
      <c r="B597" s="1"/>
      <c r="C597" s="5"/>
      <c r="D597" s="12"/>
      <c r="E597" s="1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14" customFormat="1" hidden="1" x14ac:dyDescent="0.25">
      <c r="B598" s="1"/>
      <c r="C598" s="5"/>
      <c r="D598" s="12"/>
      <c r="E598" s="1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14" customFormat="1" hidden="1" x14ac:dyDescent="0.25">
      <c r="B599" s="1"/>
      <c r="C599" s="5"/>
      <c r="D599" s="12"/>
      <c r="E599" s="1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14" customFormat="1" hidden="1" x14ac:dyDescent="0.25">
      <c r="B600" s="1"/>
      <c r="C600" s="5"/>
      <c r="D600" s="12"/>
      <c r="E600" s="1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14" customFormat="1" hidden="1" x14ac:dyDescent="0.25">
      <c r="B601" s="1"/>
      <c r="C601" s="5"/>
      <c r="D601" s="12"/>
      <c r="E601" s="1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14" customFormat="1" hidden="1" x14ac:dyDescent="0.25">
      <c r="B602" s="1"/>
      <c r="C602" s="5"/>
      <c r="D602" s="12"/>
      <c r="E602" s="1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14" customFormat="1" hidden="1" x14ac:dyDescent="0.25">
      <c r="B603" s="1"/>
      <c r="C603" s="5"/>
      <c r="D603" s="12"/>
      <c r="E603" s="1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14" customFormat="1" hidden="1" x14ac:dyDescent="0.25">
      <c r="B604" s="1"/>
      <c r="C604" s="5"/>
      <c r="D604" s="12"/>
      <c r="E604" s="1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14" customFormat="1" hidden="1" x14ac:dyDescent="0.25">
      <c r="B605" s="1"/>
      <c r="C605" s="5"/>
      <c r="D605" s="12"/>
      <c r="E605" s="1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14" customFormat="1" hidden="1" x14ac:dyDescent="0.25">
      <c r="B606" s="1"/>
      <c r="C606" s="5"/>
      <c r="D606" s="12"/>
      <c r="E606" s="1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14" customFormat="1" hidden="1" x14ac:dyDescent="0.25">
      <c r="B607" s="1"/>
      <c r="C607" s="5"/>
      <c r="D607" s="12"/>
      <c r="E607" s="1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14" customFormat="1" hidden="1" x14ac:dyDescent="0.25">
      <c r="B608" s="1"/>
      <c r="C608" s="5"/>
      <c r="D608" s="12"/>
      <c r="E608" s="1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14" customFormat="1" hidden="1" x14ac:dyDescent="0.25">
      <c r="B609" s="1"/>
      <c r="C609" s="5"/>
      <c r="D609" s="12"/>
      <c r="E609" s="1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14" customFormat="1" hidden="1" x14ac:dyDescent="0.25">
      <c r="B610" s="1"/>
      <c r="C610" s="5"/>
      <c r="D610" s="12"/>
      <c r="E610" s="1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14" customFormat="1" hidden="1" x14ac:dyDescent="0.25">
      <c r="B611" s="1"/>
      <c r="C611" s="5"/>
      <c r="D611" s="12"/>
      <c r="E611" s="1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14" customFormat="1" hidden="1" x14ac:dyDescent="0.25">
      <c r="B612" s="1"/>
      <c r="C612" s="5"/>
      <c r="D612" s="12"/>
      <c r="E612" s="1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14" customFormat="1" hidden="1" x14ac:dyDescent="0.25">
      <c r="B613" s="1"/>
      <c r="C613" s="5"/>
      <c r="D613" s="12"/>
      <c r="E613" s="1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14" customFormat="1" hidden="1" x14ac:dyDescent="0.25">
      <c r="B614" s="1"/>
      <c r="C614" s="5"/>
      <c r="D614" s="12"/>
      <c r="E614" s="1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14" customFormat="1" hidden="1" x14ac:dyDescent="0.25">
      <c r="B615" s="1"/>
      <c r="C615" s="5"/>
      <c r="D615" s="12"/>
      <c r="E615" s="1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14" customFormat="1" hidden="1" x14ac:dyDescent="0.25">
      <c r="B616" s="1"/>
      <c r="C616" s="5"/>
      <c r="D616" s="12"/>
      <c r="E616" s="1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14" customFormat="1" hidden="1" x14ac:dyDescent="0.25">
      <c r="B617" s="1"/>
      <c r="C617" s="5"/>
      <c r="D617" s="12"/>
      <c r="E617" s="1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14" customFormat="1" hidden="1" x14ac:dyDescent="0.25">
      <c r="B618" s="1"/>
      <c r="C618" s="5"/>
      <c r="D618" s="12"/>
      <c r="E618" s="1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14" customFormat="1" hidden="1" x14ac:dyDescent="0.25">
      <c r="B619" s="1"/>
      <c r="C619" s="5"/>
      <c r="D619" s="12"/>
      <c r="E619" s="1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14" customFormat="1" hidden="1" x14ac:dyDescent="0.25">
      <c r="B620" s="1"/>
      <c r="C620" s="5"/>
      <c r="D620" s="12"/>
      <c r="E620" s="1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14" customFormat="1" hidden="1" x14ac:dyDescent="0.25">
      <c r="B621" s="1"/>
      <c r="C621" s="5"/>
      <c r="D621" s="12"/>
      <c r="E621" s="1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14" customFormat="1" hidden="1" x14ac:dyDescent="0.25">
      <c r="B622" s="1"/>
      <c r="C622" s="5"/>
      <c r="D622" s="12"/>
      <c r="E622" s="1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14" customFormat="1" hidden="1" x14ac:dyDescent="0.25">
      <c r="B623" s="1"/>
      <c r="C623" s="5"/>
      <c r="D623" s="12"/>
      <c r="E623" s="1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14" customFormat="1" hidden="1" x14ac:dyDescent="0.25">
      <c r="B624" s="1"/>
      <c r="C624" s="5"/>
      <c r="D624" s="12"/>
      <c r="E624" s="1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14" customFormat="1" hidden="1" x14ac:dyDescent="0.25">
      <c r="B625" s="1"/>
      <c r="C625" s="5"/>
      <c r="D625" s="12"/>
      <c r="E625" s="1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14" customFormat="1" hidden="1" x14ac:dyDescent="0.25">
      <c r="B626" s="1"/>
      <c r="C626" s="5"/>
      <c r="D626" s="12"/>
      <c r="E626" s="1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14" customFormat="1" hidden="1" x14ac:dyDescent="0.25">
      <c r="B627" s="1"/>
      <c r="C627" s="5"/>
      <c r="D627" s="12"/>
      <c r="E627" s="1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14" customFormat="1" hidden="1" x14ac:dyDescent="0.25">
      <c r="B628" s="1"/>
      <c r="C628" s="5"/>
      <c r="D628" s="12"/>
      <c r="E628" s="1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14" customFormat="1" hidden="1" x14ac:dyDescent="0.25">
      <c r="B629" s="1"/>
      <c r="C629" s="5"/>
      <c r="D629" s="12"/>
      <c r="E629" s="1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14" customFormat="1" hidden="1" x14ac:dyDescent="0.25">
      <c r="B630" s="1"/>
      <c r="C630" s="5"/>
      <c r="D630" s="12"/>
      <c r="E630" s="1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14" customFormat="1" hidden="1" x14ac:dyDescent="0.25">
      <c r="B631" s="1"/>
      <c r="C631" s="5"/>
      <c r="D631" s="12"/>
      <c r="E631" s="1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14" customFormat="1" hidden="1" x14ac:dyDescent="0.25">
      <c r="B632" s="1"/>
      <c r="C632" s="5"/>
      <c r="D632" s="12"/>
      <c r="E632" s="1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14" customFormat="1" hidden="1" x14ac:dyDescent="0.25">
      <c r="B633" s="1"/>
      <c r="C633" s="5"/>
      <c r="D633" s="12"/>
      <c r="E633" s="1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14" customFormat="1" hidden="1" x14ac:dyDescent="0.25">
      <c r="B634" s="1"/>
      <c r="C634" s="5"/>
      <c r="D634" s="12"/>
      <c r="E634" s="1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14" customFormat="1" hidden="1" x14ac:dyDescent="0.25">
      <c r="B635" s="1"/>
      <c r="C635" s="5"/>
      <c r="D635" s="12"/>
      <c r="E635" s="1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14" customFormat="1" hidden="1" x14ac:dyDescent="0.25">
      <c r="B636" s="1"/>
      <c r="C636" s="5"/>
      <c r="D636" s="12"/>
      <c r="E636" s="1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14" customFormat="1" hidden="1" x14ac:dyDescent="0.25">
      <c r="B637" s="1"/>
      <c r="C637" s="5"/>
      <c r="D637" s="12"/>
      <c r="E637" s="1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14" customFormat="1" hidden="1" x14ac:dyDescent="0.25">
      <c r="B638" s="1"/>
      <c r="C638" s="5"/>
      <c r="D638" s="12"/>
      <c r="E638" s="1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14" customFormat="1" hidden="1" x14ac:dyDescent="0.25">
      <c r="B639" s="1"/>
      <c r="C639" s="5"/>
      <c r="D639" s="12"/>
      <c r="E639" s="1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14" customFormat="1" hidden="1" x14ac:dyDescent="0.25">
      <c r="B640" s="1"/>
      <c r="C640" s="5"/>
      <c r="D640" s="12"/>
      <c r="E640" s="1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14" customFormat="1" hidden="1" x14ac:dyDescent="0.25">
      <c r="B641" s="1"/>
      <c r="C641" s="5"/>
      <c r="D641" s="12"/>
      <c r="E641" s="1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14" customFormat="1" hidden="1" x14ac:dyDescent="0.25">
      <c r="B642" s="1"/>
      <c r="C642" s="5"/>
      <c r="D642" s="12"/>
      <c r="E642" s="1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14" customFormat="1" hidden="1" x14ac:dyDescent="0.25">
      <c r="B643" s="1"/>
      <c r="C643" s="5"/>
      <c r="D643" s="12"/>
      <c r="E643" s="1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14" customFormat="1" hidden="1" x14ac:dyDescent="0.25">
      <c r="B644" s="1"/>
      <c r="C644" s="5"/>
      <c r="D644" s="12"/>
      <c r="E644" s="1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14" customFormat="1" hidden="1" x14ac:dyDescent="0.25">
      <c r="B645" s="1"/>
      <c r="C645" s="5"/>
      <c r="D645" s="12"/>
      <c r="E645" s="1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14" customFormat="1" hidden="1" x14ac:dyDescent="0.25">
      <c r="B646" s="1"/>
      <c r="C646" s="5"/>
      <c r="D646" s="12"/>
      <c r="E646" s="1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14" customFormat="1" hidden="1" x14ac:dyDescent="0.25">
      <c r="B647" s="1"/>
      <c r="C647" s="5"/>
      <c r="D647" s="12"/>
      <c r="E647" s="1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14" customFormat="1" hidden="1" x14ac:dyDescent="0.25">
      <c r="B648" s="1"/>
      <c r="C648" s="5"/>
      <c r="D648" s="12"/>
      <c r="E648" s="1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14" customFormat="1" hidden="1" x14ac:dyDescent="0.25">
      <c r="B649" s="1"/>
      <c r="C649" s="5"/>
      <c r="D649" s="12"/>
      <c r="E649" s="1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14" customFormat="1" hidden="1" x14ac:dyDescent="0.25">
      <c r="B650" s="1"/>
      <c r="C650" s="5"/>
      <c r="D650" s="12"/>
      <c r="E650" s="1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14" customFormat="1" hidden="1" x14ac:dyDescent="0.25">
      <c r="B651" s="1"/>
      <c r="C651" s="5"/>
      <c r="D651" s="12"/>
      <c r="E651" s="1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14" customFormat="1" hidden="1" x14ac:dyDescent="0.25">
      <c r="B652" s="1"/>
      <c r="C652" s="5"/>
      <c r="D652" s="12"/>
      <c r="E652" s="1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14" customFormat="1" hidden="1" x14ac:dyDescent="0.25">
      <c r="B653" s="1"/>
      <c r="C653" s="5"/>
      <c r="D653" s="12"/>
      <c r="E653" s="1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14" customFormat="1" hidden="1" x14ac:dyDescent="0.25">
      <c r="B654" s="1"/>
      <c r="C654" s="5"/>
      <c r="D654" s="12"/>
      <c r="E654" s="1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14" customFormat="1" hidden="1" x14ac:dyDescent="0.25">
      <c r="B655" s="1"/>
      <c r="C655" s="5"/>
      <c r="D655" s="12"/>
      <c r="E655" s="1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14" customFormat="1" hidden="1" x14ac:dyDescent="0.25">
      <c r="B656" s="1"/>
      <c r="C656" s="5"/>
      <c r="D656" s="12"/>
      <c r="E656" s="1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14" customFormat="1" hidden="1" x14ac:dyDescent="0.25">
      <c r="B657" s="1"/>
      <c r="C657" s="5"/>
      <c r="D657" s="12"/>
      <c r="E657" s="1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14" customFormat="1" hidden="1" x14ac:dyDescent="0.25">
      <c r="B658" s="1"/>
      <c r="C658" s="5"/>
      <c r="D658" s="12"/>
      <c r="E658" s="1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14" customFormat="1" hidden="1" x14ac:dyDescent="0.25">
      <c r="B659" s="1"/>
      <c r="C659" s="5"/>
      <c r="D659" s="12"/>
      <c r="E659" s="1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14" customFormat="1" hidden="1" x14ac:dyDescent="0.25">
      <c r="B660" s="1"/>
      <c r="C660" s="5"/>
      <c r="D660" s="12"/>
      <c r="E660" s="1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14" customFormat="1" hidden="1" x14ac:dyDescent="0.25">
      <c r="B661" s="1"/>
      <c r="C661" s="5"/>
      <c r="D661" s="12"/>
      <c r="E661" s="1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14" customFormat="1" hidden="1" x14ac:dyDescent="0.25">
      <c r="B662" s="1"/>
      <c r="C662" s="5"/>
      <c r="D662" s="12"/>
      <c r="E662" s="1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14" customFormat="1" hidden="1" x14ac:dyDescent="0.25">
      <c r="B663" s="1"/>
      <c r="C663" s="5"/>
      <c r="D663" s="12"/>
      <c r="E663" s="1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14" customFormat="1" hidden="1" x14ac:dyDescent="0.25">
      <c r="B664" s="1"/>
      <c r="C664" s="5"/>
      <c r="D664" s="12"/>
      <c r="E664" s="1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14" customFormat="1" hidden="1" x14ac:dyDescent="0.25">
      <c r="B665" s="1"/>
      <c r="C665" s="5"/>
      <c r="D665" s="12"/>
      <c r="E665" s="1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14" customFormat="1" hidden="1" x14ac:dyDescent="0.25">
      <c r="B666" s="1"/>
      <c r="C666" s="5"/>
      <c r="D666" s="12"/>
      <c r="E666" s="1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14" customFormat="1" hidden="1" x14ac:dyDescent="0.25">
      <c r="B667" s="1"/>
      <c r="C667" s="5"/>
      <c r="D667" s="12"/>
      <c r="E667" s="1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14" customFormat="1" hidden="1" x14ac:dyDescent="0.25">
      <c r="B668" s="1"/>
      <c r="C668" s="5"/>
      <c r="D668" s="12"/>
      <c r="E668" s="1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14" customFormat="1" hidden="1" x14ac:dyDescent="0.25">
      <c r="B669" s="1"/>
      <c r="C669" s="5"/>
      <c r="D669" s="12"/>
      <c r="E669" s="1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14" customFormat="1" hidden="1" x14ac:dyDescent="0.25">
      <c r="B670" s="1"/>
      <c r="C670" s="5"/>
      <c r="D670" s="12"/>
      <c r="E670" s="1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14" customFormat="1" hidden="1" x14ac:dyDescent="0.25">
      <c r="B671" s="1"/>
      <c r="C671" s="5"/>
      <c r="D671" s="12"/>
      <c r="E671" s="1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14" customFormat="1" hidden="1" x14ac:dyDescent="0.25">
      <c r="B672" s="1"/>
      <c r="C672" s="5"/>
      <c r="D672" s="12"/>
      <c r="E672" s="1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14" customFormat="1" hidden="1" x14ac:dyDescent="0.25">
      <c r="B673" s="1"/>
      <c r="C673" s="5"/>
      <c r="D673" s="12"/>
      <c r="E673" s="1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14" customFormat="1" hidden="1" x14ac:dyDescent="0.25">
      <c r="B674" s="1"/>
      <c r="C674" s="5"/>
      <c r="D674" s="12"/>
      <c r="E674" s="1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14" customFormat="1" hidden="1" x14ac:dyDescent="0.25">
      <c r="B675" s="1"/>
      <c r="C675" s="5"/>
      <c r="D675" s="12"/>
      <c r="E675" s="1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14" customFormat="1" hidden="1" x14ac:dyDescent="0.25">
      <c r="B676" s="1"/>
      <c r="C676" s="5"/>
      <c r="D676" s="12"/>
      <c r="E676" s="1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14" customFormat="1" hidden="1" x14ac:dyDescent="0.25">
      <c r="B677" s="1"/>
      <c r="C677" s="5"/>
      <c r="D677" s="12"/>
      <c r="E677" s="1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14" customFormat="1" hidden="1" x14ac:dyDescent="0.25">
      <c r="B678" s="1"/>
      <c r="C678" s="5"/>
      <c r="D678" s="12"/>
      <c r="E678" s="1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14" customFormat="1" hidden="1" x14ac:dyDescent="0.25">
      <c r="B679" s="1"/>
      <c r="C679" s="5"/>
      <c r="D679" s="12"/>
      <c r="E679" s="1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14" customFormat="1" hidden="1" x14ac:dyDescent="0.25">
      <c r="B680" s="1"/>
      <c r="C680" s="5"/>
      <c r="D680" s="12"/>
      <c r="E680" s="1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14" customFormat="1" hidden="1" x14ac:dyDescent="0.25">
      <c r="B681" s="1"/>
      <c r="C681" s="5"/>
      <c r="D681" s="12"/>
      <c r="E681" s="1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14" customFormat="1" hidden="1" x14ac:dyDescent="0.25">
      <c r="B682" s="1"/>
      <c r="C682" s="5"/>
      <c r="D682" s="12"/>
      <c r="E682" s="1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14" customFormat="1" hidden="1" x14ac:dyDescent="0.25">
      <c r="B683" s="1"/>
      <c r="C683" s="5"/>
      <c r="D683" s="12"/>
      <c r="E683" s="1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14" customFormat="1" hidden="1" x14ac:dyDescent="0.25">
      <c r="B684" s="1"/>
      <c r="C684" s="5"/>
      <c r="D684" s="12"/>
      <c r="E684" s="1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14" customFormat="1" hidden="1" x14ac:dyDescent="0.25">
      <c r="B685" s="1"/>
      <c r="C685" s="5"/>
      <c r="D685" s="12"/>
      <c r="E685" s="1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14" customFormat="1" hidden="1" x14ac:dyDescent="0.25">
      <c r="B686" s="1"/>
      <c r="C686" s="5"/>
      <c r="D686" s="12"/>
      <c r="E686" s="1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14" customFormat="1" hidden="1" x14ac:dyDescent="0.25">
      <c r="B687" s="1"/>
      <c r="C687" s="5"/>
      <c r="D687" s="12"/>
      <c r="E687" s="1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14" customFormat="1" hidden="1" x14ac:dyDescent="0.25">
      <c r="B688" s="1"/>
      <c r="C688" s="5"/>
      <c r="D688" s="12"/>
      <c r="E688" s="1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14" customFormat="1" hidden="1" x14ac:dyDescent="0.25">
      <c r="B689" s="1"/>
      <c r="C689" s="5"/>
      <c r="D689" s="12"/>
      <c r="E689" s="1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14" customFormat="1" hidden="1" x14ac:dyDescent="0.25">
      <c r="B690" s="1"/>
      <c r="C690" s="5"/>
      <c r="D690" s="12"/>
      <c r="E690" s="1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14" customFormat="1" hidden="1" x14ac:dyDescent="0.25">
      <c r="B691" s="1"/>
      <c r="C691" s="5"/>
      <c r="D691" s="12"/>
      <c r="E691" s="1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14" customFormat="1" hidden="1" x14ac:dyDescent="0.25">
      <c r="B692" s="1"/>
      <c r="C692" s="5"/>
      <c r="D692" s="12"/>
      <c r="E692" s="1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14" customFormat="1" hidden="1" x14ac:dyDescent="0.25">
      <c r="B693" s="1"/>
      <c r="C693" s="5"/>
      <c r="D693" s="12"/>
      <c r="E693" s="1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14" customFormat="1" hidden="1" x14ac:dyDescent="0.25">
      <c r="B694" s="1"/>
      <c r="C694" s="5"/>
      <c r="D694" s="12"/>
      <c r="E694" s="1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14" customFormat="1" hidden="1" x14ac:dyDescent="0.25">
      <c r="B695" s="1"/>
      <c r="C695" s="5"/>
      <c r="D695" s="12"/>
      <c r="E695" s="1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14" customFormat="1" hidden="1" x14ac:dyDescent="0.25">
      <c r="B696" s="1"/>
      <c r="C696" s="5"/>
      <c r="D696" s="12"/>
      <c r="E696" s="1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14" customFormat="1" hidden="1" x14ac:dyDescent="0.25">
      <c r="B697" s="1"/>
      <c r="C697" s="5"/>
      <c r="D697" s="12"/>
      <c r="E697" s="1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14" customFormat="1" hidden="1" x14ac:dyDescent="0.25">
      <c r="B698" s="1"/>
      <c r="C698" s="5"/>
      <c r="D698" s="12"/>
      <c r="E698" s="1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14" customFormat="1" hidden="1" x14ac:dyDescent="0.25">
      <c r="B699" s="1"/>
      <c r="C699" s="5"/>
      <c r="D699" s="12"/>
      <c r="E699" s="1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14" customFormat="1" hidden="1" x14ac:dyDescent="0.25">
      <c r="B700" s="1"/>
      <c r="C700" s="5"/>
      <c r="D700" s="12"/>
      <c r="E700" s="1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14" customFormat="1" hidden="1" x14ac:dyDescent="0.25">
      <c r="B701" s="1"/>
      <c r="C701" s="5"/>
      <c r="D701" s="12"/>
      <c r="E701" s="1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14" customFormat="1" hidden="1" x14ac:dyDescent="0.25">
      <c r="B702" s="1"/>
      <c r="C702" s="5"/>
      <c r="D702" s="12"/>
      <c r="E702" s="1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14" customFormat="1" hidden="1" x14ac:dyDescent="0.25">
      <c r="B703" s="1"/>
      <c r="C703" s="5"/>
      <c r="D703" s="12"/>
      <c r="E703" s="1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14" customFormat="1" hidden="1" x14ac:dyDescent="0.25">
      <c r="B704" s="1"/>
      <c r="C704" s="5"/>
      <c r="D704" s="12"/>
      <c r="E704" s="1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14" customFormat="1" hidden="1" x14ac:dyDescent="0.25">
      <c r="B705" s="1"/>
      <c r="C705" s="5"/>
      <c r="D705" s="12"/>
      <c r="E705" s="1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14" customFormat="1" hidden="1" x14ac:dyDescent="0.25">
      <c r="B706" s="1"/>
      <c r="C706" s="5"/>
      <c r="D706" s="12"/>
      <c r="E706" s="1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14" customFormat="1" hidden="1" x14ac:dyDescent="0.25">
      <c r="B707" s="1"/>
      <c r="C707" s="5"/>
      <c r="D707" s="12"/>
      <c r="E707" s="1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14" customFormat="1" hidden="1" x14ac:dyDescent="0.25">
      <c r="B708" s="1"/>
      <c r="C708" s="5"/>
      <c r="D708" s="12"/>
      <c r="E708" s="1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14" customFormat="1" hidden="1" x14ac:dyDescent="0.25">
      <c r="B709" s="1"/>
      <c r="C709" s="5"/>
      <c r="D709" s="12"/>
      <c r="E709" s="1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14" customFormat="1" hidden="1" x14ac:dyDescent="0.25">
      <c r="B710" s="1"/>
      <c r="C710" s="5"/>
      <c r="D710" s="12"/>
      <c r="E710" s="1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14" customFormat="1" hidden="1" x14ac:dyDescent="0.25">
      <c r="B711" s="1"/>
      <c r="C711" s="5"/>
      <c r="D711" s="12"/>
      <c r="E711" s="1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14" customFormat="1" hidden="1" x14ac:dyDescent="0.25">
      <c r="B712" s="1"/>
      <c r="C712" s="5"/>
      <c r="D712" s="12"/>
      <c r="E712" s="1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14" customFormat="1" hidden="1" x14ac:dyDescent="0.25">
      <c r="B713" s="1"/>
      <c r="C713" s="5"/>
      <c r="D713" s="12"/>
      <c r="E713" s="1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14" customFormat="1" hidden="1" x14ac:dyDescent="0.25">
      <c r="B714" s="1"/>
      <c r="C714" s="5"/>
      <c r="D714" s="12"/>
      <c r="E714" s="1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14" customFormat="1" hidden="1" x14ac:dyDescent="0.25">
      <c r="B715" s="1"/>
      <c r="C715" s="5"/>
      <c r="D715" s="12"/>
      <c r="E715" s="1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14" customFormat="1" hidden="1" x14ac:dyDescent="0.25">
      <c r="B716" s="1"/>
      <c r="C716" s="5"/>
      <c r="D716" s="12"/>
      <c r="E716" s="1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14" customFormat="1" hidden="1" x14ac:dyDescent="0.25">
      <c r="B717" s="1"/>
      <c r="C717" s="5"/>
      <c r="D717" s="12"/>
      <c r="E717" s="1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14" customFormat="1" hidden="1" x14ac:dyDescent="0.25">
      <c r="B718" s="1"/>
      <c r="C718" s="5"/>
      <c r="D718" s="12"/>
      <c r="E718" s="1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14" customFormat="1" hidden="1" x14ac:dyDescent="0.25">
      <c r="B719" s="1"/>
      <c r="C719" s="5"/>
      <c r="D719" s="12"/>
      <c r="E719" s="1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14" customFormat="1" hidden="1" x14ac:dyDescent="0.25">
      <c r="B720" s="1"/>
      <c r="C720" s="5"/>
      <c r="D720" s="12"/>
      <c r="E720" s="1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14" customFormat="1" hidden="1" x14ac:dyDescent="0.25">
      <c r="B721" s="1"/>
      <c r="C721" s="5"/>
      <c r="D721" s="12"/>
      <c r="E721" s="1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14" customFormat="1" hidden="1" x14ac:dyDescent="0.25">
      <c r="B722" s="1"/>
      <c r="C722" s="5"/>
      <c r="D722" s="12"/>
      <c r="E722" s="1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14" customFormat="1" hidden="1" x14ac:dyDescent="0.25">
      <c r="B723" s="1"/>
      <c r="C723" s="5"/>
      <c r="D723" s="12"/>
      <c r="E723" s="1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14" customFormat="1" hidden="1" x14ac:dyDescent="0.25">
      <c r="B724" s="1"/>
      <c r="C724" s="5"/>
      <c r="D724" s="12"/>
      <c r="E724" s="1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14" customFormat="1" hidden="1" x14ac:dyDescent="0.25">
      <c r="B725" s="1"/>
      <c r="C725" s="5"/>
      <c r="D725" s="12"/>
      <c r="E725" s="1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14" customFormat="1" hidden="1" x14ac:dyDescent="0.25">
      <c r="B726" s="1"/>
      <c r="C726" s="5"/>
      <c r="D726" s="12"/>
      <c r="E726" s="1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14" customFormat="1" hidden="1" x14ac:dyDescent="0.25">
      <c r="B727" s="1"/>
      <c r="C727" s="5"/>
      <c r="D727" s="12"/>
      <c r="E727" s="1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14" customFormat="1" hidden="1" x14ac:dyDescent="0.25">
      <c r="B728" s="1"/>
      <c r="C728" s="5"/>
      <c r="D728" s="12"/>
      <c r="E728" s="1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14" customFormat="1" hidden="1" x14ac:dyDescent="0.25">
      <c r="B729" s="1"/>
      <c r="C729" s="5"/>
      <c r="D729" s="12"/>
      <c r="E729" s="1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14" customFormat="1" hidden="1" x14ac:dyDescent="0.25">
      <c r="B730" s="1"/>
      <c r="C730" s="5"/>
      <c r="D730" s="12"/>
      <c r="E730" s="1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14" customFormat="1" hidden="1" x14ac:dyDescent="0.25">
      <c r="B731" s="1"/>
      <c r="C731" s="5"/>
      <c r="D731" s="12"/>
      <c r="E731" s="1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14" customFormat="1" hidden="1" x14ac:dyDescent="0.25">
      <c r="B732" s="1"/>
      <c r="C732" s="5"/>
      <c r="D732" s="12"/>
      <c r="E732" s="1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14" customFormat="1" hidden="1" x14ac:dyDescent="0.25">
      <c r="B733" s="1"/>
      <c r="C733" s="5"/>
      <c r="D733" s="12"/>
      <c r="E733" s="1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14" customFormat="1" hidden="1" x14ac:dyDescent="0.25">
      <c r="B734" s="1"/>
      <c r="C734" s="5"/>
      <c r="D734" s="12"/>
      <c r="E734" s="1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14" customFormat="1" hidden="1" x14ac:dyDescent="0.25">
      <c r="B735" s="1"/>
      <c r="C735" s="5"/>
      <c r="D735" s="12"/>
      <c r="E735" s="1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14" customFormat="1" hidden="1" x14ac:dyDescent="0.25">
      <c r="B736" s="1"/>
      <c r="C736" s="5"/>
      <c r="D736" s="12"/>
      <c r="E736" s="1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14" customFormat="1" hidden="1" x14ac:dyDescent="0.25">
      <c r="B737" s="1"/>
      <c r="C737" s="5"/>
      <c r="D737" s="12"/>
      <c r="E737" s="1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14" customFormat="1" hidden="1" x14ac:dyDescent="0.25">
      <c r="B738" s="1"/>
      <c r="C738" s="5"/>
      <c r="D738" s="12"/>
      <c r="E738" s="1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14" customFormat="1" hidden="1" x14ac:dyDescent="0.25">
      <c r="B739" s="1"/>
      <c r="C739" s="5"/>
      <c r="D739" s="12"/>
      <c r="E739" s="1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14" customFormat="1" hidden="1" x14ac:dyDescent="0.25">
      <c r="B740" s="1"/>
      <c r="C740" s="5"/>
      <c r="D740" s="12"/>
      <c r="E740" s="1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14" customFormat="1" hidden="1" x14ac:dyDescent="0.25">
      <c r="B741" s="1"/>
      <c r="C741" s="5"/>
      <c r="D741" s="12"/>
      <c r="E741" s="1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14" customFormat="1" hidden="1" x14ac:dyDescent="0.25">
      <c r="B742" s="1"/>
      <c r="C742" s="5"/>
      <c r="D742" s="12"/>
      <c r="E742" s="1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14" customFormat="1" hidden="1" x14ac:dyDescent="0.25">
      <c r="B743" s="1"/>
      <c r="C743" s="5"/>
      <c r="D743" s="12"/>
      <c r="E743" s="1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14" customFormat="1" hidden="1" x14ac:dyDescent="0.25">
      <c r="B744" s="1"/>
      <c r="C744" s="5"/>
      <c r="D744" s="12"/>
      <c r="E744" s="1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14" customFormat="1" hidden="1" x14ac:dyDescent="0.25">
      <c r="B745" s="1"/>
      <c r="C745" s="5"/>
      <c r="D745" s="12"/>
      <c r="E745" s="1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14" customFormat="1" hidden="1" x14ac:dyDescent="0.25">
      <c r="B746" s="1"/>
      <c r="C746" s="5"/>
      <c r="D746" s="12"/>
      <c r="E746" s="1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14" customFormat="1" hidden="1" x14ac:dyDescent="0.25">
      <c r="B747" s="1"/>
      <c r="C747" s="5"/>
      <c r="D747" s="12"/>
      <c r="E747" s="1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14" customFormat="1" hidden="1" x14ac:dyDescent="0.25">
      <c r="B748" s="1"/>
      <c r="C748" s="5"/>
      <c r="D748" s="12"/>
      <c r="E748" s="1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14" customFormat="1" hidden="1" x14ac:dyDescent="0.25">
      <c r="B749" s="1"/>
      <c r="C749" s="5"/>
      <c r="D749" s="12"/>
      <c r="E749" s="1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14" customFormat="1" hidden="1" x14ac:dyDescent="0.25">
      <c r="B750" s="1"/>
      <c r="C750" s="5"/>
      <c r="D750" s="12"/>
      <c r="E750" s="1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14" customFormat="1" hidden="1" x14ac:dyDescent="0.25">
      <c r="B751" s="1"/>
      <c r="C751" s="5"/>
      <c r="D751" s="12"/>
      <c r="E751" s="1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14" customFormat="1" hidden="1" x14ac:dyDescent="0.25">
      <c r="B752" s="1"/>
      <c r="C752" s="5"/>
      <c r="D752" s="12"/>
      <c r="E752" s="1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14" customFormat="1" hidden="1" x14ac:dyDescent="0.25">
      <c r="B753" s="1"/>
      <c r="C753" s="5"/>
      <c r="D753" s="12"/>
      <c r="E753" s="1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14" customFormat="1" hidden="1" x14ac:dyDescent="0.25">
      <c r="B754" s="1"/>
      <c r="C754" s="5"/>
      <c r="D754" s="12"/>
      <c r="E754" s="1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14" customFormat="1" hidden="1" x14ac:dyDescent="0.25">
      <c r="B755" s="1"/>
      <c r="C755" s="5"/>
      <c r="D755" s="12"/>
      <c r="E755" s="1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14" customFormat="1" hidden="1" x14ac:dyDescent="0.25">
      <c r="B756" s="1"/>
      <c r="C756" s="5"/>
      <c r="D756" s="12"/>
      <c r="E756" s="1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14" customFormat="1" hidden="1" x14ac:dyDescent="0.25">
      <c r="B757" s="1"/>
      <c r="C757" s="5"/>
      <c r="D757" s="12"/>
      <c r="E757" s="1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14" customFormat="1" hidden="1" x14ac:dyDescent="0.25">
      <c r="B758" s="1"/>
      <c r="C758" s="5"/>
      <c r="D758" s="12"/>
      <c r="E758" s="1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14" customFormat="1" hidden="1" x14ac:dyDescent="0.25">
      <c r="B759" s="1"/>
      <c r="C759" s="5"/>
      <c r="D759" s="12"/>
      <c r="E759" s="1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14" customFormat="1" hidden="1" x14ac:dyDescent="0.25">
      <c r="B760" s="1"/>
      <c r="C760" s="5"/>
      <c r="D760" s="12"/>
      <c r="E760" s="1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14" customFormat="1" hidden="1" x14ac:dyDescent="0.25">
      <c r="B761" s="1"/>
      <c r="C761" s="5"/>
      <c r="D761" s="12"/>
      <c r="E761" s="1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14" customFormat="1" hidden="1" x14ac:dyDescent="0.25">
      <c r="B762" s="1"/>
      <c r="C762" s="5"/>
      <c r="D762" s="12"/>
      <c r="E762" s="1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14" customFormat="1" hidden="1" x14ac:dyDescent="0.25">
      <c r="B763" s="1"/>
      <c r="C763" s="5"/>
      <c r="D763" s="12"/>
      <c r="E763" s="1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14" customFormat="1" hidden="1" x14ac:dyDescent="0.25">
      <c r="B764" s="1"/>
      <c r="C764" s="5"/>
      <c r="D764" s="12"/>
      <c r="E764" s="1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14" customFormat="1" hidden="1" x14ac:dyDescent="0.25">
      <c r="B765" s="1"/>
      <c r="C765" s="5"/>
      <c r="D765" s="12"/>
      <c r="E765" s="1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14" customFormat="1" hidden="1" x14ac:dyDescent="0.25">
      <c r="B766" s="1"/>
      <c r="C766" s="5"/>
      <c r="D766" s="12"/>
      <c r="E766" s="1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14" customFormat="1" hidden="1" x14ac:dyDescent="0.25">
      <c r="B767" s="1"/>
      <c r="C767" s="5"/>
      <c r="D767" s="12"/>
      <c r="E767" s="1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14" customFormat="1" hidden="1" x14ac:dyDescent="0.25">
      <c r="B768" s="1"/>
      <c r="C768" s="5"/>
      <c r="D768" s="12"/>
      <c r="E768" s="1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14" customFormat="1" hidden="1" x14ac:dyDescent="0.25">
      <c r="B769" s="1"/>
      <c r="C769" s="5"/>
      <c r="D769" s="12"/>
      <c r="E769" s="1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14" customFormat="1" hidden="1" x14ac:dyDescent="0.25">
      <c r="B770" s="1"/>
      <c r="C770" s="5"/>
      <c r="D770" s="12"/>
      <c r="E770" s="1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14" customFormat="1" hidden="1" x14ac:dyDescent="0.25">
      <c r="B771" s="1"/>
      <c r="C771" s="5"/>
      <c r="D771" s="12"/>
      <c r="E771" s="1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14" customFormat="1" hidden="1" x14ac:dyDescent="0.25">
      <c r="B772" s="1"/>
      <c r="C772" s="5"/>
      <c r="D772" s="12"/>
      <c r="E772" s="1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14" customFormat="1" hidden="1" x14ac:dyDescent="0.25">
      <c r="B773" s="1"/>
      <c r="C773" s="5"/>
      <c r="D773" s="12"/>
      <c r="E773" s="1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14" customFormat="1" hidden="1" x14ac:dyDescent="0.25">
      <c r="B774" s="1"/>
      <c r="C774" s="5"/>
      <c r="D774" s="12"/>
      <c r="E774" s="1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14" customFormat="1" hidden="1" x14ac:dyDescent="0.25">
      <c r="B775" s="1"/>
      <c r="C775" s="5"/>
      <c r="D775" s="12"/>
      <c r="E775" s="1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14" customFormat="1" hidden="1" x14ac:dyDescent="0.25">
      <c r="B776" s="1"/>
      <c r="C776" s="5"/>
      <c r="D776" s="12"/>
      <c r="E776" s="1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14" customFormat="1" hidden="1" x14ac:dyDescent="0.25">
      <c r="B777" s="1"/>
      <c r="C777" s="5"/>
      <c r="D777" s="12"/>
      <c r="E777" s="1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14" customFormat="1" hidden="1" x14ac:dyDescent="0.25">
      <c r="B778" s="1"/>
      <c r="C778" s="5"/>
      <c r="D778" s="12"/>
      <c r="E778" s="1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14" customFormat="1" hidden="1" x14ac:dyDescent="0.25">
      <c r="B779" s="1"/>
      <c r="C779" s="5"/>
      <c r="D779" s="12"/>
      <c r="E779" s="1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14" customFormat="1" hidden="1" x14ac:dyDescent="0.25">
      <c r="B780" s="1"/>
      <c r="C780" s="5"/>
      <c r="D780" s="12"/>
      <c r="E780" s="1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14" customFormat="1" hidden="1" x14ac:dyDescent="0.25">
      <c r="B781" s="1"/>
      <c r="C781" s="5"/>
      <c r="D781" s="12"/>
      <c r="E781" s="1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14" customFormat="1" hidden="1" x14ac:dyDescent="0.25">
      <c r="B782" s="1"/>
      <c r="C782" s="5"/>
      <c r="D782" s="12"/>
      <c r="E782" s="1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14" customFormat="1" hidden="1" x14ac:dyDescent="0.25">
      <c r="B783" s="1"/>
      <c r="C783" s="5"/>
      <c r="D783" s="12"/>
      <c r="E783" s="1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14" customFormat="1" hidden="1" x14ac:dyDescent="0.25">
      <c r="B784" s="1"/>
      <c r="C784" s="5"/>
      <c r="D784" s="12"/>
      <c r="E784" s="1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14" customFormat="1" hidden="1" x14ac:dyDescent="0.25">
      <c r="B785" s="1"/>
      <c r="C785" s="5"/>
      <c r="D785" s="12"/>
      <c r="E785" s="1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14" customFormat="1" hidden="1" x14ac:dyDescent="0.25">
      <c r="B786" s="1"/>
      <c r="C786" s="5"/>
      <c r="D786" s="12"/>
      <c r="E786" s="1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14" customFormat="1" hidden="1" x14ac:dyDescent="0.25">
      <c r="B787" s="1"/>
      <c r="C787" s="5"/>
      <c r="D787" s="12"/>
      <c r="E787" s="1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14" customFormat="1" hidden="1" x14ac:dyDescent="0.25">
      <c r="B788" s="1"/>
      <c r="C788" s="5"/>
      <c r="D788" s="12"/>
      <c r="E788" s="1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14" customFormat="1" hidden="1" x14ac:dyDescent="0.25">
      <c r="B789" s="1"/>
      <c r="C789" s="5"/>
      <c r="D789" s="12"/>
      <c r="E789" s="1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14" customFormat="1" hidden="1" x14ac:dyDescent="0.25">
      <c r="B790" s="1"/>
      <c r="C790" s="5"/>
      <c r="D790" s="12"/>
      <c r="E790" s="1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14" customFormat="1" hidden="1" x14ac:dyDescent="0.25">
      <c r="B791" s="1"/>
      <c r="C791" s="5"/>
      <c r="D791" s="12"/>
      <c r="E791" s="1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14" customFormat="1" hidden="1" x14ac:dyDescent="0.25">
      <c r="B792" s="1"/>
      <c r="C792" s="5"/>
      <c r="D792" s="12"/>
      <c r="E792" s="1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14" customFormat="1" hidden="1" x14ac:dyDescent="0.25">
      <c r="B793" s="1"/>
      <c r="C793" s="5"/>
      <c r="D793" s="12"/>
      <c r="E793" s="1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14" customFormat="1" hidden="1" x14ac:dyDescent="0.25">
      <c r="B794" s="1"/>
      <c r="C794" s="5"/>
      <c r="D794" s="12"/>
      <c r="E794" s="1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14" customFormat="1" hidden="1" x14ac:dyDescent="0.25">
      <c r="B795" s="1"/>
      <c r="C795" s="5"/>
      <c r="D795" s="12"/>
      <c r="E795" s="1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14" customFormat="1" hidden="1" x14ac:dyDescent="0.25">
      <c r="B796" s="1"/>
      <c r="C796" s="5"/>
      <c r="D796" s="12"/>
      <c r="E796" s="1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14" customFormat="1" hidden="1" x14ac:dyDescent="0.25">
      <c r="B797" s="1"/>
      <c r="C797" s="5"/>
      <c r="D797" s="12"/>
      <c r="E797" s="1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14" customFormat="1" hidden="1" x14ac:dyDescent="0.25">
      <c r="B798" s="1"/>
      <c r="C798" s="5"/>
      <c r="D798" s="12"/>
      <c r="E798" s="1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14" customFormat="1" hidden="1" x14ac:dyDescent="0.25">
      <c r="B799" s="1"/>
      <c r="C799" s="5"/>
      <c r="D799" s="12"/>
      <c r="E799" s="1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14" customFormat="1" hidden="1" x14ac:dyDescent="0.25">
      <c r="B800" s="1"/>
      <c r="C800" s="5"/>
      <c r="D800" s="12"/>
      <c r="E800" s="1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14" customFormat="1" hidden="1" x14ac:dyDescent="0.25">
      <c r="B801" s="1"/>
      <c r="C801" s="5"/>
      <c r="D801" s="12"/>
      <c r="E801" s="1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14" customFormat="1" hidden="1" x14ac:dyDescent="0.25">
      <c r="B802" s="1"/>
      <c r="C802" s="5"/>
      <c r="D802" s="12"/>
      <c r="E802" s="1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14" customFormat="1" hidden="1" x14ac:dyDescent="0.25">
      <c r="B803" s="1"/>
      <c r="C803" s="5"/>
      <c r="D803" s="12"/>
      <c r="E803" s="1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14" customFormat="1" hidden="1" x14ac:dyDescent="0.25">
      <c r="B804" s="1"/>
      <c r="C804" s="5"/>
      <c r="D804" s="12"/>
      <c r="E804" s="1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14" customFormat="1" hidden="1" x14ac:dyDescent="0.25">
      <c r="B805" s="1"/>
      <c r="C805" s="5"/>
      <c r="D805" s="12"/>
      <c r="E805" s="1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14" customFormat="1" hidden="1" x14ac:dyDescent="0.25">
      <c r="B806" s="1"/>
      <c r="C806" s="5"/>
      <c r="D806" s="12"/>
      <c r="E806" s="1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14" customFormat="1" hidden="1" x14ac:dyDescent="0.25">
      <c r="B807" s="1"/>
      <c r="C807" s="5"/>
      <c r="D807" s="12"/>
      <c r="E807" s="1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14" customFormat="1" hidden="1" x14ac:dyDescent="0.25">
      <c r="B808" s="1"/>
      <c r="C808" s="5"/>
      <c r="D808" s="12"/>
      <c r="E808" s="1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14" customFormat="1" hidden="1" x14ac:dyDescent="0.25">
      <c r="B809" s="1"/>
      <c r="C809" s="5"/>
      <c r="D809" s="12"/>
      <c r="E809" s="1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14" customFormat="1" hidden="1" x14ac:dyDescent="0.25">
      <c r="B810" s="1"/>
      <c r="C810" s="5"/>
      <c r="D810" s="12"/>
      <c r="E810" s="1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14" customFormat="1" hidden="1" x14ac:dyDescent="0.25">
      <c r="B811" s="1"/>
      <c r="C811" s="5"/>
      <c r="D811" s="12"/>
      <c r="E811" s="1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14" customFormat="1" hidden="1" x14ac:dyDescent="0.25">
      <c r="B812" s="1"/>
      <c r="C812" s="5"/>
      <c r="D812" s="12"/>
      <c r="E812" s="1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14" customFormat="1" hidden="1" x14ac:dyDescent="0.25">
      <c r="B813" s="1"/>
      <c r="C813" s="5"/>
      <c r="D813" s="12"/>
      <c r="E813" s="1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14" customFormat="1" hidden="1" x14ac:dyDescent="0.25">
      <c r="B814" s="1"/>
      <c r="C814" s="5"/>
      <c r="D814" s="12"/>
      <c r="E814" s="1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s="14" customFormat="1" hidden="1" x14ac:dyDescent="0.25">
      <c r="B815" s="1"/>
      <c r="C815" s="5"/>
      <c r="D815" s="12"/>
      <c r="E815" s="1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s="14" customFormat="1" hidden="1" x14ac:dyDescent="0.25">
      <c r="B816" s="1"/>
      <c r="C816" s="5"/>
      <c r="D816" s="12"/>
      <c r="E816" s="1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s="14" customFormat="1" hidden="1" x14ac:dyDescent="0.25">
      <c r="B817" s="1"/>
      <c r="C817" s="5"/>
      <c r="D817" s="12"/>
      <c r="E817" s="1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s="14" customFormat="1" hidden="1" x14ac:dyDescent="0.25">
      <c r="B818" s="1"/>
      <c r="C818" s="5"/>
      <c r="D818" s="12"/>
      <c r="E818" s="1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s="14" customFormat="1" hidden="1" x14ac:dyDescent="0.25">
      <c r="B819" s="1"/>
      <c r="C819" s="5"/>
      <c r="D819" s="12"/>
      <c r="E819" s="1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s="14" customFormat="1" hidden="1" x14ac:dyDescent="0.25">
      <c r="B820" s="1"/>
      <c r="C820" s="5"/>
      <c r="D820" s="12"/>
      <c r="E820" s="1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s="14" customFormat="1" hidden="1" x14ac:dyDescent="0.25">
      <c r="B821" s="1"/>
      <c r="C821" s="5"/>
      <c r="D821" s="12"/>
      <c r="E821" s="1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s="14" customFormat="1" hidden="1" x14ac:dyDescent="0.25">
      <c r="B822" s="1"/>
      <c r="C822" s="5"/>
      <c r="D822" s="12"/>
      <c r="E822" s="1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s="14" customFormat="1" hidden="1" x14ac:dyDescent="0.25">
      <c r="B823" s="1"/>
      <c r="C823" s="5"/>
      <c r="D823" s="12"/>
      <c r="E823" s="1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s="14" customFormat="1" hidden="1" x14ac:dyDescent="0.25">
      <c r="B824" s="1"/>
      <c r="C824" s="5"/>
      <c r="D824" s="12"/>
      <c r="E824" s="1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s="14" customFormat="1" hidden="1" x14ac:dyDescent="0.25">
      <c r="B825" s="1"/>
      <c r="C825" s="5"/>
      <c r="D825" s="12"/>
      <c r="E825" s="1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s="14" customFormat="1" hidden="1" x14ac:dyDescent="0.25">
      <c r="B826" s="1"/>
      <c r="C826" s="5"/>
      <c r="D826" s="12"/>
      <c r="E826" s="1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s="14" customFormat="1" hidden="1" x14ac:dyDescent="0.25">
      <c r="B827" s="1"/>
      <c r="C827" s="5"/>
      <c r="D827" s="12"/>
      <c r="E827" s="1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s="14" customFormat="1" hidden="1" x14ac:dyDescent="0.25">
      <c r="B828" s="1"/>
      <c r="C828" s="5"/>
      <c r="D828" s="12"/>
      <c r="E828" s="1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s="14" customFormat="1" hidden="1" x14ac:dyDescent="0.25">
      <c r="B829" s="1"/>
      <c r="C829" s="5"/>
      <c r="D829" s="12"/>
      <c r="E829" s="1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s="14" customFormat="1" hidden="1" x14ac:dyDescent="0.25">
      <c r="B830" s="1"/>
      <c r="C830" s="5"/>
      <c r="D830" s="12"/>
      <c r="E830" s="1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s="14" customFormat="1" hidden="1" x14ac:dyDescent="0.25">
      <c r="B831" s="1"/>
      <c r="C831" s="5"/>
      <c r="D831" s="12"/>
      <c r="E831" s="1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s="14" customFormat="1" hidden="1" x14ac:dyDescent="0.25">
      <c r="B832" s="1"/>
      <c r="C832" s="5"/>
      <c r="D832" s="12"/>
      <c r="E832" s="1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s="14" customFormat="1" hidden="1" x14ac:dyDescent="0.25">
      <c r="B833" s="1"/>
      <c r="C833" s="5"/>
      <c r="D833" s="12"/>
      <c r="E833" s="1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s="14" customFormat="1" hidden="1" x14ac:dyDescent="0.25">
      <c r="B834" s="1"/>
      <c r="C834" s="5"/>
      <c r="D834" s="12"/>
      <c r="E834" s="1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s="14" customFormat="1" hidden="1" x14ac:dyDescent="0.25">
      <c r="B835" s="1"/>
      <c r="C835" s="5"/>
      <c r="D835" s="12"/>
      <c r="E835" s="1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s="14" customFormat="1" hidden="1" x14ac:dyDescent="0.25">
      <c r="B836" s="1"/>
      <c r="C836" s="5"/>
      <c r="D836" s="12"/>
      <c r="E836" s="1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s="14" customFormat="1" hidden="1" x14ac:dyDescent="0.25">
      <c r="B837" s="1"/>
      <c r="C837" s="5"/>
      <c r="D837" s="12"/>
      <c r="E837" s="1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s="14" customFormat="1" hidden="1" x14ac:dyDescent="0.25">
      <c r="B838" s="1"/>
      <c r="C838" s="5"/>
      <c r="D838" s="12"/>
      <c r="E838" s="1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s="14" customFormat="1" hidden="1" x14ac:dyDescent="0.25">
      <c r="B839" s="1"/>
      <c r="C839" s="5"/>
      <c r="D839" s="12"/>
      <c r="E839" s="1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s="14" customFormat="1" hidden="1" x14ac:dyDescent="0.25">
      <c r="B840" s="1"/>
      <c r="C840" s="5"/>
      <c r="D840" s="12"/>
      <c r="E840" s="1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s="14" customFormat="1" hidden="1" x14ac:dyDescent="0.25">
      <c r="B841" s="1"/>
      <c r="C841" s="5"/>
      <c r="D841" s="12"/>
      <c r="E841" s="1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s="14" customFormat="1" hidden="1" x14ac:dyDescent="0.25">
      <c r="B842" s="1"/>
      <c r="C842" s="5"/>
      <c r="D842" s="12"/>
      <c r="E842" s="1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s="14" customFormat="1" hidden="1" x14ac:dyDescent="0.25">
      <c r="B843" s="1"/>
      <c r="C843" s="5"/>
      <c r="D843" s="12"/>
      <c r="E843" s="1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s="14" customFormat="1" hidden="1" x14ac:dyDescent="0.25">
      <c r="B844" s="1"/>
      <c r="C844" s="5"/>
      <c r="D844" s="12"/>
      <c r="E844" s="1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s="14" customFormat="1" hidden="1" x14ac:dyDescent="0.25">
      <c r="B845" s="1"/>
      <c r="C845" s="5"/>
      <c r="D845" s="12"/>
      <c r="E845" s="1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s="14" customFormat="1" hidden="1" x14ac:dyDescent="0.25">
      <c r="B846" s="1"/>
      <c r="C846" s="5"/>
      <c r="D846" s="12"/>
      <c r="E846" s="1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s="14" customFormat="1" hidden="1" x14ac:dyDescent="0.25">
      <c r="B847" s="1"/>
      <c r="C847" s="5"/>
      <c r="D847" s="12"/>
      <c r="E847" s="1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s="14" customFormat="1" hidden="1" x14ac:dyDescent="0.25">
      <c r="B848" s="1"/>
      <c r="C848" s="5"/>
      <c r="D848" s="12"/>
      <c r="E848" s="1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s="14" customFormat="1" hidden="1" x14ac:dyDescent="0.25">
      <c r="B849" s="1"/>
      <c r="C849" s="5"/>
      <c r="D849" s="12"/>
      <c r="E849" s="1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s="14" customFormat="1" hidden="1" x14ac:dyDescent="0.25">
      <c r="B850" s="1"/>
      <c r="C850" s="5"/>
      <c r="D850" s="12"/>
      <c r="E850" s="1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s="14" customFormat="1" hidden="1" x14ac:dyDescent="0.25">
      <c r="B851" s="1"/>
      <c r="C851" s="5"/>
      <c r="D851" s="12"/>
      <c r="E851" s="1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s="14" customFormat="1" hidden="1" x14ac:dyDescent="0.25">
      <c r="B852" s="1"/>
      <c r="C852" s="5"/>
      <c r="D852" s="12"/>
      <c r="E852" s="1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s="14" customFormat="1" hidden="1" x14ac:dyDescent="0.25">
      <c r="B853" s="1"/>
      <c r="C853" s="5"/>
      <c r="D853" s="12"/>
      <c r="E853" s="1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s="14" customFormat="1" hidden="1" x14ac:dyDescent="0.25">
      <c r="B854" s="1"/>
      <c r="C854" s="5"/>
      <c r="D854" s="12"/>
      <c r="E854" s="1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s="14" customFormat="1" hidden="1" x14ac:dyDescent="0.25">
      <c r="B855" s="1"/>
      <c r="C855" s="5"/>
      <c r="D855" s="12"/>
      <c r="E855" s="1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s="14" customFormat="1" hidden="1" x14ac:dyDescent="0.25">
      <c r="B856" s="1"/>
      <c r="C856" s="5"/>
      <c r="D856" s="12"/>
      <c r="E856" s="1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s="14" customFormat="1" hidden="1" x14ac:dyDescent="0.25">
      <c r="B857" s="1"/>
      <c r="C857" s="5"/>
      <c r="D857" s="12"/>
      <c r="E857" s="1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s="14" customFormat="1" hidden="1" x14ac:dyDescent="0.25">
      <c r="B858" s="1"/>
      <c r="C858" s="5"/>
      <c r="D858" s="12"/>
      <c r="E858" s="1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s="14" customFormat="1" hidden="1" x14ac:dyDescent="0.25">
      <c r="B859" s="1"/>
      <c r="C859" s="5"/>
      <c r="D859" s="12"/>
      <c r="E859" s="1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s="14" customFormat="1" hidden="1" x14ac:dyDescent="0.25">
      <c r="B860" s="1"/>
      <c r="C860" s="5"/>
      <c r="D860" s="12"/>
      <c r="E860" s="1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s="14" customFormat="1" hidden="1" x14ac:dyDescent="0.25">
      <c r="B861" s="1"/>
      <c r="C861" s="5"/>
      <c r="D861" s="12"/>
      <c r="E861" s="1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s="14" customFormat="1" hidden="1" x14ac:dyDescent="0.25">
      <c r="B862" s="1"/>
      <c r="C862" s="5"/>
      <c r="D862" s="12"/>
      <c r="E862" s="1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s="14" customFormat="1" hidden="1" x14ac:dyDescent="0.25">
      <c r="B863" s="1"/>
      <c r="C863" s="5"/>
      <c r="D863" s="12"/>
      <c r="E863" s="1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s="14" customFormat="1" hidden="1" x14ac:dyDescent="0.25">
      <c r="B864" s="1"/>
      <c r="C864" s="5"/>
      <c r="D864" s="12"/>
      <c r="E864" s="1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s="14" customFormat="1" hidden="1" x14ac:dyDescent="0.25">
      <c r="B865" s="1"/>
      <c r="C865" s="5"/>
      <c r="D865" s="12"/>
      <c r="E865" s="1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s="14" customFormat="1" hidden="1" x14ac:dyDescent="0.25">
      <c r="B866" s="1"/>
      <c r="C866" s="5"/>
      <c r="D866" s="12"/>
      <c r="E866" s="1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s="14" customFormat="1" hidden="1" x14ac:dyDescent="0.25">
      <c r="B867" s="1"/>
      <c r="C867" s="5"/>
      <c r="D867" s="12"/>
      <c r="E867" s="1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s="14" customFormat="1" hidden="1" x14ac:dyDescent="0.25">
      <c r="B868" s="1"/>
      <c r="C868" s="5"/>
      <c r="D868" s="12"/>
      <c r="E868" s="1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s="14" customFormat="1" hidden="1" x14ac:dyDescent="0.25">
      <c r="B869" s="1"/>
      <c r="C869" s="5"/>
      <c r="D869" s="12"/>
      <c r="E869" s="1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s="14" customFormat="1" hidden="1" x14ac:dyDescent="0.25">
      <c r="B870" s="1"/>
      <c r="C870" s="5"/>
      <c r="D870" s="12"/>
      <c r="E870" s="1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s="14" customFormat="1" hidden="1" x14ac:dyDescent="0.25">
      <c r="B871" s="1"/>
      <c r="C871" s="5"/>
      <c r="D871" s="12"/>
      <c r="E871" s="1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s="14" customFormat="1" hidden="1" x14ac:dyDescent="0.25">
      <c r="B872" s="1"/>
      <c r="C872" s="5"/>
      <c r="D872" s="12"/>
      <c r="E872" s="1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s="14" customFormat="1" hidden="1" x14ac:dyDescent="0.25">
      <c r="B873" s="1"/>
      <c r="C873" s="5"/>
      <c r="D873" s="12"/>
      <c r="E873" s="1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s="14" customFormat="1" hidden="1" x14ac:dyDescent="0.25">
      <c r="B874" s="1"/>
      <c r="C874" s="5"/>
      <c r="D874" s="12"/>
      <c r="E874" s="1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s="14" customFormat="1" hidden="1" x14ac:dyDescent="0.25">
      <c r="B875" s="1"/>
      <c r="C875" s="5"/>
      <c r="D875" s="12"/>
      <c r="E875" s="1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s="14" customFormat="1" hidden="1" x14ac:dyDescent="0.25">
      <c r="B876" s="1"/>
      <c r="C876" s="5"/>
      <c r="D876" s="12"/>
      <c r="E876" s="1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s="14" customFormat="1" hidden="1" x14ac:dyDescent="0.25">
      <c r="B877" s="1"/>
      <c r="C877" s="5"/>
      <c r="D877" s="12"/>
      <c r="E877" s="1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s="14" customFormat="1" hidden="1" x14ac:dyDescent="0.25">
      <c r="B878" s="1"/>
      <c r="C878" s="5"/>
      <c r="D878" s="12"/>
      <c r="E878" s="1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s="14" customFormat="1" hidden="1" x14ac:dyDescent="0.25">
      <c r="B879" s="1"/>
      <c r="C879" s="5"/>
      <c r="D879" s="12"/>
      <c r="E879" s="1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s="14" customFormat="1" hidden="1" x14ac:dyDescent="0.25">
      <c r="B880" s="1"/>
      <c r="C880" s="5"/>
      <c r="D880" s="12"/>
      <c r="E880" s="1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s="14" customFormat="1" hidden="1" x14ac:dyDescent="0.25">
      <c r="B881" s="1"/>
      <c r="C881" s="5"/>
      <c r="D881" s="12"/>
      <c r="E881" s="1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s="14" customFormat="1" hidden="1" x14ac:dyDescent="0.25">
      <c r="B882" s="1"/>
      <c r="C882" s="5"/>
      <c r="D882" s="12"/>
      <c r="E882" s="1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s="14" customFormat="1" hidden="1" x14ac:dyDescent="0.25">
      <c r="B883" s="1"/>
      <c r="C883" s="5"/>
      <c r="D883" s="12"/>
      <c r="E883" s="1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s="14" customFormat="1" hidden="1" x14ac:dyDescent="0.25">
      <c r="B884" s="1"/>
      <c r="C884" s="5"/>
      <c r="D884" s="12"/>
      <c r="E884" s="1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s="14" customFormat="1" hidden="1" x14ac:dyDescent="0.25">
      <c r="B885" s="1"/>
      <c r="C885" s="5"/>
      <c r="D885" s="12"/>
      <c r="E885" s="1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s="14" customFormat="1" hidden="1" x14ac:dyDescent="0.25">
      <c r="B886" s="1"/>
      <c r="C886" s="5"/>
      <c r="D886" s="12"/>
      <c r="E886" s="1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s="14" customFormat="1" hidden="1" x14ac:dyDescent="0.25">
      <c r="B887" s="1"/>
      <c r="C887" s="5"/>
      <c r="D887" s="12"/>
      <c r="E887" s="1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s="14" customFormat="1" hidden="1" x14ac:dyDescent="0.25">
      <c r="B888" s="1"/>
      <c r="C888" s="5"/>
      <c r="D888" s="12"/>
      <c r="E888" s="1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s="14" customFormat="1" hidden="1" x14ac:dyDescent="0.25">
      <c r="B889" s="1"/>
      <c r="C889" s="5"/>
      <c r="D889" s="12"/>
      <c r="E889" s="1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s="14" customFormat="1" hidden="1" x14ac:dyDescent="0.25">
      <c r="B890" s="1"/>
      <c r="C890" s="5"/>
      <c r="D890" s="12"/>
      <c r="E890" s="1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s="14" customFormat="1" hidden="1" x14ac:dyDescent="0.25">
      <c r="B891" s="1"/>
      <c r="C891" s="5"/>
      <c r="D891" s="12"/>
      <c r="E891" s="1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s="14" customFormat="1" hidden="1" x14ac:dyDescent="0.25">
      <c r="B892" s="1"/>
      <c r="C892" s="5"/>
      <c r="D892" s="12"/>
      <c r="E892" s="1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s="14" customFormat="1" hidden="1" x14ac:dyDescent="0.25">
      <c r="B893" s="1"/>
      <c r="C893" s="5"/>
      <c r="D893" s="12"/>
      <c r="E893" s="1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s="14" customFormat="1" hidden="1" x14ac:dyDescent="0.25">
      <c r="B894" s="1"/>
      <c r="C894" s="5"/>
      <c r="D894" s="12"/>
      <c r="E894" s="1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s="14" customFormat="1" hidden="1" x14ac:dyDescent="0.25">
      <c r="B895" s="1"/>
      <c r="C895" s="5"/>
      <c r="D895" s="12"/>
      <c r="E895" s="1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s="14" customFormat="1" hidden="1" x14ac:dyDescent="0.25">
      <c r="B896" s="1"/>
      <c r="C896" s="5"/>
      <c r="D896" s="12"/>
      <c r="E896" s="1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s="14" customFormat="1" hidden="1" x14ac:dyDescent="0.25">
      <c r="B897" s="1"/>
      <c r="C897" s="5"/>
      <c r="D897" s="12"/>
      <c r="E897" s="1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s="14" customFormat="1" hidden="1" x14ac:dyDescent="0.25">
      <c r="B898" s="1"/>
      <c r="C898" s="5"/>
      <c r="D898" s="12"/>
      <c r="E898" s="1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s="14" customFormat="1" hidden="1" x14ac:dyDescent="0.25">
      <c r="B899" s="1"/>
      <c r="C899" s="5"/>
      <c r="D899" s="12"/>
      <c r="E899" s="1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s="14" customFormat="1" hidden="1" x14ac:dyDescent="0.25">
      <c r="B900" s="1"/>
      <c r="C900" s="5"/>
      <c r="D900" s="12"/>
      <c r="E900" s="1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s="14" customFormat="1" hidden="1" x14ac:dyDescent="0.25">
      <c r="B901" s="1"/>
      <c r="C901" s="5"/>
      <c r="D901" s="12"/>
      <c r="E901" s="1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s="14" customFormat="1" hidden="1" x14ac:dyDescent="0.25">
      <c r="B902" s="1"/>
      <c r="C902" s="5"/>
      <c r="D902" s="12"/>
      <c r="E902" s="1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s="14" customFormat="1" hidden="1" x14ac:dyDescent="0.25">
      <c r="B903" s="1"/>
      <c r="C903" s="5"/>
      <c r="D903" s="12"/>
      <c r="E903" s="1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s="14" customFormat="1" hidden="1" x14ac:dyDescent="0.25">
      <c r="B904" s="1"/>
      <c r="C904" s="5"/>
      <c r="D904" s="12"/>
      <c r="E904" s="1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s="14" customFormat="1" hidden="1" x14ac:dyDescent="0.25">
      <c r="B905" s="1"/>
      <c r="C905" s="5"/>
      <c r="D905" s="12"/>
      <c r="E905" s="1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s="14" customFormat="1" hidden="1" x14ac:dyDescent="0.25">
      <c r="B906" s="1"/>
      <c r="C906" s="5"/>
      <c r="D906" s="12"/>
      <c r="E906" s="1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s="14" customFormat="1" hidden="1" x14ac:dyDescent="0.25">
      <c r="B907" s="1"/>
      <c r="C907" s="5"/>
      <c r="D907" s="12"/>
      <c r="E907" s="1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s="14" customFormat="1" hidden="1" x14ac:dyDescent="0.25">
      <c r="B908" s="1"/>
      <c r="C908" s="5"/>
      <c r="D908" s="12"/>
      <c r="E908" s="1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s="14" customFormat="1" hidden="1" x14ac:dyDescent="0.25">
      <c r="B909" s="1"/>
      <c r="C909" s="5"/>
      <c r="D909" s="12"/>
      <c r="E909" s="1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s="14" customFormat="1" hidden="1" x14ac:dyDescent="0.25">
      <c r="B910" s="1"/>
      <c r="C910" s="5"/>
      <c r="D910" s="12"/>
      <c r="E910" s="1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s="14" customFormat="1" hidden="1" x14ac:dyDescent="0.25">
      <c r="B911" s="1"/>
      <c r="C911" s="5"/>
      <c r="D911" s="12"/>
      <c r="E911" s="1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s="14" customFormat="1" hidden="1" x14ac:dyDescent="0.25">
      <c r="B912" s="1"/>
      <c r="C912" s="5"/>
      <c r="D912" s="12"/>
      <c r="E912" s="1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s="14" customFormat="1" hidden="1" x14ac:dyDescent="0.25">
      <c r="B913" s="1"/>
      <c r="C913" s="5"/>
      <c r="D913" s="12"/>
      <c r="E913" s="1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s="14" customFormat="1" hidden="1" x14ac:dyDescent="0.25">
      <c r="B914" s="1"/>
      <c r="C914" s="5"/>
      <c r="D914" s="12"/>
      <c r="E914" s="1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s="14" customFormat="1" hidden="1" x14ac:dyDescent="0.25">
      <c r="B915" s="1"/>
      <c r="C915" s="5"/>
      <c r="D915" s="12"/>
      <c r="E915" s="1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s="14" customFormat="1" hidden="1" x14ac:dyDescent="0.25">
      <c r="B916" s="1"/>
      <c r="C916" s="5"/>
      <c r="D916" s="12"/>
      <c r="E916" s="1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s="14" customFormat="1" hidden="1" x14ac:dyDescent="0.25">
      <c r="B917" s="1"/>
      <c r="C917" s="5"/>
      <c r="D917" s="12"/>
      <c r="E917" s="1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s="14" customFormat="1" hidden="1" x14ac:dyDescent="0.25">
      <c r="B918" s="1"/>
      <c r="C918" s="5"/>
      <c r="D918" s="12"/>
      <c r="E918" s="1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s="14" customFormat="1" hidden="1" x14ac:dyDescent="0.25">
      <c r="B919" s="1"/>
      <c r="C919" s="5"/>
      <c r="D919" s="12"/>
      <c r="E919" s="1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s="14" customFormat="1" hidden="1" x14ac:dyDescent="0.25">
      <c r="B920" s="1"/>
      <c r="C920" s="5"/>
      <c r="D920" s="12"/>
      <c r="E920" s="1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s="14" customFormat="1" hidden="1" x14ac:dyDescent="0.25">
      <c r="B921" s="1"/>
      <c r="C921" s="5"/>
      <c r="D921" s="12"/>
      <c r="E921" s="1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s="14" customFormat="1" hidden="1" x14ac:dyDescent="0.25">
      <c r="B922" s="1"/>
      <c r="C922" s="5"/>
      <c r="D922" s="12"/>
      <c r="E922" s="1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s="14" customFormat="1" hidden="1" x14ac:dyDescent="0.25">
      <c r="B923" s="1"/>
      <c r="C923" s="5"/>
      <c r="D923" s="12"/>
      <c r="E923" s="1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s="14" customFormat="1" hidden="1" x14ac:dyDescent="0.25">
      <c r="B924" s="1"/>
      <c r="C924" s="5"/>
      <c r="D924" s="12"/>
      <c r="E924" s="1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s="14" customFormat="1" hidden="1" x14ac:dyDescent="0.25">
      <c r="B925" s="1"/>
      <c r="C925" s="5"/>
      <c r="D925" s="12"/>
      <c r="E925" s="1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s="14" customFormat="1" hidden="1" x14ac:dyDescent="0.25">
      <c r="B926" s="1"/>
      <c r="C926" s="5"/>
      <c r="D926" s="12"/>
      <c r="E926" s="1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s="14" customFormat="1" hidden="1" x14ac:dyDescent="0.25">
      <c r="B927" s="1"/>
      <c r="C927" s="5"/>
      <c r="D927" s="12"/>
      <c r="E927" s="1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s="14" customFormat="1" hidden="1" x14ac:dyDescent="0.25">
      <c r="B928" s="1"/>
      <c r="C928" s="5"/>
      <c r="D928" s="12"/>
      <c r="E928" s="1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s="14" customFormat="1" hidden="1" x14ac:dyDescent="0.25">
      <c r="B929" s="1"/>
      <c r="C929" s="5"/>
      <c r="D929" s="12"/>
      <c r="E929" s="1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s="14" customFormat="1" hidden="1" x14ac:dyDescent="0.25">
      <c r="B930" s="1"/>
      <c r="C930" s="5"/>
      <c r="D930" s="12"/>
      <c r="E930" s="1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s="14" customFormat="1" hidden="1" x14ac:dyDescent="0.25">
      <c r="B931" s="1"/>
      <c r="C931" s="5"/>
      <c r="D931" s="12"/>
      <c r="E931" s="1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s="14" customFormat="1" hidden="1" x14ac:dyDescent="0.25">
      <c r="B932" s="1"/>
      <c r="C932" s="5"/>
      <c r="D932" s="12"/>
      <c r="E932" s="1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s="14" customFormat="1" hidden="1" x14ac:dyDescent="0.25">
      <c r="B933" s="1"/>
      <c r="C933" s="5"/>
      <c r="D933" s="12"/>
      <c r="E933" s="1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s="14" customFormat="1" hidden="1" x14ac:dyDescent="0.25">
      <c r="B934" s="1"/>
      <c r="C934" s="5"/>
      <c r="D934" s="12"/>
      <c r="E934" s="1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s="14" customFormat="1" hidden="1" x14ac:dyDescent="0.25">
      <c r="B935" s="1"/>
      <c r="C935" s="5"/>
      <c r="D935" s="12"/>
      <c r="E935" s="1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s="14" customFormat="1" hidden="1" x14ac:dyDescent="0.25">
      <c r="B936" s="1"/>
      <c r="C936" s="5"/>
      <c r="D936" s="12"/>
      <c r="E936" s="1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s="14" customFormat="1" hidden="1" x14ac:dyDescent="0.25">
      <c r="B937" s="1"/>
      <c r="C937" s="5"/>
      <c r="D937" s="12"/>
      <c r="E937" s="1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s="14" customFormat="1" hidden="1" x14ac:dyDescent="0.25">
      <c r="B938" s="1"/>
      <c r="C938" s="5"/>
      <c r="D938" s="12"/>
      <c r="E938" s="1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s="14" customFormat="1" hidden="1" x14ac:dyDescent="0.25">
      <c r="B939" s="1"/>
      <c r="C939" s="5"/>
      <c r="D939" s="12"/>
      <c r="E939" s="1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s="14" customFormat="1" hidden="1" x14ac:dyDescent="0.25">
      <c r="B940" s="1"/>
      <c r="C940" s="5"/>
      <c r="D940" s="12"/>
      <c r="E940" s="1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s="14" customFormat="1" hidden="1" x14ac:dyDescent="0.25">
      <c r="B941" s="1"/>
      <c r="C941" s="5"/>
      <c r="D941" s="12"/>
      <c r="E941" s="1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s="14" customFormat="1" hidden="1" x14ac:dyDescent="0.25">
      <c r="B942" s="1"/>
      <c r="C942" s="5"/>
      <c r="D942" s="12"/>
      <c r="E942" s="1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s="14" customFormat="1" hidden="1" x14ac:dyDescent="0.25">
      <c r="B943" s="1"/>
      <c r="C943" s="5"/>
      <c r="D943" s="12"/>
      <c r="E943" s="1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s="14" customFormat="1" hidden="1" x14ac:dyDescent="0.25">
      <c r="B944" s="1"/>
      <c r="C944" s="5"/>
      <c r="D944" s="12"/>
      <c r="E944" s="1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s="14" customFormat="1" hidden="1" x14ac:dyDescent="0.25">
      <c r="B945" s="1"/>
      <c r="C945" s="5"/>
      <c r="D945" s="12"/>
      <c r="E945" s="1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s="14" customFormat="1" hidden="1" x14ac:dyDescent="0.25">
      <c r="B946" s="1"/>
      <c r="C946" s="5"/>
      <c r="D946" s="12"/>
      <c r="E946" s="1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s="14" customFormat="1" hidden="1" x14ac:dyDescent="0.25">
      <c r="B947" s="1"/>
      <c r="C947" s="5"/>
      <c r="D947" s="12"/>
      <c r="E947" s="1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s="14" customFormat="1" hidden="1" x14ac:dyDescent="0.25">
      <c r="B948" s="1"/>
      <c r="C948" s="5"/>
      <c r="D948" s="12"/>
      <c r="E948" s="1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s="14" customFormat="1" hidden="1" x14ac:dyDescent="0.25">
      <c r="B949" s="1"/>
      <c r="C949" s="5"/>
      <c r="D949" s="12"/>
      <c r="E949" s="1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2:36" s="14" customFormat="1" hidden="1" x14ac:dyDescent="0.25">
      <c r="B950" s="1"/>
      <c r="C950" s="5"/>
      <c r="D950" s="12"/>
      <c r="E950" s="1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6" s="14" customFormat="1" hidden="1" x14ac:dyDescent="0.25">
      <c r="B951" s="1"/>
      <c r="C951" s="5"/>
      <c r="D951" s="12"/>
      <c r="E951" s="1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2:36" s="14" customFormat="1" hidden="1" x14ac:dyDescent="0.25">
      <c r="B952" s="1"/>
      <c r="C952" s="5"/>
      <c r="D952" s="12"/>
      <c r="E952" s="1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2:36" s="14" customFormat="1" hidden="1" x14ac:dyDescent="0.25">
      <c r="B953" s="1"/>
      <c r="C953" s="5"/>
      <c r="D953" s="12"/>
      <c r="E953" s="1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2:36" s="14" customFormat="1" hidden="1" x14ac:dyDescent="0.25">
      <c r="B954" s="1"/>
      <c r="C954" s="5"/>
      <c r="D954" s="12"/>
      <c r="E954" s="1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2:36" s="14" customFormat="1" hidden="1" x14ac:dyDescent="0.25">
      <c r="B955" s="1"/>
      <c r="C955" s="5"/>
      <c r="D955" s="12"/>
      <c r="E955" s="1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2:36" s="14" customFormat="1" hidden="1" x14ac:dyDescent="0.25">
      <c r="B956" s="1"/>
      <c r="C956" s="5"/>
      <c r="D956" s="12"/>
      <c r="E956" s="1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2:36" s="14" customFormat="1" hidden="1" x14ac:dyDescent="0.25">
      <c r="B957" s="1"/>
      <c r="C957" s="5"/>
      <c r="D957" s="12"/>
      <c r="E957" s="1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2:36" s="14" customFormat="1" hidden="1" x14ac:dyDescent="0.25">
      <c r="B958" s="1"/>
      <c r="C958" s="5"/>
      <c r="D958" s="12"/>
      <c r="E958" s="1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2:36" s="14" customFormat="1" hidden="1" x14ac:dyDescent="0.25">
      <c r="B959" s="1"/>
      <c r="C959" s="5"/>
      <c r="D959" s="12"/>
      <c r="E959" s="1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2:36" s="14" customFormat="1" hidden="1" x14ac:dyDescent="0.25">
      <c r="B960" s="1"/>
      <c r="C960" s="5"/>
      <c r="D960" s="12"/>
      <c r="E960" s="1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2:36" s="14" customFormat="1" hidden="1" x14ac:dyDescent="0.25">
      <c r="B961" s="1"/>
      <c r="C961" s="5"/>
      <c r="D961" s="12"/>
      <c r="E961" s="1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6" s="14" customFormat="1" hidden="1" x14ac:dyDescent="0.25">
      <c r="B962" s="1"/>
      <c r="C962" s="5"/>
      <c r="D962" s="12"/>
      <c r="E962" s="1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6" s="14" customFormat="1" hidden="1" x14ac:dyDescent="0.25">
      <c r="B963" s="1"/>
      <c r="C963" s="5"/>
      <c r="D963" s="12"/>
      <c r="E963" s="1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6" s="14" customFormat="1" hidden="1" x14ac:dyDescent="0.25">
      <c r="B964" s="1"/>
      <c r="C964" s="5"/>
      <c r="D964" s="12"/>
      <c r="E964" s="1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2:36" s="14" customFormat="1" hidden="1" x14ac:dyDescent="0.25">
      <c r="B965" s="1"/>
      <c r="C965" s="5"/>
      <c r="D965" s="12"/>
      <c r="E965" s="1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2:36" s="14" customFormat="1" hidden="1" x14ac:dyDescent="0.25">
      <c r="B966" s="1"/>
      <c r="C966" s="5"/>
      <c r="D966" s="12"/>
      <c r="E966" s="1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2:36" s="14" customFormat="1" hidden="1" x14ac:dyDescent="0.25">
      <c r="B967" s="1"/>
      <c r="C967" s="5"/>
      <c r="D967" s="12"/>
      <c r="E967" s="1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2:36" s="14" customFormat="1" hidden="1" x14ac:dyDescent="0.25">
      <c r="B968" s="1"/>
      <c r="C968" s="5"/>
      <c r="D968" s="12"/>
      <c r="E968" s="1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2:36" s="14" customFormat="1" hidden="1" x14ac:dyDescent="0.25">
      <c r="B969" s="1"/>
      <c r="C969" s="5"/>
      <c r="D969" s="12"/>
      <c r="E969" s="1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2:36" s="14" customFormat="1" hidden="1" x14ac:dyDescent="0.25">
      <c r="B970" s="1"/>
      <c r="C970" s="5"/>
      <c r="D970" s="12"/>
      <c r="E970" s="1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2:36" s="14" customFormat="1" hidden="1" x14ac:dyDescent="0.25">
      <c r="B971" s="1"/>
      <c r="C971" s="5"/>
      <c r="D971" s="12"/>
      <c r="E971" s="1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2:36" s="14" customFormat="1" hidden="1" x14ac:dyDescent="0.25">
      <c r="B972" s="1"/>
      <c r="C972" s="5"/>
      <c r="D972" s="12"/>
      <c r="E972" s="1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2:36" s="14" customFormat="1" hidden="1" x14ac:dyDescent="0.25">
      <c r="B973" s="1"/>
      <c r="C973" s="5"/>
      <c r="D973" s="12"/>
      <c r="E973" s="1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6" s="14" customFormat="1" hidden="1" x14ac:dyDescent="0.25">
      <c r="B974" s="1"/>
      <c r="C974" s="5"/>
      <c r="D974" s="12"/>
      <c r="E974" s="1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6" s="14" customFormat="1" hidden="1" x14ac:dyDescent="0.25">
      <c r="B975" s="1"/>
      <c r="C975" s="5"/>
      <c r="D975" s="12"/>
      <c r="E975" s="1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6" s="14" customFormat="1" hidden="1" x14ac:dyDescent="0.25">
      <c r="B976" s="1"/>
      <c r="C976" s="5"/>
      <c r="D976" s="12"/>
      <c r="E976" s="1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36" s="14" customFormat="1" hidden="1" x14ac:dyDescent="0.25">
      <c r="B977" s="1"/>
      <c r="C977" s="5"/>
      <c r="D977" s="12"/>
      <c r="E977" s="1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36" s="14" customFormat="1" hidden="1" x14ac:dyDescent="0.25">
      <c r="B978" s="1"/>
      <c r="C978" s="5"/>
      <c r="D978" s="12"/>
      <c r="E978" s="1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2:36" s="14" customFormat="1" hidden="1" x14ac:dyDescent="0.25">
      <c r="B979" s="1"/>
      <c r="C979" s="5"/>
      <c r="D979" s="12"/>
      <c r="E979" s="1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2:36" s="14" customFormat="1" hidden="1" x14ac:dyDescent="0.25">
      <c r="B980" s="1"/>
      <c r="C980" s="5"/>
      <c r="D980" s="12"/>
      <c r="E980" s="1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36" s="14" customFormat="1" hidden="1" x14ac:dyDescent="0.25">
      <c r="B981" s="1"/>
      <c r="C981" s="5"/>
      <c r="D981" s="12"/>
      <c r="E981" s="1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2:36" s="14" customFormat="1" hidden="1" x14ac:dyDescent="0.25">
      <c r="B982" s="1"/>
      <c r="C982" s="5"/>
      <c r="D982" s="12"/>
      <c r="E982" s="1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2:36" s="14" customFormat="1" hidden="1" x14ac:dyDescent="0.25">
      <c r="B983" s="1"/>
      <c r="C983" s="5"/>
      <c r="D983" s="12"/>
      <c r="E983" s="1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2:36" s="14" customFormat="1" hidden="1" x14ac:dyDescent="0.25">
      <c r="B984" s="1"/>
      <c r="C984" s="5"/>
      <c r="D984" s="12"/>
      <c r="E984" s="1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2:36" s="14" customFormat="1" hidden="1" x14ac:dyDescent="0.25">
      <c r="B985" s="1"/>
      <c r="C985" s="5"/>
      <c r="D985" s="12"/>
      <c r="E985" s="1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2:36" s="14" customFormat="1" hidden="1" x14ac:dyDescent="0.25">
      <c r="B986" s="1"/>
      <c r="C986" s="5"/>
      <c r="D986" s="12"/>
      <c r="E986" s="1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2:36" s="14" customFormat="1" hidden="1" x14ac:dyDescent="0.25">
      <c r="B987" s="1"/>
      <c r="C987" s="5"/>
      <c r="D987" s="12"/>
      <c r="E987" s="1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2:36" s="14" customFormat="1" hidden="1" x14ac:dyDescent="0.25">
      <c r="B988" s="1"/>
      <c r="C988" s="5"/>
      <c r="D988" s="12"/>
      <c r="E988" s="1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2:36" s="14" customFormat="1" hidden="1" x14ac:dyDescent="0.25">
      <c r="B989" s="1"/>
      <c r="C989" s="5"/>
      <c r="D989" s="12"/>
      <c r="E989" s="1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2:36" s="14" customFormat="1" hidden="1" x14ac:dyDescent="0.25">
      <c r="B990" s="1"/>
      <c r="C990" s="5"/>
      <c r="D990" s="12"/>
      <c r="E990" s="1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2:36" s="14" customFormat="1" hidden="1" x14ac:dyDescent="0.25">
      <c r="B991" s="1"/>
      <c r="C991" s="5"/>
      <c r="D991" s="12"/>
      <c r="E991" s="1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2:36" s="14" customFormat="1" hidden="1" x14ac:dyDescent="0.25">
      <c r="B992" s="1"/>
      <c r="C992" s="5"/>
      <c r="D992" s="12"/>
      <c r="E992" s="1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2:36" s="14" customFormat="1" hidden="1" x14ac:dyDescent="0.25">
      <c r="B993" s="1"/>
      <c r="C993" s="5"/>
      <c r="D993" s="12"/>
      <c r="E993" s="1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2:36" s="14" customFormat="1" hidden="1" x14ac:dyDescent="0.25">
      <c r="B994" s="1"/>
      <c r="C994" s="5"/>
      <c r="D994" s="12"/>
      <c r="E994" s="1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2:36" s="14" customFormat="1" hidden="1" x14ac:dyDescent="0.25">
      <c r="B995" s="1"/>
      <c r="C995" s="5"/>
      <c r="D995" s="12"/>
      <c r="E995" s="1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2:36" s="14" customFormat="1" hidden="1" x14ac:dyDescent="0.25">
      <c r="B996" s="1"/>
      <c r="C996" s="5"/>
      <c r="D996" s="12"/>
      <c r="E996" s="1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2:36" s="14" customFormat="1" hidden="1" x14ac:dyDescent="0.25">
      <c r="B997" s="1"/>
      <c r="C997" s="5"/>
      <c r="D997" s="12"/>
      <c r="E997" s="1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2:36" s="14" customFormat="1" hidden="1" x14ac:dyDescent="0.25">
      <c r="B998" s="1"/>
      <c r="C998" s="5"/>
      <c r="D998" s="12"/>
      <c r="E998" s="1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6" s="14" customFormat="1" hidden="1" x14ac:dyDescent="0.25">
      <c r="B999" s="1"/>
      <c r="C999" s="5"/>
      <c r="D999" s="12"/>
      <c r="E999" s="1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6" s="14" customFormat="1" hidden="1" x14ac:dyDescent="0.25">
      <c r="B1000" s="1"/>
      <c r="C1000" s="5"/>
      <c r="D1000" s="12"/>
      <c r="E1000" s="1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2:36" s="14" customFormat="1" hidden="1" x14ac:dyDescent="0.25">
      <c r="B1001" s="1"/>
      <c r="C1001" s="5"/>
      <c r="D1001" s="12"/>
      <c r="E1001" s="1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2:36" s="14" customFormat="1" hidden="1" x14ac:dyDescent="0.25">
      <c r="B1002" s="1"/>
      <c r="C1002" s="5"/>
      <c r="D1002" s="12"/>
      <c r="E1002" s="1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2:36" s="14" customFormat="1" hidden="1" x14ac:dyDescent="0.25">
      <c r="B1003" s="1"/>
      <c r="C1003" s="5"/>
      <c r="D1003" s="12"/>
      <c r="E1003" s="1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2:36" s="14" customFormat="1" hidden="1" x14ac:dyDescent="0.25">
      <c r="B1004" s="1"/>
      <c r="C1004" s="5"/>
      <c r="D1004" s="12"/>
      <c r="E1004" s="13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2:36" s="14" customFormat="1" hidden="1" x14ac:dyDescent="0.25">
      <c r="B1005" s="1"/>
      <c r="C1005" s="5"/>
      <c r="D1005" s="12"/>
      <c r="E1005" s="1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2:36" s="14" customFormat="1" hidden="1" x14ac:dyDescent="0.25">
      <c r="B1006" s="1"/>
      <c r="C1006" s="5"/>
      <c r="D1006" s="12"/>
      <c r="E1006" s="13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2:36" s="14" customFormat="1" hidden="1" x14ac:dyDescent="0.25">
      <c r="B1007" s="1"/>
      <c r="C1007" s="5"/>
      <c r="D1007" s="12"/>
      <c r="E1007" s="1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2:36" s="14" customFormat="1" hidden="1" x14ac:dyDescent="0.25">
      <c r="B1008" s="1"/>
      <c r="C1008" s="5"/>
      <c r="D1008" s="12"/>
      <c r="E1008" s="13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2:36" s="14" customFormat="1" hidden="1" x14ac:dyDescent="0.25">
      <c r="B1009" s="1"/>
      <c r="C1009" s="5"/>
      <c r="D1009" s="12"/>
      <c r="E1009" s="13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2:36" s="14" customFormat="1" hidden="1" x14ac:dyDescent="0.25">
      <c r="B1010" s="1"/>
      <c r="C1010" s="5"/>
      <c r="D1010" s="12"/>
      <c r="E1010" s="13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2:36" s="14" customFormat="1" hidden="1" x14ac:dyDescent="0.25">
      <c r="B1011" s="1"/>
      <c r="C1011" s="5"/>
      <c r="D1011" s="12"/>
      <c r="E1011" s="13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2:36" s="14" customFormat="1" hidden="1" x14ac:dyDescent="0.25">
      <c r="B1012" s="1"/>
      <c r="C1012" s="5"/>
      <c r="D1012" s="12"/>
      <c r="E1012" s="13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2:36" s="14" customFormat="1" hidden="1" x14ac:dyDescent="0.25">
      <c r="B1013" s="1"/>
      <c r="C1013" s="5"/>
      <c r="D1013" s="12"/>
      <c r="E1013" s="13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2:36" s="14" customFormat="1" hidden="1" x14ac:dyDescent="0.25">
      <c r="B1014" s="1"/>
      <c r="C1014" s="5"/>
      <c r="D1014" s="12"/>
      <c r="E1014" s="13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2:36" s="14" customFormat="1" hidden="1" x14ac:dyDescent="0.25">
      <c r="B1015" s="1"/>
      <c r="C1015" s="5"/>
      <c r="D1015" s="12"/>
      <c r="E1015" s="13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2:36" s="14" customFormat="1" hidden="1" x14ac:dyDescent="0.25">
      <c r="B1016" s="1"/>
      <c r="C1016" s="5"/>
      <c r="D1016" s="12"/>
      <c r="E1016" s="13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2:36" s="14" customFormat="1" hidden="1" x14ac:dyDescent="0.25">
      <c r="B1017" s="1"/>
      <c r="C1017" s="5"/>
      <c r="D1017" s="12"/>
      <c r="E1017" s="13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2:36" s="14" customFormat="1" hidden="1" x14ac:dyDescent="0.25">
      <c r="B1018" s="1"/>
      <c r="C1018" s="5"/>
      <c r="D1018" s="12"/>
      <c r="E1018" s="13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2:36" s="14" customFormat="1" hidden="1" x14ac:dyDescent="0.25">
      <c r="B1019" s="1"/>
      <c r="C1019" s="5"/>
      <c r="D1019" s="12"/>
      <c r="E1019" s="13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2:36" s="14" customFormat="1" hidden="1" x14ac:dyDescent="0.25">
      <c r="B1020" s="1"/>
      <c r="C1020" s="5"/>
      <c r="D1020" s="12"/>
      <c r="E1020" s="13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2:36" s="14" customFormat="1" hidden="1" x14ac:dyDescent="0.25">
      <c r="B1021" s="1"/>
      <c r="C1021" s="5"/>
      <c r="D1021" s="12"/>
      <c r="E1021" s="13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2:36" s="14" customFormat="1" hidden="1" x14ac:dyDescent="0.25">
      <c r="B1022" s="1"/>
      <c r="C1022" s="5"/>
      <c r="D1022" s="12"/>
      <c r="E1022" s="13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2:36" s="14" customFormat="1" hidden="1" x14ac:dyDescent="0.25">
      <c r="B1023" s="1"/>
      <c r="C1023" s="5"/>
      <c r="D1023" s="12"/>
      <c r="E1023" s="13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2:36" s="14" customFormat="1" hidden="1" x14ac:dyDescent="0.25">
      <c r="B1024" s="1"/>
      <c r="C1024" s="5"/>
      <c r="D1024" s="12"/>
      <c r="E1024" s="13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2:36" s="14" customFormat="1" hidden="1" x14ac:dyDescent="0.25">
      <c r="B1025" s="1"/>
      <c r="C1025" s="5"/>
      <c r="D1025" s="12"/>
      <c r="E1025" s="13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2:36" s="14" customFormat="1" hidden="1" x14ac:dyDescent="0.25">
      <c r="B1026" s="1"/>
      <c r="C1026" s="5"/>
      <c r="D1026" s="12"/>
      <c r="E1026" s="13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2:36" s="14" customFormat="1" hidden="1" x14ac:dyDescent="0.25">
      <c r="B1027" s="1"/>
      <c r="C1027" s="5"/>
      <c r="D1027" s="12"/>
      <c r="E1027" s="13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 spans="2:36" s="14" customFormat="1" hidden="1" x14ac:dyDescent="0.25">
      <c r="B1028" s="1"/>
      <c r="C1028" s="5"/>
      <c r="D1028" s="12"/>
      <c r="E1028" s="13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 spans="2:36" s="14" customFormat="1" hidden="1" x14ac:dyDescent="0.25">
      <c r="B1029" s="1"/>
      <c r="C1029" s="5"/>
      <c r="D1029" s="12"/>
      <c r="E1029" s="13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2:36" s="14" customFormat="1" hidden="1" x14ac:dyDescent="0.25">
      <c r="B1030" s="1"/>
      <c r="C1030" s="5"/>
      <c r="D1030" s="12"/>
      <c r="E1030" s="13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2:36" s="14" customFormat="1" hidden="1" x14ac:dyDescent="0.25">
      <c r="B1031" s="1"/>
      <c r="C1031" s="5"/>
      <c r="D1031" s="12"/>
      <c r="E1031" s="13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2:36" s="14" customFormat="1" hidden="1" x14ac:dyDescent="0.25">
      <c r="B1032" s="1"/>
      <c r="C1032" s="5"/>
      <c r="D1032" s="12"/>
      <c r="E1032" s="13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2:36" s="14" customFormat="1" hidden="1" x14ac:dyDescent="0.25">
      <c r="B1033" s="1"/>
      <c r="C1033" s="5"/>
      <c r="D1033" s="12"/>
      <c r="E1033" s="13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 spans="2:36" s="14" customFormat="1" hidden="1" x14ac:dyDescent="0.25">
      <c r="B1034" s="1"/>
      <c r="C1034" s="5"/>
      <c r="D1034" s="12"/>
      <c r="E1034" s="13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 spans="2:36" s="14" customFormat="1" hidden="1" x14ac:dyDescent="0.25">
      <c r="B1035" s="1"/>
      <c r="C1035" s="5"/>
      <c r="D1035" s="12"/>
      <c r="E1035" s="13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 spans="2:36" s="14" customFormat="1" hidden="1" x14ac:dyDescent="0.25">
      <c r="B1036" s="1"/>
      <c r="C1036" s="5"/>
      <c r="D1036" s="12"/>
      <c r="E1036" s="13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 spans="2:36" s="14" customFormat="1" hidden="1" x14ac:dyDescent="0.25">
      <c r="B1037" s="1"/>
      <c r="C1037" s="5"/>
      <c r="D1037" s="12"/>
      <c r="E1037" s="13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 spans="2:36" s="14" customFormat="1" hidden="1" x14ac:dyDescent="0.25">
      <c r="B1038" s="1"/>
      <c r="C1038" s="5"/>
      <c r="D1038" s="12"/>
      <c r="E1038" s="13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 spans="2:36" s="14" customFormat="1" hidden="1" x14ac:dyDescent="0.25">
      <c r="B1039" s="1"/>
      <c r="C1039" s="5"/>
      <c r="D1039" s="12"/>
      <c r="E1039" s="13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2:36" s="14" customFormat="1" hidden="1" x14ac:dyDescent="0.25">
      <c r="B1040" s="1"/>
      <c r="C1040" s="5"/>
      <c r="D1040" s="12"/>
      <c r="E1040" s="13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 spans="2:36" s="14" customFormat="1" hidden="1" x14ac:dyDescent="0.25">
      <c r="B1041" s="1"/>
      <c r="C1041" s="5"/>
      <c r="D1041" s="12"/>
      <c r="E1041" s="13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 spans="2:36" s="14" customFormat="1" hidden="1" x14ac:dyDescent="0.25">
      <c r="B1042" s="1"/>
      <c r="C1042" s="5"/>
      <c r="D1042" s="12"/>
      <c r="E1042" s="13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 spans="2:36" s="14" customFormat="1" hidden="1" x14ac:dyDescent="0.25">
      <c r="B1043" s="1"/>
      <c r="C1043" s="5"/>
      <c r="D1043" s="12"/>
      <c r="E1043" s="13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 spans="2:36" s="14" customFormat="1" hidden="1" x14ac:dyDescent="0.25">
      <c r="B1044" s="1"/>
      <c r="C1044" s="5"/>
      <c r="D1044" s="12"/>
      <c r="E1044" s="13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 spans="2:36" s="14" customFormat="1" hidden="1" x14ac:dyDescent="0.25">
      <c r="B1045" s="1"/>
      <c r="C1045" s="5"/>
      <c r="D1045" s="12"/>
      <c r="E1045" s="13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 spans="2:36" s="14" customFormat="1" hidden="1" x14ac:dyDescent="0.25">
      <c r="B1046" s="1"/>
      <c r="C1046" s="5"/>
      <c r="D1046" s="12"/>
      <c r="E1046" s="13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 spans="2:36" s="14" customFormat="1" hidden="1" x14ac:dyDescent="0.25">
      <c r="B1047" s="1"/>
      <c r="C1047" s="5"/>
      <c r="D1047" s="12"/>
      <c r="E1047" s="13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 spans="2:36" s="14" customFormat="1" hidden="1" x14ac:dyDescent="0.25">
      <c r="B1048" s="1"/>
      <c r="C1048" s="5"/>
      <c r="D1048" s="12"/>
      <c r="E1048" s="13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 spans="2:36" s="14" customFormat="1" hidden="1" x14ac:dyDescent="0.25">
      <c r="B1049" s="1"/>
      <c r="C1049" s="5"/>
      <c r="D1049" s="12"/>
      <c r="E1049" s="13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 spans="2:36" s="14" customFormat="1" hidden="1" x14ac:dyDescent="0.25">
      <c r="B1050" s="1"/>
      <c r="C1050" s="5"/>
      <c r="D1050" s="12"/>
      <c r="E1050" s="13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 spans="2:36" s="14" customFormat="1" hidden="1" x14ac:dyDescent="0.25">
      <c r="B1051" s="1"/>
      <c r="C1051" s="5"/>
      <c r="D1051" s="12"/>
      <c r="E1051" s="13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 spans="2:36" s="14" customFormat="1" hidden="1" x14ac:dyDescent="0.25">
      <c r="B1052" s="1"/>
      <c r="C1052" s="5"/>
      <c r="D1052" s="12"/>
      <c r="E1052" s="13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 spans="2:36" s="14" customFormat="1" hidden="1" x14ac:dyDescent="0.25">
      <c r="B1053" s="1"/>
      <c r="C1053" s="5"/>
      <c r="D1053" s="12"/>
      <c r="E1053" s="13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2:36" s="14" customFormat="1" hidden="1" x14ac:dyDescent="0.25">
      <c r="B1054" s="1"/>
      <c r="C1054" s="5"/>
      <c r="D1054" s="12"/>
      <c r="E1054" s="13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 spans="2:36" s="14" customFormat="1" hidden="1" x14ac:dyDescent="0.25">
      <c r="B1055" s="1"/>
      <c r="C1055" s="5"/>
      <c r="D1055" s="12"/>
      <c r="E1055" s="13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 spans="2:36" s="14" customFormat="1" hidden="1" x14ac:dyDescent="0.25">
      <c r="B1056" s="1"/>
      <c r="C1056" s="5"/>
      <c r="D1056" s="12"/>
      <c r="E1056" s="13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 spans="2:36" s="14" customFormat="1" hidden="1" x14ac:dyDescent="0.25">
      <c r="B1057" s="1"/>
      <c r="C1057" s="5"/>
      <c r="D1057" s="12"/>
      <c r="E1057" s="13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 spans="2:36" s="14" customFormat="1" hidden="1" x14ac:dyDescent="0.25">
      <c r="B1058" s="1"/>
      <c r="C1058" s="5"/>
      <c r="D1058" s="12"/>
      <c r="E1058" s="13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 spans="2:36" s="14" customFormat="1" hidden="1" x14ac:dyDescent="0.25">
      <c r="B1059" s="1"/>
      <c r="C1059" s="5"/>
      <c r="D1059" s="12"/>
      <c r="E1059" s="13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 spans="2:36" s="14" customFormat="1" hidden="1" x14ac:dyDescent="0.25">
      <c r="B1060" s="1"/>
      <c r="C1060" s="5"/>
      <c r="D1060" s="12"/>
      <c r="E1060" s="13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 spans="2:36" s="14" customFormat="1" hidden="1" x14ac:dyDescent="0.25">
      <c r="B1061" s="1"/>
      <c r="C1061" s="5"/>
      <c r="D1061" s="12"/>
      <c r="E1061" s="13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 spans="2:36" s="14" customFormat="1" hidden="1" x14ac:dyDescent="0.25">
      <c r="B1062" s="1"/>
      <c r="C1062" s="5"/>
      <c r="D1062" s="12"/>
      <c r="E1062" s="13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 spans="2:36" s="14" customFormat="1" hidden="1" x14ac:dyDescent="0.25">
      <c r="B1063" s="1"/>
      <c r="C1063" s="5"/>
      <c r="D1063" s="12"/>
      <c r="E1063" s="13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 spans="2:36" s="14" customFormat="1" hidden="1" x14ac:dyDescent="0.25">
      <c r="B1064" s="1"/>
      <c r="C1064" s="5"/>
      <c r="D1064" s="12"/>
      <c r="E1064" s="13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 spans="2:36" s="14" customFormat="1" hidden="1" x14ac:dyDescent="0.25">
      <c r="B1065" s="1"/>
      <c r="C1065" s="5"/>
      <c r="D1065" s="12"/>
      <c r="E1065" s="13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 spans="2:36" s="14" customFormat="1" hidden="1" x14ac:dyDescent="0.25">
      <c r="B1066" s="1"/>
      <c r="C1066" s="5"/>
      <c r="D1066" s="12"/>
      <c r="E1066" s="13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 spans="2:36" s="14" customFormat="1" hidden="1" x14ac:dyDescent="0.25">
      <c r="B1067" s="1"/>
      <c r="C1067" s="5"/>
      <c r="D1067" s="12"/>
      <c r="E1067" s="13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 spans="2:36" s="14" customFormat="1" hidden="1" x14ac:dyDescent="0.25">
      <c r="B1068" s="1"/>
      <c r="C1068" s="5"/>
      <c r="D1068" s="12"/>
      <c r="E1068" s="13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 spans="2:36" s="14" customFormat="1" hidden="1" x14ac:dyDescent="0.25">
      <c r="B1069" s="1"/>
      <c r="C1069" s="5"/>
      <c r="D1069" s="12"/>
      <c r="E1069" s="13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 spans="2:36" s="14" customFormat="1" hidden="1" x14ac:dyDescent="0.25">
      <c r="B1070" s="1"/>
      <c r="C1070" s="5"/>
      <c r="D1070" s="12"/>
      <c r="E1070" s="13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 spans="2:36" s="14" customFormat="1" hidden="1" x14ac:dyDescent="0.25">
      <c r="B1071" s="1"/>
      <c r="C1071" s="5"/>
      <c r="D1071" s="12"/>
      <c r="E1071" s="13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 spans="2:36" s="14" customFormat="1" hidden="1" x14ac:dyDescent="0.25">
      <c r="B1072" s="1"/>
      <c r="C1072" s="5"/>
      <c r="D1072" s="12"/>
      <c r="E1072" s="13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 spans="2:36" s="14" customFormat="1" hidden="1" x14ac:dyDescent="0.25">
      <c r="B1073" s="1"/>
      <c r="C1073" s="5"/>
      <c r="D1073" s="12"/>
      <c r="E1073" s="13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 spans="2:36" s="14" customFormat="1" hidden="1" x14ac:dyDescent="0.25">
      <c r="B1074" s="1"/>
      <c r="C1074" s="5"/>
      <c r="D1074" s="12"/>
      <c r="E1074" s="13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 spans="2:36" s="14" customFormat="1" hidden="1" x14ac:dyDescent="0.25">
      <c r="B1075" s="1"/>
      <c r="C1075" s="5"/>
      <c r="D1075" s="12"/>
      <c r="E1075" s="13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 spans="2:36" s="14" customFormat="1" hidden="1" x14ac:dyDescent="0.25">
      <c r="B1076" s="1"/>
      <c r="C1076" s="5"/>
      <c r="D1076" s="12"/>
      <c r="E1076" s="13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 spans="2:36" s="14" customFormat="1" hidden="1" x14ac:dyDescent="0.25">
      <c r="B1077" s="1"/>
      <c r="C1077" s="5"/>
      <c r="D1077" s="12"/>
      <c r="E1077" s="13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 spans="2:36" s="14" customFormat="1" hidden="1" x14ac:dyDescent="0.25">
      <c r="B1078" s="1"/>
      <c r="C1078" s="5"/>
      <c r="D1078" s="12"/>
      <c r="E1078" s="13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 spans="2:36" s="14" customFormat="1" hidden="1" x14ac:dyDescent="0.25">
      <c r="B1079" s="1"/>
      <c r="C1079" s="5"/>
      <c r="D1079" s="12"/>
      <c r="E1079" s="13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 spans="2:36" s="14" customFormat="1" hidden="1" x14ac:dyDescent="0.25">
      <c r="B1080" s="1"/>
      <c r="C1080" s="5"/>
      <c r="D1080" s="12"/>
      <c r="E1080" s="13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 spans="2:36" s="14" customFormat="1" hidden="1" x14ac:dyDescent="0.25">
      <c r="B1081" s="1"/>
      <c r="C1081" s="5"/>
      <c r="D1081" s="12"/>
      <c r="E1081" s="13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 spans="2:36" s="14" customFormat="1" hidden="1" x14ac:dyDescent="0.25">
      <c r="B1082" s="1"/>
      <c r="C1082" s="5"/>
      <c r="D1082" s="12"/>
      <c r="E1082" s="13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 spans="2:36" s="14" customFormat="1" hidden="1" x14ac:dyDescent="0.25">
      <c r="B1083" s="1"/>
      <c r="C1083" s="5"/>
      <c r="D1083" s="12"/>
      <c r="E1083" s="13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 spans="2:36" s="14" customFormat="1" hidden="1" x14ac:dyDescent="0.25">
      <c r="B1084" s="1"/>
      <c r="C1084" s="5"/>
      <c r="D1084" s="12"/>
      <c r="E1084" s="13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 spans="2:36" s="14" customFormat="1" hidden="1" x14ac:dyDescent="0.25">
      <c r="B1085" s="1"/>
      <c r="C1085" s="5"/>
      <c r="D1085" s="12"/>
      <c r="E1085" s="13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 spans="2:36" s="14" customFormat="1" hidden="1" x14ac:dyDescent="0.25">
      <c r="B1086" s="1"/>
      <c r="C1086" s="5"/>
      <c r="D1086" s="12"/>
      <c r="E1086" s="13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 spans="2:36" s="14" customFormat="1" hidden="1" x14ac:dyDescent="0.25">
      <c r="B1087" s="1"/>
      <c r="C1087" s="5"/>
      <c r="D1087" s="12"/>
      <c r="E1087" s="13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 spans="2:36" s="14" customFormat="1" hidden="1" x14ac:dyDescent="0.25">
      <c r="B1088" s="1"/>
      <c r="C1088" s="5"/>
      <c r="D1088" s="12"/>
      <c r="E1088" s="13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 spans="2:36" s="14" customFormat="1" hidden="1" x14ac:dyDescent="0.25">
      <c r="B1089" s="1"/>
      <c r="C1089" s="5"/>
      <c r="D1089" s="12"/>
      <c r="E1089" s="13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 spans="2:36" s="14" customFormat="1" hidden="1" x14ac:dyDescent="0.25">
      <c r="B1090" s="1"/>
      <c r="C1090" s="5"/>
      <c r="D1090" s="12"/>
      <c r="E1090" s="13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 spans="2:36" s="14" customFormat="1" hidden="1" x14ac:dyDescent="0.25">
      <c r="B1091" s="1"/>
      <c r="C1091" s="5"/>
      <c r="D1091" s="12"/>
      <c r="E1091" s="13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 spans="2:36" s="14" customFormat="1" hidden="1" x14ac:dyDescent="0.25">
      <c r="B1092" s="1"/>
      <c r="C1092" s="5"/>
      <c r="D1092" s="12"/>
      <c r="E1092" s="13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 spans="2:36" s="14" customFormat="1" hidden="1" x14ac:dyDescent="0.25">
      <c r="B1093" s="1"/>
      <c r="C1093" s="5"/>
      <c r="D1093" s="12"/>
      <c r="E1093" s="13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 spans="2:36" s="14" customFormat="1" hidden="1" x14ac:dyDescent="0.25">
      <c r="B1094" s="1"/>
      <c r="C1094" s="5"/>
      <c r="D1094" s="12"/>
      <c r="E1094" s="13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 spans="2:36" s="14" customFormat="1" hidden="1" x14ac:dyDescent="0.25">
      <c r="B1095" s="1"/>
      <c r="C1095" s="5"/>
      <c r="D1095" s="12"/>
      <c r="E1095" s="13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 spans="2:36" s="14" customFormat="1" hidden="1" x14ac:dyDescent="0.25">
      <c r="B1096" s="1"/>
      <c r="C1096" s="5"/>
      <c r="D1096" s="12"/>
      <c r="E1096" s="13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 spans="2:36" s="14" customFormat="1" hidden="1" x14ac:dyDescent="0.25">
      <c r="B1097" s="1"/>
      <c r="C1097" s="5"/>
      <c r="D1097" s="12"/>
      <c r="E1097" s="13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 spans="2:36" s="14" customFormat="1" hidden="1" x14ac:dyDescent="0.25">
      <c r="B1098" s="1"/>
      <c r="C1098" s="5"/>
      <c r="D1098" s="12"/>
      <c r="E1098" s="13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 spans="2:36" s="14" customFormat="1" hidden="1" x14ac:dyDescent="0.25">
      <c r="B1099" s="1"/>
      <c r="C1099" s="5"/>
      <c r="D1099" s="12"/>
      <c r="E1099" s="13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 spans="2:36" s="14" customFormat="1" hidden="1" x14ac:dyDescent="0.25">
      <c r="B1100" s="1"/>
      <c r="C1100" s="5"/>
      <c r="D1100" s="12"/>
      <c r="E1100" s="13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 spans="2:36" s="14" customFormat="1" hidden="1" x14ac:dyDescent="0.25">
      <c r="B1101" s="1"/>
      <c r="C1101" s="5"/>
      <c r="D1101" s="12"/>
      <c r="E1101" s="13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 spans="2:36" s="14" customFormat="1" hidden="1" x14ac:dyDescent="0.25">
      <c r="B1102" s="1"/>
      <c r="C1102" s="5"/>
      <c r="D1102" s="12"/>
      <c r="E1102" s="13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 spans="2:36" s="14" customFormat="1" hidden="1" x14ac:dyDescent="0.25">
      <c r="B1103" s="1"/>
      <c r="C1103" s="5"/>
      <c r="D1103" s="12"/>
      <c r="E1103" s="13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 spans="2:36" s="14" customFormat="1" hidden="1" x14ac:dyDescent="0.25">
      <c r="B1104" s="1"/>
      <c r="C1104" s="5"/>
      <c r="D1104" s="12"/>
      <c r="E1104" s="13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 spans="2:36" s="14" customFormat="1" hidden="1" x14ac:dyDescent="0.25">
      <c r="B1105" s="1"/>
      <c r="C1105" s="5"/>
      <c r="D1105" s="12"/>
      <c r="E1105" s="13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 spans="2:36" s="14" customFormat="1" hidden="1" x14ac:dyDescent="0.25">
      <c r="B1106" s="1"/>
      <c r="C1106" s="5"/>
      <c r="D1106" s="12"/>
      <c r="E1106" s="13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 spans="2:36" s="14" customFormat="1" hidden="1" x14ac:dyDescent="0.25">
      <c r="B1107" s="1"/>
      <c r="C1107" s="5"/>
      <c r="D1107" s="12"/>
      <c r="E1107" s="13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 spans="2:36" s="14" customFormat="1" hidden="1" x14ac:dyDescent="0.25">
      <c r="B1108" s="1"/>
      <c r="C1108" s="5"/>
      <c r="D1108" s="12"/>
      <c r="E1108" s="13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 spans="2:36" s="14" customFormat="1" hidden="1" x14ac:dyDescent="0.25">
      <c r="B1109" s="1"/>
      <c r="C1109" s="5"/>
      <c r="D1109" s="12"/>
      <c r="E1109" s="13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 spans="2:36" s="14" customFormat="1" hidden="1" x14ac:dyDescent="0.25">
      <c r="B1110" s="1"/>
      <c r="C1110" s="5"/>
      <c r="D1110" s="12"/>
      <c r="E1110" s="13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 spans="2:36" s="14" customFormat="1" hidden="1" x14ac:dyDescent="0.25">
      <c r="B1111" s="1"/>
      <c r="C1111" s="5"/>
      <c r="D1111" s="12"/>
      <c r="E1111" s="13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2:36" s="14" customFormat="1" hidden="1" x14ac:dyDescent="0.25">
      <c r="B1112" s="1"/>
      <c r="C1112" s="5"/>
      <c r="D1112" s="12"/>
      <c r="E1112" s="13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2:36" s="14" customFormat="1" hidden="1" x14ac:dyDescent="0.25">
      <c r="B1113" s="1"/>
      <c r="C1113" s="5"/>
      <c r="D1113" s="12"/>
      <c r="E1113" s="13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2:36" s="14" customFormat="1" hidden="1" x14ac:dyDescent="0.25">
      <c r="B1114" s="1"/>
      <c r="C1114" s="5"/>
      <c r="D1114" s="12"/>
      <c r="E1114" s="13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 spans="2:36" s="14" customFormat="1" hidden="1" x14ac:dyDescent="0.25">
      <c r="B1115" s="1"/>
      <c r="C1115" s="5"/>
      <c r="D1115" s="12"/>
      <c r="E1115" s="13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 spans="2:36" s="14" customFormat="1" hidden="1" x14ac:dyDescent="0.25">
      <c r="B1116" s="1"/>
      <c r="C1116" s="5"/>
      <c r="D1116" s="12"/>
      <c r="E1116" s="13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 spans="2:36" s="14" customFormat="1" hidden="1" x14ac:dyDescent="0.25">
      <c r="B1117" s="1"/>
      <c r="C1117" s="5"/>
      <c r="D1117" s="12"/>
      <c r="E1117" s="13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 spans="2:36" s="14" customFormat="1" hidden="1" x14ac:dyDescent="0.25">
      <c r="B1118" s="1"/>
      <c r="C1118" s="5"/>
      <c r="D1118" s="12"/>
      <c r="E1118" s="13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 spans="2:36" s="14" customFormat="1" hidden="1" x14ac:dyDescent="0.25">
      <c r="B1119" s="1"/>
      <c r="C1119" s="5"/>
      <c r="D1119" s="12"/>
      <c r="E1119" s="13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 spans="2:36" s="14" customFormat="1" hidden="1" x14ac:dyDescent="0.25">
      <c r="B1120" s="1"/>
      <c r="C1120" s="5"/>
      <c r="D1120" s="12"/>
      <c r="E1120" s="13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 spans="2:36" s="14" customFormat="1" hidden="1" x14ac:dyDescent="0.25">
      <c r="B1121" s="1"/>
      <c r="C1121" s="5"/>
      <c r="D1121" s="12"/>
      <c r="E1121" s="13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 spans="2:36" s="14" customFormat="1" hidden="1" x14ac:dyDescent="0.25">
      <c r="B1122" s="1"/>
      <c r="C1122" s="5"/>
      <c r="D1122" s="12"/>
      <c r="E1122" s="13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 spans="2:36" s="14" customFormat="1" hidden="1" x14ac:dyDescent="0.25">
      <c r="B1123" s="1"/>
      <c r="C1123" s="5"/>
      <c r="D1123" s="12"/>
      <c r="E1123" s="13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 spans="2:36" s="14" customFormat="1" hidden="1" x14ac:dyDescent="0.25">
      <c r="B1124" s="1"/>
      <c r="C1124" s="5"/>
      <c r="D1124" s="12"/>
      <c r="E1124" s="13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 spans="2:36" s="14" customFormat="1" hidden="1" x14ac:dyDescent="0.25">
      <c r="B1125" s="1"/>
      <c r="C1125" s="5"/>
      <c r="D1125" s="12"/>
      <c r="E1125" s="13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 spans="2:36" s="14" customFormat="1" hidden="1" x14ac:dyDescent="0.25">
      <c r="B1126" s="1"/>
      <c r="C1126" s="5"/>
      <c r="D1126" s="12"/>
      <c r="E1126" s="13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 spans="2:36" s="14" customFormat="1" hidden="1" x14ac:dyDescent="0.25">
      <c r="B1127" s="1"/>
      <c r="C1127" s="5"/>
      <c r="D1127" s="12"/>
      <c r="E1127" s="13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 spans="2:36" s="14" customFormat="1" hidden="1" x14ac:dyDescent="0.25">
      <c r="B1128" s="1"/>
      <c r="C1128" s="5"/>
      <c r="D1128" s="12"/>
      <c r="E1128" s="13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 spans="2:36" s="14" customFormat="1" hidden="1" x14ac:dyDescent="0.25">
      <c r="B1129" s="1"/>
      <c r="C1129" s="5"/>
      <c r="D1129" s="12"/>
      <c r="E1129" s="13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 spans="2:36" s="14" customFormat="1" hidden="1" x14ac:dyDescent="0.25">
      <c r="B1130" s="1"/>
      <c r="C1130" s="5"/>
      <c r="D1130" s="12"/>
      <c r="E1130" s="13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 spans="2:36" s="14" customFormat="1" hidden="1" x14ac:dyDescent="0.25">
      <c r="B1131" s="1"/>
      <c r="C1131" s="5"/>
      <c r="D1131" s="12"/>
      <c r="E1131" s="13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 spans="2:36" s="14" customFormat="1" hidden="1" x14ac:dyDescent="0.25">
      <c r="B1132" s="1"/>
      <c r="C1132" s="5"/>
      <c r="D1132" s="12"/>
      <c r="E1132" s="13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 spans="2:36" s="14" customFormat="1" hidden="1" x14ac:dyDescent="0.25">
      <c r="B1133" s="1"/>
      <c r="C1133" s="5"/>
      <c r="D1133" s="12"/>
      <c r="E1133" s="13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 spans="2:36" s="14" customFormat="1" hidden="1" x14ac:dyDescent="0.25">
      <c r="B1134" s="1"/>
      <c r="C1134" s="5"/>
      <c r="D1134" s="12"/>
      <c r="E1134" s="13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 spans="2:36" s="14" customFormat="1" hidden="1" x14ac:dyDescent="0.25">
      <c r="B1135" s="1"/>
      <c r="C1135" s="5"/>
      <c r="D1135" s="12"/>
      <c r="E1135" s="13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 spans="2:36" s="14" customFormat="1" hidden="1" x14ac:dyDescent="0.25">
      <c r="B1136" s="1"/>
      <c r="C1136" s="5"/>
      <c r="D1136" s="12"/>
      <c r="E1136" s="13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 spans="2:36" s="14" customFormat="1" hidden="1" x14ac:dyDescent="0.25">
      <c r="B1137" s="1"/>
      <c r="C1137" s="5"/>
      <c r="D1137" s="12"/>
      <c r="E1137" s="13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 spans="2:36" s="14" customFormat="1" hidden="1" x14ac:dyDescent="0.25">
      <c r="B1138" s="1"/>
      <c r="C1138" s="5"/>
      <c r="D1138" s="12"/>
      <c r="E1138" s="13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 spans="2:36" s="14" customFormat="1" hidden="1" x14ac:dyDescent="0.25">
      <c r="B1139" s="1"/>
      <c r="C1139" s="5"/>
      <c r="D1139" s="12"/>
      <c r="E1139" s="13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 spans="2:36" s="14" customFormat="1" hidden="1" x14ac:dyDescent="0.25">
      <c r="B1140" s="1"/>
      <c r="C1140" s="5"/>
      <c r="D1140" s="12"/>
      <c r="E1140" s="13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 spans="2:36" s="14" customFormat="1" hidden="1" x14ac:dyDescent="0.25">
      <c r="B1141" s="1"/>
      <c r="C1141" s="5"/>
      <c r="D1141" s="12"/>
      <c r="E1141" s="13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 spans="2:36" s="14" customFormat="1" hidden="1" x14ac:dyDescent="0.25">
      <c r="B1142" s="1"/>
      <c r="C1142" s="5"/>
      <c r="D1142" s="12"/>
      <c r="E1142" s="13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 spans="2:36" s="14" customFormat="1" hidden="1" x14ac:dyDescent="0.25">
      <c r="B1143" s="1"/>
      <c r="C1143" s="5"/>
      <c r="D1143" s="12"/>
      <c r="E1143" s="13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 spans="2:36" s="14" customFormat="1" hidden="1" x14ac:dyDescent="0.25">
      <c r="B1144" s="1"/>
      <c r="C1144" s="5"/>
      <c r="D1144" s="12"/>
      <c r="E1144" s="13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 spans="2:36" s="14" customFormat="1" hidden="1" x14ac:dyDescent="0.25">
      <c r="B1145" s="1"/>
      <c r="C1145" s="5"/>
      <c r="D1145" s="12"/>
      <c r="E1145" s="13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 spans="2:36" s="14" customFormat="1" hidden="1" x14ac:dyDescent="0.25">
      <c r="B1146" s="1"/>
      <c r="C1146" s="5"/>
      <c r="D1146" s="12"/>
      <c r="E1146" s="13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 spans="2:36" s="14" customFormat="1" hidden="1" x14ac:dyDescent="0.25">
      <c r="B1147" s="1"/>
      <c r="C1147" s="5"/>
      <c r="D1147" s="12"/>
      <c r="E1147" s="13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 spans="2:36" s="14" customFormat="1" hidden="1" x14ac:dyDescent="0.25">
      <c r="B1148" s="1"/>
      <c r="C1148" s="5"/>
      <c r="D1148" s="12"/>
      <c r="E1148" s="13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2:36" s="14" customFormat="1" hidden="1" x14ac:dyDescent="0.25">
      <c r="B1149" s="1"/>
      <c r="C1149" s="5"/>
      <c r="D1149" s="12"/>
      <c r="E1149" s="13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2:36" s="14" customFormat="1" hidden="1" x14ac:dyDescent="0.25">
      <c r="B1150" s="1"/>
      <c r="C1150" s="5"/>
      <c r="D1150" s="12"/>
      <c r="E1150" s="13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2:36" s="14" customFormat="1" hidden="1" x14ac:dyDescent="0.25">
      <c r="B1151" s="1"/>
      <c r="C1151" s="5"/>
      <c r="D1151" s="12"/>
      <c r="E1151" s="13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2:36" s="14" customFormat="1" hidden="1" x14ac:dyDescent="0.25">
      <c r="B1152" s="1"/>
      <c r="C1152" s="5"/>
      <c r="D1152" s="12"/>
      <c r="E1152" s="13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2:36" s="14" customFormat="1" hidden="1" x14ac:dyDescent="0.25">
      <c r="B1153" s="1"/>
      <c r="C1153" s="5"/>
      <c r="D1153" s="12"/>
      <c r="E1153" s="13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 spans="2:36" s="14" customFormat="1" hidden="1" x14ac:dyDescent="0.25">
      <c r="B1154" s="1"/>
      <c r="C1154" s="5"/>
      <c r="D1154" s="12"/>
      <c r="E1154" s="13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 spans="2:36" s="14" customFormat="1" hidden="1" x14ac:dyDescent="0.25">
      <c r="B1155" s="1"/>
      <c r="C1155" s="5"/>
      <c r="D1155" s="12"/>
      <c r="E1155" s="13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 spans="2:36" s="14" customFormat="1" hidden="1" x14ac:dyDescent="0.25">
      <c r="B1156" s="1"/>
      <c r="C1156" s="5"/>
      <c r="D1156" s="12"/>
      <c r="E1156" s="13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 spans="2:36" s="14" customFormat="1" hidden="1" x14ac:dyDescent="0.25">
      <c r="B1157" s="1"/>
      <c r="C1157" s="5"/>
      <c r="D1157" s="12"/>
      <c r="E1157" s="13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 spans="2:36" s="14" customFormat="1" hidden="1" x14ac:dyDescent="0.25">
      <c r="B1158" s="1"/>
      <c r="C1158" s="5"/>
      <c r="D1158" s="12"/>
      <c r="E1158" s="13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 spans="2:36" s="14" customFormat="1" hidden="1" x14ac:dyDescent="0.25">
      <c r="B1159" s="1"/>
      <c r="C1159" s="5"/>
      <c r="D1159" s="12"/>
      <c r="E1159" s="13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 spans="2:36" s="14" customFormat="1" hidden="1" x14ac:dyDescent="0.25">
      <c r="B1160" s="1"/>
      <c r="C1160" s="5"/>
      <c r="D1160" s="12"/>
      <c r="E1160" s="13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 spans="2:36" s="14" customFormat="1" hidden="1" x14ac:dyDescent="0.25">
      <c r="B1161" s="1"/>
      <c r="C1161" s="5"/>
      <c r="D1161" s="12"/>
      <c r="E1161" s="13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 spans="2:36" s="14" customFormat="1" hidden="1" x14ac:dyDescent="0.25">
      <c r="B1162" s="1"/>
      <c r="C1162" s="5"/>
      <c r="D1162" s="12"/>
      <c r="E1162" s="13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2:36" s="14" customFormat="1" hidden="1" x14ac:dyDescent="0.25">
      <c r="B1163" s="1"/>
      <c r="C1163" s="5"/>
      <c r="D1163" s="12"/>
      <c r="E1163" s="13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2:36" s="14" customFormat="1" hidden="1" x14ac:dyDescent="0.25">
      <c r="B1164" s="1"/>
      <c r="C1164" s="5"/>
      <c r="D1164" s="12"/>
      <c r="E1164" s="13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2:36" s="14" customFormat="1" hidden="1" x14ac:dyDescent="0.25">
      <c r="B1165" s="1"/>
      <c r="C1165" s="5"/>
      <c r="D1165" s="12"/>
      <c r="E1165" s="13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 spans="2:36" s="14" customFormat="1" hidden="1" x14ac:dyDescent="0.25">
      <c r="B1166" s="1"/>
      <c r="C1166" s="5"/>
      <c r="D1166" s="12"/>
      <c r="E1166" s="13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 spans="2:36" s="14" customFormat="1" hidden="1" x14ac:dyDescent="0.25">
      <c r="B1167" s="1"/>
      <c r="C1167" s="5"/>
      <c r="D1167" s="12"/>
      <c r="E1167" s="13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 spans="2:36" s="14" customFormat="1" hidden="1" x14ac:dyDescent="0.25">
      <c r="B1168" s="1"/>
      <c r="C1168" s="5"/>
      <c r="D1168" s="12"/>
      <c r="E1168" s="13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 spans="2:36" s="14" customFormat="1" hidden="1" x14ac:dyDescent="0.25">
      <c r="B1169" s="1"/>
      <c r="C1169" s="5"/>
      <c r="D1169" s="12"/>
      <c r="E1169" s="13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 spans="2:36" s="14" customFormat="1" hidden="1" x14ac:dyDescent="0.25">
      <c r="B1170" s="1"/>
      <c r="C1170" s="5"/>
      <c r="D1170" s="12"/>
      <c r="E1170" s="13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 spans="2:36" s="14" customFormat="1" hidden="1" x14ac:dyDescent="0.25">
      <c r="B1171" s="1"/>
      <c r="C1171" s="5"/>
      <c r="D1171" s="12"/>
      <c r="E1171" s="13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 spans="2:36" s="14" customFormat="1" hidden="1" x14ac:dyDescent="0.25">
      <c r="B1172" s="1"/>
      <c r="C1172" s="5"/>
      <c r="D1172" s="12"/>
      <c r="E1172" s="13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</row>
  </sheetData>
  <sheetProtection sheet="1" selectLockedCells="1"/>
  <mergeCells count="919">
    <mergeCell ref="A1:AG2"/>
    <mergeCell ref="AH1:AH2"/>
    <mergeCell ref="B161:C161"/>
    <mergeCell ref="D161:H161"/>
    <mergeCell ref="I161:O161"/>
    <mergeCell ref="P161:U161"/>
    <mergeCell ref="V161:AA161"/>
    <mergeCell ref="AB161:AG161"/>
    <mergeCell ref="B160:C160"/>
    <mergeCell ref="D160:H160"/>
    <mergeCell ref="I160:O160"/>
    <mergeCell ref="P160:U160"/>
    <mergeCell ref="V160:AA160"/>
    <mergeCell ref="AB160:AG160"/>
    <mergeCell ref="B159:C159"/>
    <mergeCell ref="D159:H159"/>
    <mergeCell ref="I159:O159"/>
    <mergeCell ref="P159:U159"/>
    <mergeCell ref="V159:AA159"/>
    <mergeCell ref="AB159:AG159"/>
    <mergeCell ref="B158:C158"/>
    <mergeCell ref="D158:H158"/>
    <mergeCell ref="I158:O158"/>
    <mergeCell ref="P158:U158"/>
    <mergeCell ref="V158:AA158"/>
    <mergeCell ref="AB158:AG158"/>
    <mergeCell ref="B157:C157"/>
    <mergeCell ref="D157:H157"/>
    <mergeCell ref="I157:O157"/>
    <mergeCell ref="P157:U157"/>
    <mergeCell ref="V157:AA157"/>
    <mergeCell ref="AB157:AG157"/>
    <mergeCell ref="B156:C156"/>
    <mergeCell ref="D156:H156"/>
    <mergeCell ref="I156:O156"/>
    <mergeCell ref="P156:U156"/>
    <mergeCell ref="V156:AA156"/>
    <mergeCell ref="AB156:AG156"/>
    <mergeCell ref="B155:C155"/>
    <mergeCell ref="D155:H155"/>
    <mergeCell ref="I155:O155"/>
    <mergeCell ref="P155:U155"/>
    <mergeCell ref="V155:AA155"/>
    <mergeCell ref="AB155:AG155"/>
    <mergeCell ref="B154:C154"/>
    <mergeCell ref="D154:H154"/>
    <mergeCell ref="I154:O154"/>
    <mergeCell ref="P154:U154"/>
    <mergeCell ref="V154:AA154"/>
    <mergeCell ref="AB154:AG154"/>
    <mergeCell ref="B153:C153"/>
    <mergeCell ref="D153:H153"/>
    <mergeCell ref="I153:O153"/>
    <mergeCell ref="P153:U153"/>
    <mergeCell ref="V153:AA153"/>
    <mergeCell ref="AB153:AG153"/>
    <mergeCell ref="B152:C152"/>
    <mergeCell ref="D152:H152"/>
    <mergeCell ref="I152:O152"/>
    <mergeCell ref="P152:U152"/>
    <mergeCell ref="V152:AA152"/>
    <mergeCell ref="AB152:AG152"/>
    <mergeCell ref="B151:C151"/>
    <mergeCell ref="D151:H151"/>
    <mergeCell ref="I151:O151"/>
    <mergeCell ref="P151:U151"/>
    <mergeCell ref="V151:AA151"/>
    <mergeCell ref="AB151:AG151"/>
    <mergeCell ref="B150:C150"/>
    <mergeCell ref="D150:H150"/>
    <mergeCell ref="I150:O150"/>
    <mergeCell ref="P150:U150"/>
    <mergeCell ref="V150:AA150"/>
    <mergeCell ref="AB150:AG150"/>
    <mergeCell ref="B149:C149"/>
    <mergeCell ref="D149:H149"/>
    <mergeCell ref="I149:O149"/>
    <mergeCell ref="P149:U149"/>
    <mergeCell ref="V149:AA149"/>
    <mergeCell ref="AB149:AG149"/>
    <mergeCell ref="B148:C148"/>
    <mergeCell ref="D148:H148"/>
    <mergeCell ref="I148:O148"/>
    <mergeCell ref="P148:U148"/>
    <mergeCell ref="V148:AA148"/>
    <mergeCell ref="AB148:AG148"/>
    <mergeCell ref="B147:C147"/>
    <mergeCell ref="D147:H147"/>
    <mergeCell ref="I147:O147"/>
    <mergeCell ref="P147:U147"/>
    <mergeCell ref="V147:AA147"/>
    <mergeCell ref="AB147:AG147"/>
    <mergeCell ref="B146:C146"/>
    <mergeCell ref="D146:H146"/>
    <mergeCell ref="I146:O146"/>
    <mergeCell ref="P146:U146"/>
    <mergeCell ref="V146:AA146"/>
    <mergeCell ref="AB146:AG146"/>
    <mergeCell ref="B145:C145"/>
    <mergeCell ref="D145:H145"/>
    <mergeCell ref="I145:O145"/>
    <mergeCell ref="P145:U145"/>
    <mergeCell ref="V145:AA145"/>
    <mergeCell ref="AB145:AG145"/>
    <mergeCell ref="B144:C144"/>
    <mergeCell ref="D144:H144"/>
    <mergeCell ref="I144:O144"/>
    <mergeCell ref="P144:U144"/>
    <mergeCell ref="V144:AA144"/>
    <mergeCell ref="AB144:AG144"/>
    <mergeCell ref="B143:C143"/>
    <mergeCell ref="D143:H143"/>
    <mergeCell ref="I143:O143"/>
    <mergeCell ref="P143:U143"/>
    <mergeCell ref="V143:AA143"/>
    <mergeCell ref="AB143:AG143"/>
    <mergeCell ref="B142:C142"/>
    <mergeCell ref="D142:H142"/>
    <mergeCell ref="I142:O142"/>
    <mergeCell ref="P142:U142"/>
    <mergeCell ref="V142:AA142"/>
    <mergeCell ref="AB142:AG142"/>
    <mergeCell ref="B141:C141"/>
    <mergeCell ref="D141:H141"/>
    <mergeCell ref="I141:O141"/>
    <mergeCell ref="P141:U141"/>
    <mergeCell ref="V141:AA141"/>
    <mergeCell ref="AB141:AG141"/>
    <mergeCell ref="B140:C140"/>
    <mergeCell ref="D140:H140"/>
    <mergeCell ref="I140:O140"/>
    <mergeCell ref="P140:U140"/>
    <mergeCell ref="V140:AA140"/>
    <mergeCell ref="AB140:AG140"/>
    <mergeCell ref="B139:C139"/>
    <mergeCell ref="D139:H139"/>
    <mergeCell ref="I139:O139"/>
    <mergeCell ref="P139:U139"/>
    <mergeCell ref="V139:AA139"/>
    <mergeCell ref="AB139:AG139"/>
    <mergeCell ref="B138:C138"/>
    <mergeCell ref="D138:H138"/>
    <mergeCell ref="I138:O138"/>
    <mergeCell ref="P138:U138"/>
    <mergeCell ref="V138:AA138"/>
    <mergeCell ref="AB138:AG138"/>
    <mergeCell ref="B137:C137"/>
    <mergeCell ref="D137:H137"/>
    <mergeCell ref="I137:O137"/>
    <mergeCell ref="P137:U137"/>
    <mergeCell ref="V137:AA137"/>
    <mergeCell ref="AB137:AG137"/>
    <mergeCell ref="B136:C136"/>
    <mergeCell ref="D136:H136"/>
    <mergeCell ref="I136:O136"/>
    <mergeCell ref="P136:U136"/>
    <mergeCell ref="V136:AA136"/>
    <mergeCell ref="AB136:AG136"/>
    <mergeCell ref="B135:C135"/>
    <mergeCell ref="D135:H135"/>
    <mergeCell ref="I135:O135"/>
    <mergeCell ref="P135:U135"/>
    <mergeCell ref="V135:AA135"/>
    <mergeCell ref="AB135:AG135"/>
    <mergeCell ref="B134:C134"/>
    <mergeCell ref="D134:H134"/>
    <mergeCell ref="I134:O134"/>
    <mergeCell ref="P134:U134"/>
    <mergeCell ref="V134:AA134"/>
    <mergeCell ref="AB134:AG134"/>
    <mergeCell ref="B133:C133"/>
    <mergeCell ref="D133:H133"/>
    <mergeCell ref="I133:O133"/>
    <mergeCell ref="P133:U133"/>
    <mergeCell ref="V133:AA133"/>
    <mergeCell ref="AB133:AG133"/>
    <mergeCell ref="B132:C132"/>
    <mergeCell ref="D132:H132"/>
    <mergeCell ref="I132:O132"/>
    <mergeCell ref="P132:U132"/>
    <mergeCell ref="V132:AA132"/>
    <mergeCell ref="AB132:AG132"/>
    <mergeCell ref="B131:C131"/>
    <mergeCell ref="D131:H131"/>
    <mergeCell ref="I131:O131"/>
    <mergeCell ref="P131:U131"/>
    <mergeCell ref="V131:AA131"/>
    <mergeCell ref="AB131:AG131"/>
    <mergeCell ref="B130:C130"/>
    <mergeCell ref="D130:H130"/>
    <mergeCell ref="I130:O130"/>
    <mergeCell ref="P130:U130"/>
    <mergeCell ref="V130:AA130"/>
    <mergeCell ref="AB130:AG130"/>
    <mergeCell ref="B129:C129"/>
    <mergeCell ref="D129:H129"/>
    <mergeCell ref="I129:O129"/>
    <mergeCell ref="P129:U129"/>
    <mergeCell ref="V129:AA129"/>
    <mergeCell ref="AB129:AG129"/>
    <mergeCell ref="B128:C128"/>
    <mergeCell ref="D128:H128"/>
    <mergeCell ref="I128:O128"/>
    <mergeCell ref="P128:U128"/>
    <mergeCell ref="V128:AA128"/>
    <mergeCell ref="AB128:AG128"/>
    <mergeCell ref="B127:C127"/>
    <mergeCell ref="D127:H127"/>
    <mergeCell ref="I127:O127"/>
    <mergeCell ref="P127:U127"/>
    <mergeCell ref="V127:AA127"/>
    <mergeCell ref="AB127:AG127"/>
    <mergeCell ref="B126:C126"/>
    <mergeCell ref="D126:H126"/>
    <mergeCell ref="I126:O126"/>
    <mergeCell ref="P126:U126"/>
    <mergeCell ref="V126:AA126"/>
    <mergeCell ref="AB126:AG126"/>
    <mergeCell ref="B125:C125"/>
    <mergeCell ref="D125:H125"/>
    <mergeCell ref="I125:O125"/>
    <mergeCell ref="P125:U125"/>
    <mergeCell ref="V125:AA125"/>
    <mergeCell ref="AB125:AG125"/>
    <mergeCell ref="B124:C124"/>
    <mergeCell ref="D124:H124"/>
    <mergeCell ref="I124:O124"/>
    <mergeCell ref="P124:U124"/>
    <mergeCell ref="V124:AA124"/>
    <mergeCell ref="AB124:AG124"/>
    <mergeCell ref="B123:C123"/>
    <mergeCell ref="D123:H123"/>
    <mergeCell ref="I123:O123"/>
    <mergeCell ref="P123:U123"/>
    <mergeCell ref="V123:AA123"/>
    <mergeCell ref="AB123:AG123"/>
    <mergeCell ref="B122:C122"/>
    <mergeCell ref="D122:H122"/>
    <mergeCell ref="I122:O122"/>
    <mergeCell ref="P122:U122"/>
    <mergeCell ref="V122:AA122"/>
    <mergeCell ref="AB122:AG122"/>
    <mergeCell ref="B121:C121"/>
    <mergeCell ref="D121:H121"/>
    <mergeCell ref="I121:O121"/>
    <mergeCell ref="P121:U121"/>
    <mergeCell ref="V121:AA121"/>
    <mergeCell ref="AB121:AG121"/>
    <mergeCell ref="B120:C120"/>
    <mergeCell ref="D120:H120"/>
    <mergeCell ref="I120:O120"/>
    <mergeCell ref="P120:U120"/>
    <mergeCell ref="V120:AA120"/>
    <mergeCell ref="AB120:AG120"/>
    <mergeCell ref="B119:C119"/>
    <mergeCell ref="D119:H119"/>
    <mergeCell ref="I119:O119"/>
    <mergeCell ref="P119:U119"/>
    <mergeCell ref="V119:AA119"/>
    <mergeCell ref="AB119:AG119"/>
    <mergeCell ref="B118:C118"/>
    <mergeCell ref="D118:H118"/>
    <mergeCell ref="I118:O118"/>
    <mergeCell ref="P118:U118"/>
    <mergeCell ref="V118:AA118"/>
    <mergeCell ref="AB118:AG118"/>
    <mergeCell ref="B117:C117"/>
    <mergeCell ref="D117:H117"/>
    <mergeCell ref="I117:O117"/>
    <mergeCell ref="P117:U117"/>
    <mergeCell ref="V117:AA117"/>
    <mergeCell ref="AB117:AG117"/>
    <mergeCell ref="B116:C116"/>
    <mergeCell ref="D116:H116"/>
    <mergeCell ref="I116:O116"/>
    <mergeCell ref="P116:U116"/>
    <mergeCell ref="V116:AA116"/>
    <mergeCell ref="AB116:AG116"/>
    <mergeCell ref="B115:C115"/>
    <mergeCell ref="D115:H115"/>
    <mergeCell ref="I115:O115"/>
    <mergeCell ref="P115:U115"/>
    <mergeCell ref="V115:AA115"/>
    <mergeCell ref="AB115:AG115"/>
    <mergeCell ref="B114:C114"/>
    <mergeCell ref="D114:H114"/>
    <mergeCell ref="I114:O114"/>
    <mergeCell ref="P114:U114"/>
    <mergeCell ref="V114:AA114"/>
    <mergeCell ref="AB114:AG114"/>
    <mergeCell ref="B113:C113"/>
    <mergeCell ref="D113:H113"/>
    <mergeCell ref="I113:O113"/>
    <mergeCell ref="P113:U113"/>
    <mergeCell ref="V113:AA113"/>
    <mergeCell ref="AB113:AG113"/>
    <mergeCell ref="B112:C112"/>
    <mergeCell ref="D112:H112"/>
    <mergeCell ref="I112:O112"/>
    <mergeCell ref="P112:U112"/>
    <mergeCell ref="V112:AA112"/>
    <mergeCell ref="AB112:AG112"/>
    <mergeCell ref="B111:C111"/>
    <mergeCell ref="D111:H111"/>
    <mergeCell ref="I111:O111"/>
    <mergeCell ref="P111:U111"/>
    <mergeCell ref="V111:AA111"/>
    <mergeCell ref="AB111:AG111"/>
    <mergeCell ref="B110:C110"/>
    <mergeCell ref="D110:H110"/>
    <mergeCell ref="I110:O110"/>
    <mergeCell ref="P110:U110"/>
    <mergeCell ref="V110:AA110"/>
    <mergeCell ref="AB110:AG110"/>
    <mergeCell ref="B109:C109"/>
    <mergeCell ref="D109:H109"/>
    <mergeCell ref="I109:O109"/>
    <mergeCell ref="P109:U109"/>
    <mergeCell ref="V109:AA109"/>
    <mergeCell ref="AB109:AG109"/>
    <mergeCell ref="B108:C108"/>
    <mergeCell ref="D108:H108"/>
    <mergeCell ref="I108:O108"/>
    <mergeCell ref="P108:U108"/>
    <mergeCell ref="V108:AA108"/>
    <mergeCell ref="AB108:AG108"/>
    <mergeCell ref="B107:C107"/>
    <mergeCell ref="D107:H107"/>
    <mergeCell ref="I107:O107"/>
    <mergeCell ref="P107:U107"/>
    <mergeCell ref="V107:AA107"/>
    <mergeCell ref="AB107:AG107"/>
    <mergeCell ref="B106:C106"/>
    <mergeCell ref="D106:H106"/>
    <mergeCell ref="I106:O106"/>
    <mergeCell ref="P106:U106"/>
    <mergeCell ref="V106:AA106"/>
    <mergeCell ref="AB106:AG106"/>
    <mergeCell ref="B105:C105"/>
    <mergeCell ref="D105:H105"/>
    <mergeCell ref="I105:O105"/>
    <mergeCell ref="P105:U105"/>
    <mergeCell ref="V105:AA105"/>
    <mergeCell ref="AB105:AG105"/>
    <mergeCell ref="B104:C104"/>
    <mergeCell ref="D104:H104"/>
    <mergeCell ref="I104:O104"/>
    <mergeCell ref="P104:U104"/>
    <mergeCell ref="V104:AA104"/>
    <mergeCell ref="AB104:AG104"/>
    <mergeCell ref="B103:C103"/>
    <mergeCell ref="D103:H103"/>
    <mergeCell ref="I103:O103"/>
    <mergeCell ref="P103:U103"/>
    <mergeCell ref="V103:AA103"/>
    <mergeCell ref="AB103:AG103"/>
    <mergeCell ref="B102:C102"/>
    <mergeCell ref="D102:H102"/>
    <mergeCell ref="I102:O102"/>
    <mergeCell ref="P102:U102"/>
    <mergeCell ref="V102:AA102"/>
    <mergeCell ref="AB102:AG102"/>
    <mergeCell ref="B101:C101"/>
    <mergeCell ref="D101:H101"/>
    <mergeCell ref="I101:O101"/>
    <mergeCell ref="P101:U101"/>
    <mergeCell ref="V101:AA101"/>
    <mergeCell ref="AB101:AG101"/>
    <mergeCell ref="B100:C100"/>
    <mergeCell ref="D100:H100"/>
    <mergeCell ref="I100:O100"/>
    <mergeCell ref="P100:U100"/>
    <mergeCell ref="V100:AA100"/>
    <mergeCell ref="AB100:AG100"/>
    <mergeCell ref="B99:C99"/>
    <mergeCell ref="D99:H99"/>
    <mergeCell ref="I99:O99"/>
    <mergeCell ref="P99:U99"/>
    <mergeCell ref="V99:AA99"/>
    <mergeCell ref="AB99:AG99"/>
    <mergeCell ref="B98:C98"/>
    <mergeCell ref="D98:H98"/>
    <mergeCell ref="I98:O98"/>
    <mergeCell ref="P98:U98"/>
    <mergeCell ref="V98:AA98"/>
    <mergeCell ref="AB98:AG98"/>
    <mergeCell ref="B97:C97"/>
    <mergeCell ref="D97:H97"/>
    <mergeCell ref="I97:O97"/>
    <mergeCell ref="P97:U97"/>
    <mergeCell ref="V97:AA97"/>
    <mergeCell ref="AB97:AG97"/>
    <mergeCell ref="B96:C96"/>
    <mergeCell ref="D96:H96"/>
    <mergeCell ref="I96:O96"/>
    <mergeCell ref="P96:U96"/>
    <mergeCell ref="V96:AA96"/>
    <mergeCell ref="AB96:AG96"/>
    <mergeCell ref="B95:C95"/>
    <mergeCell ref="D95:H95"/>
    <mergeCell ref="I95:O95"/>
    <mergeCell ref="P95:U95"/>
    <mergeCell ref="V95:AA95"/>
    <mergeCell ref="AB95:AG95"/>
    <mergeCell ref="B94:C94"/>
    <mergeCell ref="D94:H94"/>
    <mergeCell ref="I94:O94"/>
    <mergeCell ref="P94:U94"/>
    <mergeCell ref="V94:AA94"/>
    <mergeCell ref="AB94:AG94"/>
    <mergeCell ref="B93:C93"/>
    <mergeCell ref="D93:H93"/>
    <mergeCell ref="I93:O93"/>
    <mergeCell ref="P93:U93"/>
    <mergeCell ref="V93:AA93"/>
    <mergeCell ref="AB93:AG93"/>
    <mergeCell ref="B92:C92"/>
    <mergeCell ref="D92:H92"/>
    <mergeCell ref="I92:O92"/>
    <mergeCell ref="P92:U92"/>
    <mergeCell ref="V92:AA92"/>
    <mergeCell ref="AB92:AG92"/>
    <mergeCell ref="B91:C91"/>
    <mergeCell ref="D91:H91"/>
    <mergeCell ref="I91:O91"/>
    <mergeCell ref="P91:U91"/>
    <mergeCell ref="V91:AA91"/>
    <mergeCell ref="AB91:AG91"/>
    <mergeCell ref="B90:C90"/>
    <mergeCell ref="D90:H90"/>
    <mergeCell ref="I90:O90"/>
    <mergeCell ref="P90:U90"/>
    <mergeCell ref="V90:AA90"/>
    <mergeCell ref="AB90:AG90"/>
    <mergeCell ref="B89:C89"/>
    <mergeCell ref="D89:H89"/>
    <mergeCell ref="I89:O89"/>
    <mergeCell ref="P89:U89"/>
    <mergeCell ref="V89:AA89"/>
    <mergeCell ref="AB89:AG89"/>
    <mergeCell ref="B88:C88"/>
    <mergeCell ref="D88:H88"/>
    <mergeCell ref="I88:O88"/>
    <mergeCell ref="P88:U88"/>
    <mergeCell ref="V88:AA88"/>
    <mergeCell ref="AB88:AG88"/>
    <mergeCell ref="B87:C87"/>
    <mergeCell ref="D87:H87"/>
    <mergeCell ref="I87:O87"/>
    <mergeCell ref="P87:U87"/>
    <mergeCell ref="V87:AA87"/>
    <mergeCell ref="AB87:AG87"/>
    <mergeCell ref="B86:C86"/>
    <mergeCell ref="D86:H86"/>
    <mergeCell ref="I86:O86"/>
    <mergeCell ref="P86:U86"/>
    <mergeCell ref="V86:AA86"/>
    <mergeCell ref="AB86:AG86"/>
    <mergeCell ref="B85:C85"/>
    <mergeCell ref="D85:H85"/>
    <mergeCell ref="I85:O85"/>
    <mergeCell ref="P85:U85"/>
    <mergeCell ref="V85:AA85"/>
    <mergeCell ref="AB85:AG85"/>
    <mergeCell ref="B84:C84"/>
    <mergeCell ref="D84:H84"/>
    <mergeCell ref="I84:O84"/>
    <mergeCell ref="P84:U84"/>
    <mergeCell ref="V84:AA84"/>
    <mergeCell ref="AB84:AG84"/>
    <mergeCell ref="B83:C83"/>
    <mergeCell ref="D83:H83"/>
    <mergeCell ref="I83:O83"/>
    <mergeCell ref="P83:U83"/>
    <mergeCell ref="V83:AA83"/>
    <mergeCell ref="AB83:AG83"/>
    <mergeCell ref="B82:C82"/>
    <mergeCell ref="D82:H82"/>
    <mergeCell ref="I82:O82"/>
    <mergeCell ref="P82:U82"/>
    <mergeCell ref="V82:AA82"/>
    <mergeCell ref="AB82:AG82"/>
    <mergeCell ref="B81:C81"/>
    <mergeCell ref="D81:H81"/>
    <mergeCell ref="I81:O81"/>
    <mergeCell ref="P81:U81"/>
    <mergeCell ref="V81:AA81"/>
    <mergeCell ref="AB81:AG81"/>
    <mergeCell ref="B80:C80"/>
    <mergeCell ref="D80:H80"/>
    <mergeCell ref="I80:O80"/>
    <mergeCell ref="P80:U80"/>
    <mergeCell ref="V80:AA80"/>
    <mergeCell ref="AB80:AG80"/>
    <mergeCell ref="B79:C79"/>
    <mergeCell ref="D79:H79"/>
    <mergeCell ref="I79:O79"/>
    <mergeCell ref="P79:U79"/>
    <mergeCell ref="V79:AA79"/>
    <mergeCell ref="AB79:AG79"/>
    <mergeCell ref="B78:C78"/>
    <mergeCell ref="D78:H78"/>
    <mergeCell ref="I78:O78"/>
    <mergeCell ref="P78:U78"/>
    <mergeCell ref="V78:AA78"/>
    <mergeCell ref="AB78:AG78"/>
    <mergeCell ref="B77:C77"/>
    <mergeCell ref="D77:H77"/>
    <mergeCell ref="I77:O77"/>
    <mergeCell ref="P77:U77"/>
    <mergeCell ref="V77:AA77"/>
    <mergeCell ref="AB77:AG77"/>
    <mergeCell ref="B76:C76"/>
    <mergeCell ref="D76:H76"/>
    <mergeCell ref="I76:O76"/>
    <mergeCell ref="P76:U76"/>
    <mergeCell ref="V76:AA76"/>
    <mergeCell ref="AB76:AG76"/>
    <mergeCell ref="B75:C75"/>
    <mergeCell ref="D75:H75"/>
    <mergeCell ref="I75:O75"/>
    <mergeCell ref="P75:U75"/>
    <mergeCell ref="V75:AA75"/>
    <mergeCell ref="AB75:AG75"/>
    <mergeCell ref="B74:C74"/>
    <mergeCell ref="D74:H74"/>
    <mergeCell ref="I74:O74"/>
    <mergeCell ref="P74:U74"/>
    <mergeCell ref="V74:AA74"/>
    <mergeCell ref="AB74:AG74"/>
    <mergeCell ref="B73:C73"/>
    <mergeCell ref="D73:H73"/>
    <mergeCell ref="I73:O73"/>
    <mergeCell ref="P73:U73"/>
    <mergeCell ref="V73:AA73"/>
    <mergeCell ref="AB73:AG73"/>
    <mergeCell ref="B72:C72"/>
    <mergeCell ref="D72:H72"/>
    <mergeCell ref="I72:O72"/>
    <mergeCell ref="P72:U72"/>
    <mergeCell ref="V72:AA72"/>
    <mergeCell ref="AB72:AG72"/>
    <mergeCell ref="B71:C71"/>
    <mergeCell ref="D71:H71"/>
    <mergeCell ref="I71:O71"/>
    <mergeCell ref="P71:U71"/>
    <mergeCell ref="V71:AA71"/>
    <mergeCell ref="AB71:AG71"/>
    <mergeCell ref="B70:C70"/>
    <mergeCell ref="D70:H70"/>
    <mergeCell ref="I70:O70"/>
    <mergeCell ref="P70:U70"/>
    <mergeCell ref="V70:AA70"/>
    <mergeCell ref="AB70:AG70"/>
    <mergeCell ref="B69:C69"/>
    <mergeCell ref="D69:H69"/>
    <mergeCell ref="I69:O69"/>
    <mergeCell ref="P69:U69"/>
    <mergeCell ref="V69:AA69"/>
    <mergeCell ref="AB69:AG69"/>
    <mergeCell ref="B68:C68"/>
    <mergeCell ref="D68:H68"/>
    <mergeCell ref="I68:O68"/>
    <mergeCell ref="P68:U68"/>
    <mergeCell ref="V68:AA68"/>
    <mergeCell ref="AB68:AG68"/>
    <mergeCell ref="B67:C67"/>
    <mergeCell ref="D67:H67"/>
    <mergeCell ref="I67:O67"/>
    <mergeCell ref="P67:U67"/>
    <mergeCell ref="V67:AA67"/>
    <mergeCell ref="AB67:AG67"/>
    <mergeCell ref="B66:C66"/>
    <mergeCell ref="D66:H66"/>
    <mergeCell ref="I66:O66"/>
    <mergeCell ref="P66:U66"/>
    <mergeCell ref="V66:AA66"/>
    <mergeCell ref="AB66:AG66"/>
    <mergeCell ref="B65:C65"/>
    <mergeCell ref="D65:H65"/>
    <mergeCell ref="I65:O65"/>
    <mergeCell ref="P65:U65"/>
    <mergeCell ref="V65:AA65"/>
    <mergeCell ref="AB65:AG65"/>
    <mergeCell ref="B64:C64"/>
    <mergeCell ref="D64:H64"/>
    <mergeCell ref="I64:O64"/>
    <mergeCell ref="P64:U64"/>
    <mergeCell ref="V64:AA64"/>
    <mergeCell ref="AB64:AG64"/>
    <mergeCell ref="B63:C63"/>
    <mergeCell ref="D63:H63"/>
    <mergeCell ref="I63:O63"/>
    <mergeCell ref="P63:U63"/>
    <mergeCell ref="V63:AA63"/>
    <mergeCell ref="AB63:AG63"/>
    <mergeCell ref="B62:C62"/>
    <mergeCell ref="D62:H62"/>
    <mergeCell ref="I62:O62"/>
    <mergeCell ref="P62:U62"/>
    <mergeCell ref="V62:AA62"/>
    <mergeCell ref="AB62:AG62"/>
    <mergeCell ref="B61:C61"/>
    <mergeCell ref="D61:H61"/>
    <mergeCell ref="I61:O61"/>
    <mergeCell ref="P61:U61"/>
    <mergeCell ref="V61:AA61"/>
    <mergeCell ref="AB61:AG61"/>
    <mergeCell ref="B60:C60"/>
    <mergeCell ref="D60:H60"/>
    <mergeCell ref="I60:O60"/>
    <mergeCell ref="P60:U60"/>
    <mergeCell ref="V60:AA60"/>
    <mergeCell ref="AB60:AG60"/>
    <mergeCell ref="B59:C59"/>
    <mergeCell ref="D59:H59"/>
    <mergeCell ref="I59:O59"/>
    <mergeCell ref="P59:U59"/>
    <mergeCell ref="V59:AA59"/>
    <mergeCell ref="AB59:AG59"/>
    <mergeCell ref="B58:C58"/>
    <mergeCell ref="D58:H58"/>
    <mergeCell ref="I58:O58"/>
    <mergeCell ref="P58:U58"/>
    <mergeCell ref="V58:AA58"/>
    <mergeCell ref="AB58:AG58"/>
    <mergeCell ref="B57:C57"/>
    <mergeCell ref="D57:H57"/>
    <mergeCell ref="I57:O57"/>
    <mergeCell ref="P57:U57"/>
    <mergeCell ref="V57:AA57"/>
    <mergeCell ref="AB57:AG57"/>
    <mergeCell ref="B56:C56"/>
    <mergeCell ref="D56:H56"/>
    <mergeCell ref="I56:O56"/>
    <mergeCell ref="P56:U56"/>
    <mergeCell ref="V56:AA56"/>
    <mergeCell ref="AB56:AG56"/>
    <mergeCell ref="B55:C55"/>
    <mergeCell ref="D55:H55"/>
    <mergeCell ref="I55:O55"/>
    <mergeCell ref="P55:U55"/>
    <mergeCell ref="V55:AA55"/>
    <mergeCell ref="AB55:AG55"/>
    <mergeCell ref="B54:C54"/>
    <mergeCell ref="D54:H54"/>
    <mergeCell ref="I54:O54"/>
    <mergeCell ref="P54:U54"/>
    <mergeCell ref="V54:AA54"/>
    <mergeCell ref="AB54:AG54"/>
    <mergeCell ref="B53:C53"/>
    <mergeCell ref="D53:H53"/>
    <mergeCell ref="I53:O53"/>
    <mergeCell ref="P53:U53"/>
    <mergeCell ref="V53:AA53"/>
    <mergeCell ref="AB53:AG53"/>
    <mergeCell ref="B52:C52"/>
    <mergeCell ref="D52:H52"/>
    <mergeCell ref="I52:O52"/>
    <mergeCell ref="P52:U52"/>
    <mergeCell ref="V52:AA52"/>
    <mergeCell ref="AB52:AG52"/>
    <mergeCell ref="B51:C51"/>
    <mergeCell ref="D51:H51"/>
    <mergeCell ref="I51:O51"/>
    <mergeCell ref="P51:U51"/>
    <mergeCell ref="V51:AA51"/>
    <mergeCell ref="AB51:AG51"/>
    <mergeCell ref="B50:C50"/>
    <mergeCell ref="D50:H50"/>
    <mergeCell ref="I50:O50"/>
    <mergeCell ref="P50:U50"/>
    <mergeCell ref="V50:AA50"/>
    <mergeCell ref="AB50:AG50"/>
    <mergeCell ref="B49:C49"/>
    <mergeCell ref="D49:H49"/>
    <mergeCell ref="I49:O49"/>
    <mergeCell ref="P49:U49"/>
    <mergeCell ref="V49:AA49"/>
    <mergeCell ref="AB49:AG49"/>
    <mergeCell ref="B48:C48"/>
    <mergeCell ref="D48:H48"/>
    <mergeCell ref="I48:O48"/>
    <mergeCell ref="P48:U48"/>
    <mergeCell ref="V48:AA48"/>
    <mergeCell ref="AB48:AG48"/>
    <mergeCell ref="B47:C47"/>
    <mergeCell ref="D47:H47"/>
    <mergeCell ref="I47:O47"/>
    <mergeCell ref="P47:U47"/>
    <mergeCell ref="V47:AA47"/>
    <mergeCell ref="AB47:AG47"/>
    <mergeCell ref="B46:C46"/>
    <mergeCell ref="D46:H46"/>
    <mergeCell ref="I46:O46"/>
    <mergeCell ref="P46:U46"/>
    <mergeCell ref="V46:AA46"/>
    <mergeCell ref="AB46:AG46"/>
    <mergeCell ref="B45:C45"/>
    <mergeCell ref="D45:H45"/>
    <mergeCell ref="I45:O45"/>
    <mergeCell ref="P45:U45"/>
    <mergeCell ref="V45:AA45"/>
    <mergeCell ref="AB45:AG45"/>
    <mergeCell ref="B44:C44"/>
    <mergeCell ref="D44:H44"/>
    <mergeCell ref="I44:O44"/>
    <mergeCell ref="P44:U44"/>
    <mergeCell ref="V44:AA44"/>
    <mergeCell ref="AB44:AG44"/>
    <mergeCell ref="B43:C43"/>
    <mergeCell ref="D43:H43"/>
    <mergeCell ref="I43:O43"/>
    <mergeCell ref="P43:U43"/>
    <mergeCell ref="V43:AA43"/>
    <mergeCell ref="AB43:AG43"/>
    <mergeCell ref="B42:C42"/>
    <mergeCell ref="D42:H42"/>
    <mergeCell ref="I42:O42"/>
    <mergeCell ref="P42:U42"/>
    <mergeCell ref="V42:AA42"/>
    <mergeCell ref="AB42:AG42"/>
    <mergeCell ref="B41:C41"/>
    <mergeCell ref="D41:H41"/>
    <mergeCell ref="I41:O41"/>
    <mergeCell ref="P41:U41"/>
    <mergeCell ref="V41:AA41"/>
    <mergeCell ref="AB41:AG41"/>
    <mergeCell ref="B40:C40"/>
    <mergeCell ref="D40:H40"/>
    <mergeCell ref="I40:O40"/>
    <mergeCell ref="P40:U40"/>
    <mergeCell ref="V40:AA40"/>
    <mergeCell ref="AB40:AG40"/>
    <mergeCell ref="B39:C39"/>
    <mergeCell ref="D39:H39"/>
    <mergeCell ref="I39:O39"/>
    <mergeCell ref="P39:U39"/>
    <mergeCell ref="V39:AA39"/>
    <mergeCell ref="AB39:AG39"/>
    <mergeCell ref="B38:C38"/>
    <mergeCell ref="D38:H38"/>
    <mergeCell ref="I38:O38"/>
    <mergeCell ref="P38:U38"/>
    <mergeCell ref="V38:AA38"/>
    <mergeCell ref="AB38:AG38"/>
    <mergeCell ref="B37:C37"/>
    <mergeCell ref="D37:H37"/>
    <mergeCell ref="I37:O37"/>
    <mergeCell ref="P37:U37"/>
    <mergeCell ref="V37:AA37"/>
    <mergeCell ref="AB37:AG37"/>
    <mergeCell ref="B36:C36"/>
    <mergeCell ref="D36:H36"/>
    <mergeCell ref="I36:O36"/>
    <mergeCell ref="P36:U36"/>
    <mergeCell ref="V36:AA36"/>
    <mergeCell ref="AB36:AG36"/>
    <mergeCell ref="B35:C35"/>
    <mergeCell ref="D35:H35"/>
    <mergeCell ref="I35:O35"/>
    <mergeCell ref="P35:U35"/>
    <mergeCell ref="V35:AA35"/>
    <mergeCell ref="AB35:AG35"/>
    <mergeCell ref="B34:C34"/>
    <mergeCell ref="D34:H34"/>
    <mergeCell ref="I34:O34"/>
    <mergeCell ref="P34:U34"/>
    <mergeCell ref="V34:AA34"/>
    <mergeCell ref="AB34:AG34"/>
    <mergeCell ref="B33:C33"/>
    <mergeCell ref="D33:H33"/>
    <mergeCell ref="I33:O33"/>
    <mergeCell ref="P33:U33"/>
    <mergeCell ref="V33:AA33"/>
    <mergeCell ref="AB33:AG33"/>
    <mergeCell ref="B32:C32"/>
    <mergeCell ref="D32:H32"/>
    <mergeCell ref="I32:O32"/>
    <mergeCell ref="P32:U32"/>
    <mergeCell ref="V32:AA32"/>
    <mergeCell ref="AB32:AG32"/>
    <mergeCell ref="B31:C31"/>
    <mergeCell ref="D31:H31"/>
    <mergeCell ref="I31:O31"/>
    <mergeCell ref="P31:U31"/>
    <mergeCell ref="V31:AA31"/>
    <mergeCell ref="AB31:AG31"/>
    <mergeCell ref="B30:C30"/>
    <mergeCell ref="D30:H30"/>
    <mergeCell ref="I30:O30"/>
    <mergeCell ref="P30:U30"/>
    <mergeCell ref="V30:AA30"/>
    <mergeCell ref="AB30:AG30"/>
    <mergeCell ref="B29:C29"/>
    <mergeCell ref="D29:H29"/>
    <mergeCell ref="I29:O29"/>
    <mergeCell ref="P29:U29"/>
    <mergeCell ref="V29:AA29"/>
    <mergeCell ref="AB29:AG29"/>
    <mergeCell ref="B28:C28"/>
    <mergeCell ref="D28:H28"/>
    <mergeCell ref="I28:O28"/>
    <mergeCell ref="P28:U28"/>
    <mergeCell ref="V28:AA28"/>
    <mergeCell ref="AB28:AG28"/>
    <mergeCell ref="B27:C27"/>
    <mergeCell ref="D27:H27"/>
    <mergeCell ref="I27:O27"/>
    <mergeCell ref="P27:U27"/>
    <mergeCell ref="V27:AA27"/>
    <mergeCell ref="AB27:AG27"/>
    <mergeCell ref="B26:C26"/>
    <mergeCell ref="D26:H26"/>
    <mergeCell ref="I26:O26"/>
    <mergeCell ref="P26:U26"/>
    <mergeCell ref="V26:AA26"/>
    <mergeCell ref="AB26:AG26"/>
    <mergeCell ref="B25:C25"/>
    <mergeCell ref="D25:H25"/>
    <mergeCell ref="I25:O25"/>
    <mergeCell ref="P25:U25"/>
    <mergeCell ref="V25:AA25"/>
    <mergeCell ref="AB25:AG25"/>
    <mergeCell ref="B24:C24"/>
    <mergeCell ref="D24:H24"/>
    <mergeCell ref="I24:O24"/>
    <mergeCell ref="P24:U24"/>
    <mergeCell ref="V24:AA24"/>
    <mergeCell ref="AB24:AG24"/>
    <mergeCell ref="B23:C23"/>
    <mergeCell ref="D23:H23"/>
    <mergeCell ref="I23:O23"/>
    <mergeCell ref="P23:U23"/>
    <mergeCell ref="V23:AA23"/>
    <mergeCell ref="AB23:AG23"/>
    <mergeCell ref="B22:C22"/>
    <mergeCell ref="D22:H22"/>
    <mergeCell ref="I22:O22"/>
    <mergeCell ref="P22:U22"/>
    <mergeCell ref="V22:AA22"/>
    <mergeCell ref="AB22:AG22"/>
    <mergeCell ref="B21:C21"/>
    <mergeCell ref="D21:H21"/>
    <mergeCell ref="I21:O21"/>
    <mergeCell ref="P21:U21"/>
    <mergeCell ref="V21:AA21"/>
    <mergeCell ref="AB21:AG21"/>
    <mergeCell ref="B20:C20"/>
    <mergeCell ref="D20:H20"/>
    <mergeCell ref="I20:O20"/>
    <mergeCell ref="P20:U20"/>
    <mergeCell ref="V20:AA20"/>
    <mergeCell ref="AB20:AG20"/>
    <mergeCell ref="B19:C19"/>
    <mergeCell ref="D19:H19"/>
    <mergeCell ref="I19:O19"/>
    <mergeCell ref="P19:U19"/>
    <mergeCell ref="V19:AA19"/>
    <mergeCell ref="AB19:AG19"/>
    <mergeCell ref="B18:C18"/>
    <mergeCell ref="D18:H18"/>
    <mergeCell ref="I18:O18"/>
    <mergeCell ref="P18:U18"/>
    <mergeCell ref="V18:AA18"/>
    <mergeCell ref="AB18:AG18"/>
    <mergeCell ref="B17:C17"/>
    <mergeCell ref="D17:H17"/>
    <mergeCell ref="I17:O17"/>
    <mergeCell ref="P17:U17"/>
    <mergeCell ref="V17:AA17"/>
    <mergeCell ref="AB17:AG17"/>
    <mergeCell ref="B16:C16"/>
    <mergeCell ref="D16:H16"/>
    <mergeCell ref="I16:O16"/>
    <mergeCell ref="P16:U16"/>
    <mergeCell ref="V16:AA16"/>
    <mergeCell ref="AB16:AG16"/>
    <mergeCell ref="B15:C15"/>
    <mergeCell ref="D15:H15"/>
    <mergeCell ref="I15:O15"/>
    <mergeCell ref="P15:U15"/>
    <mergeCell ref="V15:AA15"/>
    <mergeCell ref="AB15:AG15"/>
    <mergeCell ref="B14:C14"/>
    <mergeCell ref="D14:H14"/>
    <mergeCell ref="I14:O14"/>
    <mergeCell ref="P14:U14"/>
    <mergeCell ref="V14:AA14"/>
    <mergeCell ref="AB14:AG14"/>
    <mergeCell ref="J9:L9"/>
    <mergeCell ref="AB9:AG9"/>
    <mergeCell ref="B11:C11"/>
    <mergeCell ref="D11:H11"/>
    <mergeCell ref="I11:O11"/>
    <mergeCell ref="P11:U11"/>
    <mergeCell ref="V11:AA11"/>
    <mergeCell ref="AB11:AG11"/>
    <mergeCell ref="B13:C13"/>
    <mergeCell ref="D13:H13"/>
    <mergeCell ref="I13:O13"/>
    <mergeCell ref="P13:U13"/>
    <mergeCell ref="V13:AA13"/>
    <mergeCell ref="AB13:AG13"/>
    <mergeCell ref="B12:C12"/>
    <mergeCell ref="D12:H12"/>
    <mergeCell ref="I12:O12"/>
    <mergeCell ref="P12:U12"/>
    <mergeCell ref="V12:AA12"/>
    <mergeCell ref="AB12:AG12"/>
    <mergeCell ref="J4:AG4"/>
    <mergeCell ref="J5:M5"/>
    <mergeCell ref="J6:O6"/>
    <mergeCell ref="P6:Q6"/>
    <mergeCell ref="R6:W6"/>
    <mergeCell ref="J7:Q7"/>
    <mergeCell ref="AB7:AG7"/>
    <mergeCell ref="J8:L8"/>
    <mergeCell ref="AB8:AG8"/>
  </mergeCells>
  <dataValidations count="1">
    <dataValidation type="list" allowBlank="1" showInputMessage="1" showErrorMessage="1" sqref="J5:M5" xr:uid="{606FD0B1-0C47-443A-B047-2886097FC0B5}">
      <formula1>"KUBTP,KMOBT,KMBTP"</formula1>
    </dataValidation>
  </dataValidations>
  <pageMargins left="0.23622047244094491" right="0.23622047244094491" top="0.39370078740157483" bottom="0.43307086614173229" header="0.31496062992125984" footer="0.31496062992125984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B2CD-8F70-4D37-8034-95122EE95B33}">
  <sheetPr codeName="Sheet5"/>
  <dimension ref="A1:AJ1172"/>
  <sheetViews>
    <sheetView workbookViewId="0">
      <selection activeCell="J4" sqref="J4:AG4"/>
    </sheetView>
  </sheetViews>
  <sheetFormatPr defaultColWidth="0" defaultRowHeight="15" zeroHeight="1" x14ac:dyDescent="0.25"/>
  <cols>
    <col min="1" max="1" width="3" style="20" bestFit="1" customWidth="1"/>
    <col min="2" max="2" width="2.7109375" style="1" customWidth="1"/>
    <col min="3" max="3" width="2.7109375" style="5" customWidth="1"/>
    <col min="4" max="4" width="2.7109375" style="12" customWidth="1"/>
    <col min="5" max="5" width="2.7109375" style="13" customWidth="1"/>
    <col min="6" max="6" width="2.7109375" style="14" customWidth="1"/>
    <col min="7" max="7" width="2.7109375" style="12" customWidth="1"/>
    <col min="8" max="8" width="2.7109375" style="14" customWidth="1"/>
    <col min="9" max="32" width="2.7109375" style="1" customWidth="1"/>
    <col min="33" max="33" width="5.28515625" style="1" customWidth="1"/>
    <col min="34" max="34" width="2.85546875" style="20" customWidth="1"/>
    <col min="35" max="16384" width="2.7109375" style="1" hidden="1"/>
  </cols>
  <sheetData>
    <row r="1" spans="1:36" ht="15" customHeight="1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 t="str">
        <f>MID(A1,44,4)</f>
        <v>wiko</v>
      </c>
    </row>
    <row r="2" spans="1:36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/>
    </row>
    <row r="3" spans="1:36" x14ac:dyDescent="0.25">
      <c r="D3" s="5"/>
      <c r="E3" s="6"/>
      <c r="F3" s="9"/>
      <c r="G3" s="9"/>
      <c r="H3" s="9"/>
      <c r="I3" s="9"/>
      <c r="J3" s="24" t="str">
        <f>IF(AH1="wiko","","Hubungi wiko-kkb 089633336662")</f>
        <v/>
      </c>
      <c r="K3" s="10"/>
      <c r="L3" s="10"/>
      <c r="M3" s="10"/>
      <c r="N3" s="10"/>
      <c r="O3" s="10"/>
      <c r="P3" s="10"/>
      <c r="Q3" s="10"/>
    </row>
    <row r="4" spans="1:36" x14ac:dyDescent="0.25">
      <c r="B4" s="5" t="s">
        <v>2</v>
      </c>
      <c r="D4" s="5"/>
      <c r="E4" s="6"/>
      <c r="F4" s="1"/>
      <c r="G4" s="7"/>
      <c r="H4" s="1"/>
      <c r="I4" s="1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6" x14ac:dyDescent="0.25">
      <c r="B5" s="5" t="s">
        <v>5</v>
      </c>
      <c r="D5" s="5"/>
      <c r="E5" s="6"/>
      <c r="F5" s="1"/>
      <c r="G5" s="7"/>
      <c r="H5" s="1"/>
      <c r="I5" s="1" t="s">
        <v>10</v>
      </c>
      <c r="J5" s="36"/>
      <c r="K5" s="36"/>
      <c r="L5" s="36"/>
      <c r="M5" s="36"/>
    </row>
    <row r="6" spans="1:36" x14ac:dyDescent="0.25">
      <c r="B6" s="5" t="s">
        <v>3</v>
      </c>
      <c r="D6" s="5"/>
      <c r="E6" s="6"/>
      <c r="F6" s="1"/>
      <c r="G6" s="7"/>
      <c r="H6" s="1"/>
      <c r="I6" s="1" t="s">
        <v>10</v>
      </c>
      <c r="J6" s="37">
        <v>43313</v>
      </c>
      <c r="K6" s="37"/>
      <c r="L6" s="37"/>
      <c r="M6" s="37"/>
      <c r="N6" s="37"/>
      <c r="O6" s="37"/>
      <c r="P6" s="27" t="s">
        <v>11</v>
      </c>
      <c r="Q6" s="27"/>
      <c r="R6" s="38">
        <f>EDATE(J6,J9)</f>
        <v>43678</v>
      </c>
      <c r="S6" s="38"/>
      <c r="T6" s="38"/>
      <c r="U6" s="38"/>
      <c r="V6" s="38"/>
      <c r="W6" s="38"/>
    </row>
    <row r="7" spans="1:36" x14ac:dyDescent="0.25">
      <c r="B7" s="5" t="s">
        <v>0</v>
      </c>
      <c r="D7" s="5"/>
      <c r="E7" s="6"/>
      <c r="F7" s="1"/>
      <c r="G7" s="7"/>
      <c r="H7" s="1"/>
      <c r="I7" s="1" t="s">
        <v>10</v>
      </c>
      <c r="J7" s="41">
        <v>100000000</v>
      </c>
      <c r="K7" s="41"/>
      <c r="L7" s="41"/>
      <c r="M7" s="41"/>
      <c r="N7" s="41"/>
      <c r="O7" s="41"/>
      <c r="P7" s="41"/>
      <c r="Q7" s="41"/>
      <c r="S7" s="1" t="s">
        <v>17</v>
      </c>
      <c r="AA7" s="1" t="s">
        <v>10</v>
      </c>
      <c r="AB7" s="33">
        <f>SUM(P12:U161)</f>
        <v>100000000</v>
      </c>
      <c r="AC7" s="33"/>
      <c r="AD7" s="33"/>
      <c r="AE7" s="33"/>
      <c r="AF7" s="33"/>
      <c r="AG7" s="33"/>
    </row>
    <row r="8" spans="1:36" ht="17.25" x14ac:dyDescent="0.4">
      <c r="B8" s="5" t="s">
        <v>4</v>
      </c>
      <c r="D8" s="5"/>
      <c r="E8" s="6"/>
      <c r="F8" s="1"/>
      <c r="G8" s="7"/>
      <c r="H8" s="1"/>
      <c r="I8" s="1" t="s">
        <v>10</v>
      </c>
      <c r="J8" s="40">
        <v>0.18</v>
      </c>
      <c r="K8" s="40"/>
      <c r="L8" s="40"/>
      <c r="M8" s="1" t="s">
        <v>14</v>
      </c>
      <c r="S8" s="1" t="s">
        <v>18</v>
      </c>
      <c r="AA8" s="1" t="s">
        <v>10</v>
      </c>
      <c r="AB8" s="34">
        <f>SUM(V12:AA161)</f>
        <v>18250000</v>
      </c>
      <c r="AC8" s="34"/>
      <c r="AD8" s="34"/>
      <c r="AE8" s="34"/>
      <c r="AF8" s="34"/>
      <c r="AG8" s="34"/>
    </row>
    <row r="9" spans="1:36" x14ac:dyDescent="0.25">
      <c r="B9" s="5" t="s">
        <v>6</v>
      </c>
      <c r="D9" s="5"/>
      <c r="E9" s="6"/>
      <c r="F9" s="1"/>
      <c r="G9" s="7"/>
      <c r="H9" s="1"/>
      <c r="I9" s="1" t="s">
        <v>10</v>
      </c>
      <c r="J9" s="39">
        <v>12</v>
      </c>
      <c r="K9" s="39"/>
      <c r="L9" s="39"/>
      <c r="M9" s="1" t="s">
        <v>12</v>
      </c>
      <c r="AB9" s="33">
        <f>SUM(AB7:AG8)</f>
        <v>118250000</v>
      </c>
      <c r="AC9" s="27"/>
      <c r="AD9" s="27"/>
      <c r="AE9" s="27"/>
      <c r="AF9" s="27"/>
      <c r="AG9" s="27"/>
    </row>
    <row r="10" spans="1:36" x14ac:dyDescent="0.25">
      <c r="D10" s="5"/>
      <c r="E10" s="6"/>
      <c r="F10" s="1"/>
      <c r="G10" s="7"/>
      <c r="H10" s="1"/>
      <c r="P10" s="11"/>
    </row>
    <row r="11" spans="1:36" x14ac:dyDescent="0.25">
      <c r="B11" s="30" t="s">
        <v>13</v>
      </c>
      <c r="C11" s="30"/>
      <c r="D11" s="31" t="s">
        <v>3</v>
      </c>
      <c r="E11" s="31"/>
      <c r="F11" s="31"/>
      <c r="G11" s="31"/>
      <c r="H11" s="31"/>
      <c r="I11" s="30" t="s">
        <v>9</v>
      </c>
      <c r="J11" s="30"/>
      <c r="K11" s="30"/>
      <c r="L11" s="30"/>
      <c r="M11" s="30"/>
      <c r="N11" s="30"/>
      <c r="O11" s="30"/>
      <c r="P11" s="30" t="s">
        <v>7</v>
      </c>
      <c r="Q11" s="30"/>
      <c r="R11" s="30"/>
      <c r="S11" s="30"/>
      <c r="T11" s="30"/>
      <c r="U11" s="30"/>
      <c r="V11" s="30" t="s">
        <v>1</v>
      </c>
      <c r="W11" s="30"/>
      <c r="X11" s="30"/>
      <c r="Y11" s="30"/>
      <c r="Z11" s="30"/>
      <c r="AA11" s="30"/>
      <c r="AB11" s="30" t="s">
        <v>8</v>
      </c>
      <c r="AC11" s="30"/>
      <c r="AD11" s="30"/>
      <c r="AE11" s="30"/>
      <c r="AF11" s="30"/>
      <c r="AG11" s="30"/>
      <c r="AJ11" s="11"/>
    </row>
    <row r="12" spans="1:36" x14ac:dyDescent="0.25">
      <c r="A12" s="20">
        <f>IFERROR(DATEDIF(J6,D12,"d"),"")</f>
        <v>31</v>
      </c>
      <c r="B12" s="27" t="str">
        <f>IF(AH1="wiko",IF(J9&gt;0,"1",""),"error")</f>
        <v>1</v>
      </c>
      <c r="C12" s="27"/>
      <c r="D12" s="26">
        <f>IFERROR(IF(B12&gt;0,EDATE($J$6,B12),""),"")</f>
        <v>43344</v>
      </c>
      <c r="E12" s="26"/>
      <c r="F12" s="26"/>
      <c r="G12" s="26"/>
      <c r="H12" s="26"/>
      <c r="I12" s="25">
        <f>IF(B12="","",$J$7)</f>
        <v>100000000</v>
      </c>
      <c r="J12" s="25"/>
      <c r="K12" s="25"/>
      <c r="L12" s="25"/>
      <c r="M12" s="25"/>
      <c r="N12" s="25"/>
      <c r="O12" s="25"/>
      <c r="P12" s="42" t="str">
        <f>IF(B12="","",IF(B12=$J$9,$J$7,"0"))</f>
        <v>0</v>
      </c>
      <c r="Q12" s="42"/>
      <c r="R12" s="42"/>
      <c r="S12" s="42"/>
      <c r="T12" s="42"/>
      <c r="U12" s="42"/>
      <c r="V12" s="25">
        <f>IF(B12="","",CEILING(AH12*A12,50))</f>
        <v>1550000</v>
      </c>
      <c r="W12" s="25"/>
      <c r="X12" s="25"/>
      <c r="Y12" s="25"/>
      <c r="Z12" s="25"/>
      <c r="AA12" s="25"/>
      <c r="AB12" s="25">
        <f>IF(B12="","",P12+V12)</f>
        <v>1550000</v>
      </c>
      <c r="AC12" s="25"/>
      <c r="AD12" s="25"/>
      <c r="AE12" s="25"/>
      <c r="AF12" s="25"/>
      <c r="AG12" s="25"/>
      <c r="AH12" s="21">
        <f>IFERROR(I12*$J$8/12/30,"")</f>
        <v>50000</v>
      </c>
    </row>
    <row r="13" spans="1:36" x14ac:dyDescent="0.25">
      <c r="A13" s="20">
        <f>IFERROR(DATEDIF(D12,D13,"d"),"")</f>
        <v>30</v>
      </c>
      <c r="B13" s="27">
        <f t="shared" ref="B13:B44" si="0">IFERROR(IF(B12+1&gt;$J$9,"",B12+1),"")</f>
        <v>2</v>
      </c>
      <c r="C13" s="27"/>
      <c r="D13" s="26">
        <f t="shared" ref="D13:D76" si="1">IFERROR(IF(B13&gt;0,EDATE($J$6,B13),""),"")</f>
        <v>43374</v>
      </c>
      <c r="E13" s="26"/>
      <c r="F13" s="26"/>
      <c r="G13" s="26"/>
      <c r="H13" s="26"/>
      <c r="I13" s="25">
        <f t="shared" ref="I13:I76" si="2">IF(B13="","",$J$7)</f>
        <v>100000000</v>
      </c>
      <c r="J13" s="25"/>
      <c r="K13" s="25"/>
      <c r="L13" s="25"/>
      <c r="M13" s="25"/>
      <c r="N13" s="25"/>
      <c r="O13" s="25"/>
      <c r="P13" s="42" t="str">
        <f t="shared" ref="P13:P76" si="3">IF(B13="","",IF(B13=$J$9,$J$7,"0"))</f>
        <v>0</v>
      </c>
      <c r="Q13" s="42"/>
      <c r="R13" s="42"/>
      <c r="S13" s="42"/>
      <c r="T13" s="42"/>
      <c r="U13" s="42"/>
      <c r="V13" s="25">
        <f>IF(B13="","",CEILING(AH13*A13,50))</f>
        <v>1500000</v>
      </c>
      <c r="W13" s="25"/>
      <c r="X13" s="25"/>
      <c r="Y13" s="25"/>
      <c r="Z13" s="25"/>
      <c r="AA13" s="25"/>
      <c r="AB13" s="25">
        <f t="shared" ref="AB13:AB76" si="4">IF(B13="","",P13+V13)</f>
        <v>1500000</v>
      </c>
      <c r="AC13" s="25"/>
      <c r="AD13" s="25"/>
      <c r="AE13" s="25"/>
      <c r="AF13" s="25"/>
      <c r="AG13" s="25"/>
      <c r="AH13" s="21">
        <f t="shared" ref="AH13:AH76" si="5">IFERROR(I13*$J$8/12/30,"")</f>
        <v>50000</v>
      </c>
    </row>
    <row r="14" spans="1:36" x14ac:dyDescent="0.25">
      <c r="A14" s="20">
        <f t="shared" ref="A14:A77" si="6">IFERROR(DATEDIF(D13,D14,"d"),"")</f>
        <v>31</v>
      </c>
      <c r="B14" s="27">
        <f t="shared" si="0"/>
        <v>3</v>
      </c>
      <c r="C14" s="27"/>
      <c r="D14" s="26">
        <f t="shared" si="1"/>
        <v>43405</v>
      </c>
      <c r="E14" s="26"/>
      <c r="F14" s="26"/>
      <c r="G14" s="26"/>
      <c r="H14" s="26"/>
      <c r="I14" s="25">
        <f t="shared" si="2"/>
        <v>100000000</v>
      </c>
      <c r="J14" s="25"/>
      <c r="K14" s="25"/>
      <c r="L14" s="25"/>
      <c r="M14" s="25"/>
      <c r="N14" s="25"/>
      <c r="O14" s="25"/>
      <c r="P14" s="42" t="str">
        <f t="shared" si="3"/>
        <v>0</v>
      </c>
      <c r="Q14" s="42"/>
      <c r="R14" s="42"/>
      <c r="S14" s="42"/>
      <c r="T14" s="42"/>
      <c r="U14" s="42"/>
      <c r="V14" s="25">
        <f t="shared" ref="V14:V76" si="7">IF(B14="","",CEILING(AH14*A14,50))</f>
        <v>1550000</v>
      </c>
      <c r="W14" s="25"/>
      <c r="X14" s="25"/>
      <c r="Y14" s="25"/>
      <c r="Z14" s="25"/>
      <c r="AA14" s="25"/>
      <c r="AB14" s="25">
        <f t="shared" si="4"/>
        <v>1550000</v>
      </c>
      <c r="AC14" s="25"/>
      <c r="AD14" s="25"/>
      <c r="AE14" s="25"/>
      <c r="AF14" s="25"/>
      <c r="AG14" s="25"/>
      <c r="AH14" s="21">
        <f t="shared" si="5"/>
        <v>50000</v>
      </c>
    </row>
    <row r="15" spans="1:36" x14ac:dyDescent="0.25">
      <c r="A15" s="20">
        <f t="shared" si="6"/>
        <v>30</v>
      </c>
      <c r="B15" s="27">
        <f t="shared" si="0"/>
        <v>4</v>
      </c>
      <c r="C15" s="27"/>
      <c r="D15" s="26">
        <f t="shared" si="1"/>
        <v>43435</v>
      </c>
      <c r="E15" s="26"/>
      <c r="F15" s="26"/>
      <c r="G15" s="26"/>
      <c r="H15" s="26"/>
      <c r="I15" s="25">
        <f t="shared" si="2"/>
        <v>100000000</v>
      </c>
      <c r="J15" s="25"/>
      <c r="K15" s="25"/>
      <c r="L15" s="25"/>
      <c r="M15" s="25"/>
      <c r="N15" s="25"/>
      <c r="O15" s="25"/>
      <c r="P15" s="42" t="str">
        <f t="shared" si="3"/>
        <v>0</v>
      </c>
      <c r="Q15" s="42"/>
      <c r="R15" s="42"/>
      <c r="S15" s="42"/>
      <c r="T15" s="42"/>
      <c r="U15" s="42"/>
      <c r="V15" s="25">
        <f t="shared" si="7"/>
        <v>1500000</v>
      </c>
      <c r="W15" s="25"/>
      <c r="X15" s="25"/>
      <c r="Y15" s="25"/>
      <c r="Z15" s="25"/>
      <c r="AA15" s="25"/>
      <c r="AB15" s="25">
        <f t="shared" si="4"/>
        <v>1500000</v>
      </c>
      <c r="AC15" s="25"/>
      <c r="AD15" s="25"/>
      <c r="AE15" s="25"/>
      <c r="AF15" s="25"/>
      <c r="AG15" s="25"/>
      <c r="AH15" s="21">
        <f t="shared" si="5"/>
        <v>50000</v>
      </c>
    </row>
    <row r="16" spans="1:36" x14ac:dyDescent="0.25">
      <c r="A16" s="20">
        <f t="shared" si="6"/>
        <v>31</v>
      </c>
      <c r="B16" s="27">
        <f t="shared" si="0"/>
        <v>5</v>
      </c>
      <c r="C16" s="27"/>
      <c r="D16" s="26">
        <f t="shared" si="1"/>
        <v>43466</v>
      </c>
      <c r="E16" s="26"/>
      <c r="F16" s="26"/>
      <c r="G16" s="26"/>
      <c r="H16" s="26"/>
      <c r="I16" s="25">
        <f t="shared" si="2"/>
        <v>100000000</v>
      </c>
      <c r="J16" s="25"/>
      <c r="K16" s="25"/>
      <c r="L16" s="25"/>
      <c r="M16" s="25"/>
      <c r="N16" s="25"/>
      <c r="O16" s="25"/>
      <c r="P16" s="42" t="str">
        <f t="shared" si="3"/>
        <v>0</v>
      </c>
      <c r="Q16" s="42"/>
      <c r="R16" s="42"/>
      <c r="S16" s="42"/>
      <c r="T16" s="42"/>
      <c r="U16" s="42"/>
      <c r="V16" s="25">
        <f t="shared" si="7"/>
        <v>1550000</v>
      </c>
      <c r="W16" s="25"/>
      <c r="X16" s="25"/>
      <c r="Y16" s="25"/>
      <c r="Z16" s="25"/>
      <c r="AA16" s="25"/>
      <c r="AB16" s="25">
        <f t="shared" si="4"/>
        <v>1550000</v>
      </c>
      <c r="AC16" s="25"/>
      <c r="AD16" s="25"/>
      <c r="AE16" s="25"/>
      <c r="AF16" s="25"/>
      <c r="AG16" s="25"/>
      <c r="AH16" s="21">
        <f t="shared" si="5"/>
        <v>50000</v>
      </c>
    </row>
    <row r="17" spans="1:34" x14ac:dyDescent="0.25">
      <c r="A17" s="20">
        <f t="shared" si="6"/>
        <v>31</v>
      </c>
      <c r="B17" s="27">
        <f t="shared" si="0"/>
        <v>6</v>
      </c>
      <c r="C17" s="27"/>
      <c r="D17" s="26">
        <f t="shared" si="1"/>
        <v>43497</v>
      </c>
      <c r="E17" s="26"/>
      <c r="F17" s="26"/>
      <c r="G17" s="26"/>
      <c r="H17" s="26"/>
      <c r="I17" s="25">
        <f t="shared" si="2"/>
        <v>100000000</v>
      </c>
      <c r="J17" s="25"/>
      <c r="K17" s="25"/>
      <c r="L17" s="25"/>
      <c r="M17" s="25"/>
      <c r="N17" s="25"/>
      <c r="O17" s="25"/>
      <c r="P17" s="42" t="str">
        <f t="shared" si="3"/>
        <v>0</v>
      </c>
      <c r="Q17" s="42"/>
      <c r="R17" s="42"/>
      <c r="S17" s="42"/>
      <c r="T17" s="42"/>
      <c r="U17" s="42"/>
      <c r="V17" s="25">
        <f t="shared" si="7"/>
        <v>1550000</v>
      </c>
      <c r="W17" s="25"/>
      <c r="X17" s="25"/>
      <c r="Y17" s="25"/>
      <c r="Z17" s="25"/>
      <c r="AA17" s="25"/>
      <c r="AB17" s="25">
        <f t="shared" si="4"/>
        <v>1550000</v>
      </c>
      <c r="AC17" s="25"/>
      <c r="AD17" s="25"/>
      <c r="AE17" s="25"/>
      <c r="AF17" s="25"/>
      <c r="AG17" s="25"/>
      <c r="AH17" s="21">
        <f t="shared" si="5"/>
        <v>50000</v>
      </c>
    </row>
    <row r="18" spans="1:34" x14ac:dyDescent="0.25">
      <c r="A18" s="20">
        <f t="shared" si="6"/>
        <v>28</v>
      </c>
      <c r="B18" s="27">
        <f t="shared" si="0"/>
        <v>7</v>
      </c>
      <c r="C18" s="27"/>
      <c r="D18" s="26">
        <f t="shared" si="1"/>
        <v>43525</v>
      </c>
      <c r="E18" s="26"/>
      <c r="F18" s="26"/>
      <c r="G18" s="26"/>
      <c r="H18" s="26"/>
      <c r="I18" s="25">
        <f t="shared" si="2"/>
        <v>100000000</v>
      </c>
      <c r="J18" s="25"/>
      <c r="K18" s="25"/>
      <c r="L18" s="25"/>
      <c r="M18" s="25"/>
      <c r="N18" s="25"/>
      <c r="O18" s="25"/>
      <c r="P18" s="42" t="str">
        <f t="shared" si="3"/>
        <v>0</v>
      </c>
      <c r="Q18" s="42"/>
      <c r="R18" s="42"/>
      <c r="S18" s="42"/>
      <c r="T18" s="42"/>
      <c r="U18" s="42"/>
      <c r="V18" s="25">
        <f t="shared" si="7"/>
        <v>1400000</v>
      </c>
      <c r="W18" s="25"/>
      <c r="X18" s="25"/>
      <c r="Y18" s="25"/>
      <c r="Z18" s="25"/>
      <c r="AA18" s="25"/>
      <c r="AB18" s="25">
        <f t="shared" si="4"/>
        <v>1400000</v>
      </c>
      <c r="AC18" s="25"/>
      <c r="AD18" s="25"/>
      <c r="AE18" s="25"/>
      <c r="AF18" s="25"/>
      <c r="AG18" s="25"/>
      <c r="AH18" s="21">
        <f t="shared" si="5"/>
        <v>50000</v>
      </c>
    </row>
    <row r="19" spans="1:34" x14ac:dyDescent="0.25">
      <c r="A19" s="20">
        <f t="shared" si="6"/>
        <v>31</v>
      </c>
      <c r="B19" s="27">
        <f t="shared" si="0"/>
        <v>8</v>
      </c>
      <c r="C19" s="27"/>
      <c r="D19" s="26">
        <f t="shared" si="1"/>
        <v>43556</v>
      </c>
      <c r="E19" s="26"/>
      <c r="F19" s="26"/>
      <c r="G19" s="26"/>
      <c r="H19" s="26"/>
      <c r="I19" s="25">
        <f t="shared" si="2"/>
        <v>100000000</v>
      </c>
      <c r="J19" s="25"/>
      <c r="K19" s="25"/>
      <c r="L19" s="25"/>
      <c r="M19" s="25"/>
      <c r="N19" s="25"/>
      <c r="O19" s="25"/>
      <c r="P19" s="42" t="str">
        <f t="shared" si="3"/>
        <v>0</v>
      </c>
      <c r="Q19" s="42"/>
      <c r="R19" s="42"/>
      <c r="S19" s="42"/>
      <c r="T19" s="42"/>
      <c r="U19" s="42"/>
      <c r="V19" s="25">
        <f t="shared" si="7"/>
        <v>1550000</v>
      </c>
      <c r="W19" s="25"/>
      <c r="X19" s="25"/>
      <c r="Y19" s="25"/>
      <c r="Z19" s="25"/>
      <c r="AA19" s="25"/>
      <c r="AB19" s="25">
        <f t="shared" si="4"/>
        <v>1550000</v>
      </c>
      <c r="AC19" s="25"/>
      <c r="AD19" s="25"/>
      <c r="AE19" s="25"/>
      <c r="AF19" s="25"/>
      <c r="AG19" s="25"/>
      <c r="AH19" s="21">
        <f t="shared" si="5"/>
        <v>50000</v>
      </c>
    </row>
    <row r="20" spans="1:34" x14ac:dyDescent="0.25">
      <c r="A20" s="20">
        <f t="shared" si="6"/>
        <v>30</v>
      </c>
      <c r="B20" s="27">
        <f t="shared" si="0"/>
        <v>9</v>
      </c>
      <c r="C20" s="27"/>
      <c r="D20" s="26">
        <f t="shared" si="1"/>
        <v>43586</v>
      </c>
      <c r="E20" s="26"/>
      <c r="F20" s="26"/>
      <c r="G20" s="26"/>
      <c r="H20" s="26"/>
      <c r="I20" s="25">
        <f t="shared" si="2"/>
        <v>100000000</v>
      </c>
      <c r="J20" s="25"/>
      <c r="K20" s="25"/>
      <c r="L20" s="25"/>
      <c r="M20" s="25"/>
      <c r="N20" s="25"/>
      <c r="O20" s="25"/>
      <c r="P20" s="42" t="str">
        <f t="shared" si="3"/>
        <v>0</v>
      </c>
      <c r="Q20" s="42"/>
      <c r="R20" s="42"/>
      <c r="S20" s="42"/>
      <c r="T20" s="42"/>
      <c r="U20" s="42"/>
      <c r="V20" s="25">
        <f t="shared" si="7"/>
        <v>1500000</v>
      </c>
      <c r="W20" s="25"/>
      <c r="X20" s="25"/>
      <c r="Y20" s="25"/>
      <c r="Z20" s="25"/>
      <c r="AA20" s="25"/>
      <c r="AB20" s="25">
        <f t="shared" si="4"/>
        <v>1500000</v>
      </c>
      <c r="AC20" s="25"/>
      <c r="AD20" s="25"/>
      <c r="AE20" s="25"/>
      <c r="AF20" s="25"/>
      <c r="AG20" s="25"/>
      <c r="AH20" s="21">
        <f t="shared" si="5"/>
        <v>50000</v>
      </c>
    </row>
    <row r="21" spans="1:34" x14ac:dyDescent="0.25">
      <c r="A21" s="20">
        <f t="shared" si="6"/>
        <v>31</v>
      </c>
      <c r="B21" s="27">
        <f t="shared" si="0"/>
        <v>10</v>
      </c>
      <c r="C21" s="27"/>
      <c r="D21" s="26">
        <f t="shared" si="1"/>
        <v>43617</v>
      </c>
      <c r="E21" s="26"/>
      <c r="F21" s="26"/>
      <c r="G21" s="26"/>
      <c r="H21" s="26"/>
      <c r="I21" s="25">
        <f t="shared" si="2"/>
        <v>100000000</v>
      </c>
      <c r="J21" s="25"/>
      <c r="K21" s="25"/>
      <c r="L21" s="25"/>
      <c r="M21" s="25"/>
      <c r="N21" s="25"/>
      <c r="O21" s="25"/>
      <c r="P21" s="42" t="str">
        <f t="shared" si="3"/>
        <v>0</v>
      </c>
      <c r="Q21" s="42"/>
      <c r="R21" s="42"/>
      <c r="S21" s="42"/>
      <c r="T21" s="42"/>
      <c r="U21" s="42"/>
      <c r="V21" s="25">
        <f t="shared" si="7"/>
        <v>1550000</v>
      </c>
      <c r="W21" s="25"/>
      <c r="X21" s="25"/>
      <c r="Y21" s="25"/>
      <c r="Z21" s="25"/>
      <c r="AA21" s="25"/>
      <c r="AB21" s="25">
        <f t="shared" si="4"/>
        <v>1550000</v>
      </c>
      <c r="AC21" s="25"/>
      <c r="AD21" s="25"/>
      <c r="AE21" s="25"/>
      <c r="AF21" s="25"/>
      <c r="AG21" s="25"/>
      <c r="AH21" s="21">
        <f t="shared" si="5"/>
        <v>50000</v>
      </c>
    </row>
    <row r="22" spans="1:34" x14ac:dyDescent="0.25">
      <c r="A22" s="20">
        <f t="shared" si="6"/>
        <v>30</v>
      </c>
      <c r="B22" s="27">
        <f t="shared" si="0"/>
        <v>11</v>
      </c>
      <c r="C22" s="27"/>
      <c r="D22" s="26">
        <f t="shared" si="1"/>
        <v>43647</v>
      </c>
      <c r="E22" s="26"/>
      <c r="F22" s="26"/>
      <c r="G22" s="26"/>
      <c r="H22" s="26"/>
      <c r="I22" s="25">
        <f t="shared" si="2"/>
        <v>100000000</v>
      </c>
      <c r="J22" s="25"/>
      <c r="K22" s="25"/>
      <c r="L22" s="25"/>
      <c r="M22" s="25"/>
      <c r="N22" s="25"/>
      <c r="O22" s="25"/>
      <c r="P22" s="42" t="str">
        <f t="shared" si="3"/>
        <v>0</v>
      </c>
      <c r="Q22" s="42"/>
      <c r="R22" s="42"/>
      <c r="S22" s="42"/>
      <c r="T22" s="42"/>
      <c r="U22" s="42"/>
      <c r="V22" s="25">
        <f t="shared" si="7"/>
        <v>1500000</v>
      </c>
      <c r="W22" s="25"/>
      <c r="X22" s="25"/>
      <c r="Y22" s="25"/>
      <c r="Z22" s="25"/>
      <c r="AA22" s="25"/>
      <c r="AB22" s="25">
        <f t="shared" si="4"/>
        <v>1500000</v>
      </c>
      <c r="AC22" s="25"/>
      <c r="AD22" s="25"/>
      <c r="AE22" s="25"/>
      <c r="AF22" s="25"/>
      <c r="AG22" s="25"/>
      <c r="AH22" s="21">
        <f t="shared" si="5"/>
        <v>50000</v>
      </c>
    </row>
    <row r="23" spans="1:34" x14ac:dyDescent="0.25">
      <c r="A23" s="20">
        <f t="shared" si="6"/>
        <v>31</v>
      </c>
      <c r="B23" s="27">
        <f t="shared" si="0"/>
        <v>12</v>
      </c>
      <c r="C23" s="27"/>
      <c r="D23" s="26">
        <f t="shared" si="1"/>
        <v>43678</v>
      </c>
      <c r="E23" s="26"/>
      <c r="F23" s="26"/>
      <c r="G23" s="26"/>
      <c r="H23" s="26"/>
      <c r="I23" s="25">
        <f t="shared" si="2"/>
        <v>100000000</v>
      </c>
      <c r="J23" s="25"/>
      <c r="K23" s="25"/>
      <c r="L23" s="25"/>
      <c r="M23" s="25"/>
      <c r="N23" s="25"/>
      <c r="O23" s="25"/>
      <c r="P23" s="42">
        <f t="shared" si="3"/>
        <v>100000000</v>
      </c>
      <c r="Q23" s="42"/>
      <c r="R23" s="42"/>
      <c r="S23" s="42"/>
      <c r="T23" s="42"/>
      <c r="U23" s="42"/>
      <c r="V23" s="25">
        <f t="shared" si="7"/>
        <v>1550000</v>
      </c>
      <c r="W23" s="25"/>
      <c r="X23" s="25"/>
      <c r="Y23" s="25"/>
      <c r="Z23" s="25"/>
      <c r="AA23" s="25"/>
      <c r="AB23" s="25">
        <f t="shared" si="4"/>
        <v>101550000</v>
      </c>
      <c r="AC23" s="25"/>
      <c r="AD23" s="25"/>
      <c r="AE23" s="25"/>
      <c r="AF23" s="25"/>
      <c r="AG23" s="25"/>
      <c r="AH23" s="21">
        <f t="shared" si="5"/>
        <v>50000</v>
      </c>
    </row>
    <row r="24" spans="1:34" x14ac:dyDescent="0.25">
      <c r="A24" s="20" t="str">
        <f t="shared" si="6"/>
        <v/>
      </c>
      <c r="B24" s="27" t="str">
        <f t="shared" si="0"/>
        <v/>
      </c>
      <c r="C24" s="27"/>
      <c r="D24" s="26" t="str">
        <f t="shared" si="1"/>
        <v/>
      </c>
      <c r="E24" s="26"/>
      <c r="F24" s="26"/>
      <c r="G24" s="26"/>
      <c r="H24" s="26"/>
      <c r="I24" s="25" t="str">
        <f t="shared" si="2"/>
        <v/>
      </c>
      <c r="J24" s="25"/>
      <c r="K24" s="25"/>
      <c r="L24" s="25"/>
      <c r="M24" s="25"/>
      <c r="N24" s="25"/>
      <c r="O24" s="25"/>
      <c r="P24" s="25" t="str">
        <f t="shared" si="3"/>
        <v/>
      </c>
      <c r="Q24" s="25"/>
      <c r="R24" s="25"/>
      <c r="S24" s="25"/>
      <c r="T24" s="25"/>
      <c r="U24" s="25"/>
      <c r="V24" s="25" t="str">
        <f t="shared" si="7"/>
        <v/>
      </c>
      <c r="W24" s="25"/>
      <c r="X24" s="25"/>
      <c r="Y24" s="25"/>
      <c r="Z24" s="25"/>
      <c r="AA24" s="25"/>
      <c r="AB24" s="25" t="str">
        <f t="shared" si="4"/>
        <v/>
      </c>
      <c r="AC24" s="25"/>
      <c r="AD24" s="25"/>
      <c r="AE24" s="25"/>
      <c r="AF24" s="25"/>
      <c r="AG24" s="25"/>
      <c r="AH24" s="21" t="str">
        <f t="shared" si="5"/>
        <v/>
      </c>
    </row>
    <row r="25" spans="1:34" x14ac:dyDescent="0.25">
      <c r="A25" s="20" t="str">
        <f t="shared" si="6"/>
        <v/>
      </c>
      <c r="B25" s="27" t="str">
        <f t="shared" si="0"/>
        <v/>
      </c>
      <c r="C25" s="27"/>
      <c r="D25" s="26" t="str">
        <f t="shared" si="1"/>
        <v/>
      </c>
      <c r="E25" s="26"/>
      <c r="F25" s="26"/>
      <c r="G25" s="26"/>
      <c r="H25" s="26"/>
      <c r="I25" s="25" t="str">
        <f t="shared" si="2"/>
        <v/>
      </c>
      <c r="J25" s="25"/>
      <c r="K25" s="25"/>
      <c r="L25" s="25"/>
      <c r="M25" s="25"/>
      <c r="N25" s="25"/>
      <c r="O25" s="25"/>
      <c r="P25" s="25" t="str">
        <f t="shared" si="3"/>
        <v/>
      </c>
      <c r="Q25" s="25"/>
      <c r="R25" s="25"/>
      <c r="S25" s="25"/>
      <c r="T25" s="25"/>
      <c r="U25" s="25"/>
      <c r="V25" s="25" t="str">
        <f t="shared" si="7"/>
        <v/>
      </c>
      <c r="W25" s="25"/>
      <c r="X25" s="25"/>
      <c r="Y25" s="25"/>
      <c r="Z25" s="25"/>
      <c r="AA25" s="25"/>
      <c r="AB25" s="25" t="str">
        <f t="shared" si="4"/>
        <v/>
      </c>
      <c r="AC25" s="25"/>
      <c r="AD25" s="25"/>
      <c r="AE25" s="25"/>
      <c r="AF25" s="25"/>
      <c r="AG25" s="25"/>
      <c r="AH25" s="21" t="str">
        <f t="shared" si="5"/>
        <v/>
      </c>
    </row>
    <row r="26" spans="1:34" x14ac:dyDescent="0.25">
      <c r="A26" s="20" t="str">
        <f t="shared" si="6"/>
        <v/>
      </c>
      <c r="B26" s="27" t="str">
        <f t="shared" si="0"/>
        <v/>
      </c>
      <c r="C26" s="27"/>
      <c r="D26" s="26" t="str">
        <f t="shared" si="1"/>
        <v/>
      </c>
      <c r="E26" s="26"/>
      <c r="F26" s="26"/>
      <c r="G26" s="26"/>
      <c r="H26" s="26"/>
      <c r="I26" s="25" t="str">
        <f t="shared" si="2"/>
        <v/>
      </c>
      <c r="J26" s="25"/>
      <c r="K26" s="25"/>
      <c r="L26" s="25"/>
      <c r="M26" s="25"/>
      <c r="N26" s="25"/>
      <c r="O26" s="25"/>
      <c r="P26" s="25" t="str">
        <f t="shared" si="3"/>
        <v/>
      </c>
      <c r="Q26" s="25"/>
      <c r="R26" s="25"/>
      <c r="S26" s="25"/>
      <c r="T26" s="25"/>
      <c r="U26" s="25"/>
      <c r="V26" s="25" t="str">
        <f t="shared" si="7"/>
        <v/>
      </c>
      <c r="W26" s="25"/>
      <c r="X26" s="25"/>
      <c r="Y26" s="25"/>
      <c r="Z26" s="25"/>
      <c r="AA26" s="25"/>
      <c r="AB26" s="25" t="str">
        <f t="shared" si="4"/>
        <v/>
      </c>
      <c r="AC26" s="25"/>
      <c r="AD26" s="25"/>
      <c r="AE26" s="25"/>
      <c r="AF26" s="25"/>
      <c r="AG26" s="25"/>
      <c r="AH26" s="21" t="str">
        <f t="shared" si="5"/>
        <v/>
      </c>
    </row>
    <row r="27" spans="1:34" x14ac:dyDescent="0.25">
      <c r="A27" s="20" t="str">
        <f t="shared" si="6"/>
        <v/>
      </c>
      <c r="B27" s="27" t="str">
        <f t="shared" si="0"/>
        <v/>
      </c>
      <c r="C27" s="27"/>
      <c r="D27" s="26" t="str">
        <f t="shared" si="1"/>
        <v/>
      </c>
      <c r="E27" s="26"/>
      <c r="F27" s="26"/>
      <c r="G27" s="26"/>
      <c r="H27" s="26"/>
      <c r="I27" s="25" t="str">
        <f t="shared" si="2"/>
        <v/>
      </c>
      <c r="J27" s="25"/>
      <c r="K27" s="25"/>
      <c r="L27" s="25"/>
      <c r="M27" s="25"/>
      <c r="N27" s="25"/>
      <c r="O27" s="25"/>
      <c r="P27" s="25" t="str">
        <f t="shared" si="3"/>
        <v/>
      </c>
      <c r="Q27" s="25"/>
      <c r="R27" s="25"/>
      <c r="S27" s="25"/>
      <c r="T27" s="25"/>
      <c r="U27" s="25"/>
      <c r="V27" s="25" t="str">
        <f t="shared" si="7"/>
        <v/>
      </c>
      <c r="W27" s="25"/>
      <c r="X27" s="25"/>
      <c r="Y27" s="25"/>
      <c r="Z27" s="25"/>
      <c r="AA27" s="25"/>
      <c r="AB27" s="25" t="str">
        <f t="shared" si="4"/>
        <v/>
      </c>
      <c r="AC27" s="25"/>
      <c r="AD27" s="25"/>
      <c r="AE27" s="25"/>
      <c r="AF27" s="25"/>
      <c r="AG27" s="25"/>
      <c r="AH27" s="21" t="str">
        <f t="shared" si="5"/>
        <v/>
      </c>
    </row>
    <row r="28" spans="1:34" x14ac:dyDescent="0.25">
      <c r="A28" s="20" t="str">
        <f t="shared" si="6"/>
        <v/>
      </c>
      <c r="B28" s="27" t="str">
        <f t="shared" si="0"/>
        <v/>
      </c>
      <c r="C28" s="27"/>
      <c r="D28" s="26" t="str">
        <f t="shared" si="1"/>
        <v/>
      </c>
      <c r="E28" s="26"/>
      <c r="F28" s="26"/>
      <c r="G28" s="26"/>
      <c r="H28" s="26"/>
      <c r="I28" s="25" t="str">
        <f t="shared" si="2"/>
        <v/>
      </c>
      <c r="J28" s="25"/>
      <c r="K28" s="25"/>
      <c r="L28" s="25"/>
      <c r="M28" s="25"/>
      <c r="N28" s="25"/>
      <c r="O28" s="25"/>
      <c r="P28" s="25" t="str">
        <f t="shared" si="3"/>
        <v/>
      </c>
      <c r="Q28" s="25"/>
      <c r="R28" s="25"/>
      <c r="S28" s="25"/>
      <c r="T28" s="25"/>
      <c r="U28" s="25"/>
      <c r="V28" s="25" t="str">
        <f t="shared" si="7"/>
        <v/>
      </c>
      <c r="W28" s="25"/>
      <c r="X28" s="25"/>
      <c r="Y28" s="25"/>
      <c r="Z28" s="25"/>
      <c r="AA28" s="25"/>
      <c r="AB28" s="25" t="str">
        <f t="shared" si="4"/>
        <v/>
      </c>
      <c r="AC28" s="25"/>
      <c r="AD28" s="25"/>
      <c r="AE28" s="25"/>
      <c r="AF28" s="25"/>
      <c r="AG28" s="25"/>
      <c r="AH28" s="21" t="str">
        <f t="shared" si="5"/>
        <v/>
      </c>
    </row>
    <row r="29" spans="1:34" x14ac:dyDescent="0.25">
      <c r="A29" s="20" t="str">
        <f t="shared" si="6"/>
        <v/>
      </c>
      <c r="B29" s="27" t="str">
        <f t="shared" si="0"/>
        <v/>
      </c>
      <c r="C29" s="27"/>
      <c r="D29" s="26" t="str">
        <f t="shared" si="1"/>
        <v/>
      </c>
      <c r="E29" s="26"/>
      <c r="F29" s="26"/>
      <c r="G29" s="26"/>
      <c r="H29" s="26"/>
      <c r="I29" s="25" t="str">
        <f t="shared" si="2"/>
        <v/>
      </c>
      <c r="J29" s="25"/>
      <c r="K29" s="25"/>
      <c r="L29" s="25"/>
      <c r="M29" s="25"/>
      <c r="N29" s="25"/>
      <c r="O29" s="25"/>
      <c r="P29" s="25" t="str">
        <f t="shared" si="3"/>
        <v/>
      </c>
      <c r="Q29" s="25"/>
      <c r="R29" s="25"/>
      <c r="S29" s="25"/>
      <c r="T29" s="25"/>
      <c r="U29" s="25"/>
      <c r="V29" s="25" t="str">
        <f t="shared" si="7"/>
        <v/>
      </c>
      <c r="W29" s="25"/>
      <c r="X29" s="25"/>
      <c r="Y29" s="25"/>
      <c r="Z29" s="25"/>
      <c r="AA29" s="25"/>
      <c r="AB29" s="25" t="str">
        <f t="shared" si="4"/>
        <v/>
      </c>
      <c r="AC29" s="25"/>
      <c r="AD29" s="25"/>
      <c r="AE29" s="25"/>
      <c r="AF29" s="25"/>
      <c r="AG29" s="25"/>
      <c r="AH29" s="21" t="str">
        <f t="shared" si="5"/>
        <v/>
      </c>
    </row>
    <row r="30" spans="1:34" x14ac:dyDescent="0.25">
      <c r="A30" s="20" t="str">
        <f t="shared" si="6"/>
        <v/>
      </c>
      <c r="B30" s="27" t="str">
        <f t="shared" si="0"/>
        <v/>
      </c>
      <c r="C30" s="27"/>
      <c r="D30" s="26" t="str">
        <f t="shared" si="1"/>
        <v/>
      </c>
      <c r="E30" s="26"/>
      <c r="F30" s="26"/>
      <c r="G30" s="26"/>
      <c r="H30" s="26"/>
      <c r="I30" s="25" t="str">
        <f t="shared" si="2"/>
        <v/>
      </c>
      <c r="J30" s="25"/>
      <c r="K30" s="25"/>
      <c r="L30" s="25"/>
      <c r="M30" s="25"/>
      <c r="N30" s="25"/>
      <c r="O30" s="25"/>
      <c r="P30" s="25" t="str">
        <f t="shared" si="3"/>
        <v/>
      </c>
      <c r="Q30" s="25"/>
      <c r="R30" s="25"/>
      <c r="S30" s="25"/>
      <c r="T30" s="25"/>
      <c r="U30" s="25"/>
      <c r="V30" s="25" t="str">
        <f t="shared" si="7"/>
        <v/>
      </c>
      <c r="W30" s="25"/>
      <c r="X30" s="25"/>
      <c r="Y30" s="25"/>
      <c r="Z30" s="25"/>
      <c r="AA30" s="25"/>
      <c r="AB30" s="25" t="str">
        <f t="shared" si="4"/>
        <v/>
      </c>
      <c r="AC30" s="25"/>
      <c r="AD30" s="25"/>
      <c r="AE30" s="25"/>
      <c r="AF30" s="25"/>
      <c r="AG30" s="25"/>
      <c r="AH30" s="21" t="str">
        <f t="shared" si="5"/>
        <v/>
      </c>
    </row>
    <row r="31" spans="1:34" x14ac:dyDescent="0.25">
      <c r="A31" s="20" t="str">
        <f t="shared" si="6"/>
        <v/>
      </c>
      <c r="B31" s="27" t="str">
        <f t="shared" si="0"/>
        <v/>
      </c>
      <c r="C31" s="27"/>
      <c r="D31" s="26" t="str">
        <f t="shared" si="1"/>
        <v/>
      </c>
      <c r="E31" s="26"/>
      <c r="F31" s="26"/>
      <c r="G31" s="26"/>
      <c r="H31" s="26"/>
      <c r="I31" s="25" t="str">
        <f t="shared" si="2"/>
        <v/>
      </c>
      <c r="J31" s="25"/>
      <c r="K31" s="25"/>
      <c r="L31" s="25"/>
      <c r="M31" s="25"/>
      <c r="N31" s="25"/>
      <c r="O31" s="25"/>
      <c r="P31" s="25" t="str">
        <f t="shared" si="3"/>
        <v/>
      </c>
      <c r="Q31" s="25"/>
      <c r="R31" s="25"/>
      <c r="S31" s="25"/>
      <c r="T31" s="25"/>
      <c r="U31" s="25"/>
      <c r="V31" s="25" t="str">
        <f t="shared" si="7"/>
        <v/>
      </c>
      <c r="W31" s="25"/>
      <c r="X31" s="25"/>
      <c r="Y31" s="25"/>
      <c r="Z31" s="25"/>
      <c r="AA31" s="25"/>
      <c r="AB31" s="25" t="str">
        <f t="shared" si="4"/>
        <v/>
      </c>
      <c r="AC31" s="25"/>
      <c r="AD31" s="25"/>
      <c r="AE31" s="25"/>
      <c r="AF31" s="25"/>
      <c r="AG31" s="25"/>
      <c r="AH31" s="21" t="str">
        <f t="shared" si="5"/>
        <v/>
      </c>
    </row>
    <row r="32" spans="1:34" x14ac:dyDescent="0.25">
      <c r="A32" s="20" t="str">
        <f t="shared" si="6"/>
        <v/>
      </c>
      <c r="B32" s="27" t="str">
        <f t="shared" si="0"/>
        <v/>
      </c>
      <c r="C32" s="27"/>
      <c r="D32" s="26" t="str">
        <f t="shared" si="1"/>
        <v/>
      </c>
      <c r="E32" s="26"/>
      <c r="F32" s="26"/>
      <c r="G32" s="26"/>
      <c r="H32" s="26"/>
      <c r="I32" s="25" t="str">
        <f t="shared" si="2"/>
        <v/>
      </c>
      <c r="J32" s="25"/>
      <c r="K32" s="25"/>
      <c r="L32" s="25"/>
      <c r="M32" s="25"/>
      <c r="N32" s="25"/>
      <c r="O32" s="25"/>
      <c r="P32" s="25" t="str">
        <f t="shared" si="3"/>
        <v/>
      </c>
      <c r="Q32" s="25"/>
      <c r="R32" s="25"/>
      <c r="S32" s="25"/>
      <c r="T32" s="25"/>
      <c r="U32" s="25"/>
      <c r="V32" s="25" t="str">
        <f t="shared" si="7"/>
        <v/>
      </c>
      <c r="W32" s="25"/>
      <c r="X32" s="25"/>
      <c r="Y32" s="25"/>
      <c r="Z32" s="25"/>
      <c r="AA32" s="25"/>
      <c r="AB32" s="25" t="str">
        <f t="shared" si="4"/>
        <v/>
      </c>
      <c r="AC32" s="25"/>
      <c r="AD32" s="25"/>
      <c r="AE32" s="25"/>
      <c r="AF32" s="25"/>
      <c r="AG32" s="25"/>
      <c r="AH32" s="21" t="str">
        <f t="shared" si="5"/>
        <v/>
      </c>
    </row>
    <row r="33" spans="1:34" x14ac:dyDescent="0.25">
      <c r="A33" s="20" t="str">
        <f t="shared" si="6"/>
        <v/>
      </c>
      <c r="B33" s="27" t="str">
        <f t="shared" si="0"/>
        <v/>
      </c>
      <c r="C33" s="27"/>
      <c r="D33" s="26" t="str">
        <f t="shared" si="1"/>
        <v/>
      </c>
      <c r="E33" s="26"/>
      <c r="F33" s="26"/>
      <c r="G33" s="26"/>
      <c r="H33" s="26"/>
      <c r="I33" s="25" t="str">
        <f t="shared" si="2"/>
        <v/>
      </c>
      <c r="J33" s="25"/>
      <c r="K33" s="25"/>
      <c r="L33" s="25"/>
      <c r="M33" s="25"/>
      <c r="N33" s="25"/>
      <c r="O33" s="25"/>
      <c r="P33" s="25" t="str">
        <f t="shared" si="3"/>
        <v/>
      </c>
      <c r="Q33" s="25"/>
      <c r="R33" s="25"/>
      <c r="S33" s="25"/>
      <c r="T33" s="25"/>
      <c r="U33" s="25"/>
      <c r="V33" s="25" t="str">
        <f t="shared" si="7"/>
        <v/>
      </c>
      <c r="W33" s="25"/>
      <c r="X33" s="25"/>
      <c r="Y33" s="25"/>
      <c r="Z33" s="25"/>
      <c r="AA33" s="25"/>
      <c r="AB33" s="25" t="str">
        <f t="shared" si="4"/>
        <v/>
      </c>
      <c r="AC33" s="25"/>
      <c r="AD33" s="25"/>
      <c r="AE33" s="25"/>
      <c r="AF33" s="25"/>
      <c r="AG33" s="25"/>
      <c r="AH33" s="21" t="str">
        <f t="shared" si="5"/>
        <v/>
      </c>
    </row>
    <row r="34" spans="1:34" x14ac:dyDescent="0.25">
      <c r="A34" s="20" t="str">
        <f t="shared" si="6"/>
        <v/>
      </c>
      <c r="B34" s="27" t="str">
        <f t="shared" si="0"/>
        <v/>
      </c>
      <c r="C34" s="27"/>
      <c r="D34" s="26" t="str">
        <f t="shared" si="1"/>
        <v/>
      </c>
      <c r="E34" s="26"/>
      <c r="F34" s="26"/>
      <c r="G34" s="26"/>
      <c r="H34" s="26"/>
      <c r="I34" s="25" t="str">
        <f t="shared" si="2"/>
        <v/>
      </c>
      <c r="J34" s="25"/>
      <c r="K34" s="25"/>
      <c r="L34" s="25"/>
      <c r="M34" s="25"/>
      <c r="N34" s="25"/>
      <c r="O34" s="25"/>
      <c r="P34" s="25" t="str">
        <f t="shared" si="3"/>
        <v/>
      </c>
      <c r="Q34" s="25"/>
      <c r="R34" s="25"/>
      <c r="S34" s="25"/>
      <c r="T34" s="25"/>
      <c r="U34" s="25"/>
      <c r="V34" s="25" t="str">
        <f t="shared" si="7"/>
        <v/>
      </c>
      <c r="W34" s="25"/>
      <c r="X34" s="25"/>
      <c r="Y34" s="25"/>
      <c r="Z34" s="25"/>
      <c r="AA34" s="25"/>
      <c r="AB34" s="25" t="str">
        <f t="shared" si="4"/>
        <v/>
      </c>
      <c r="AC34" s="25"/>
      <c r="AD34" s="25"/>
      <c r="AE34" s="25"/>
      <c r="AF34" s="25"/>
      <c r="AG34" s="25"/>
      <c r="AH34" s="21" t="str">
        <f t="shared" si="5"/>
        <v/>
      </c>
    </row>
    <row r="35" spans="1:34" x14ac:dyDescent="0.25">
      <c r="A35" s="20" t="str">
        <f t="shared" si="6"/>
        <v/>
      </c>
      <c r="B35" s="27" t="str">
        <f t="shared" si="0"/>
        <v/>
      </c>
      <c r="C35" s="27"/>
      <c r="D35" s="26" t="str">
        <f t="shared" si="1"/>
        <v/>
      </c>
      <c r="E35" s="26"/>
      <c r="F35" s="26"/>
      <c r="G35" s="26"/>
      <c r="H35" s="26"/>
      <c r="I35" s="25" t="str">
        <f t="shared" si="2"/>
        <v/>
      </c>
      <c r="J35" s="25"/>
      <c r="K35" s="25"/>
      <c r="L35" s="25"/>
      <c r="M35" s="25"/>
      <c r="N35" s="25"/>
      <c r="O35" s="25"/>
      <c r="P35" s="25" t="str">
        <f t="shared" si="3"/>
        <v/>
      </c>
      <c r="Q35" s="25"/>
      <c r="R35" s="25"/>
      <c r="S35" s="25"/>
      <c r="T35" s="25"/>
      <c r="U35" s="25"/>
      <c r="V35" s="25" t="str">
        <f t="shared" si="7"/>
        <v/>
      </c>
      <c r="W35" s="25"/>
      <c r="X35" s="25"/>
      <c r="Y35" s="25"/>
      <c r="Z35" s="25"/>
      <c r="AA35" s="25"/>
      <c r="AB35" s="25" t="str">
        <f t="shared" si="4"/>
        <v/>
      </c>
      <c r="AC35" s="25"/>
      <c r="AD35" s="25"/>
      <c r="AE35" s="25"/>
      <c r="AF35" s="25"/>
      <c r="AG35" s="25"/>
      <c r="AH35" s="21" t="str">
        <f t="shared" si="5"/>
        <v/>
      </c>
    </row>
    <row r="36" spans="1:34" x14ac:dyDescent="0.25">
      <c r="A36" s="20" t="str">
        <f t="shared" si="6"/>
        <v/>
      </c>
      <c r="B36" s="27" t="str">
        <f t="shared" si="0"/>
        <v/>
      </c>
      <c r="C36" s="27"/>
      <c r="D36" s="26" t="str">
        <f t="shared" si="1"/>
        <v/>
      </c>
      <c r="E36" s="26"/>
      <c r="F36" s="26"/>
      <c r="G36" s="26"/>
      <c r="H36" s="26"/>
      <c r="I36" s="25" t="str">
        <f t="shared" si="2"/>
        <v/>
      </c>
      <c r="J36" s="25"/>
      <c r="K36" s="25"/>
      <c r="L36" s="25"/>
      <c r="M36" s="25"/>
      <c r="N36" s="25"/>
      <c r="O36" s="25"/>
      <c r="P36" s="25" t="str">
        <f t="shared" si="3"/>
        <v/>
      </c>
      <c r="Q36" s="25"/>
      <c r="R36" s="25"/>
      <c r="S36" s="25"/>
      <c r="T36" s="25"/>
      <c r="U36" s="25"/>
      <c r="V36" s="25" t="str">
        <f t="shared" si="7"/>
        <v/>
      </c>
      <c r="W36" s="25"/>
      <c r="X36" s="25"/>
      <c r="Y36" s="25"/>
      <c r="Z36" s="25"/>
      <c r="AA36" s="25"/>
      <c r="AB36" s="25" t="str">
        <f t="shared" si="4"/>
        <v/>
      </c>
      <c r="AC36" s="25"/>
      <c r="AD36" s="25"/>
      <c r="AE36" s="25"/>
      <c r="AF36" s="25"/>
      <c r="AG36" s="25"/>
      <c r="AH36" s="21" t="str">
        <f t="shared" si="5"/>
        <v/>
      </c>
    </row>
    <row r="37" spans="1:34" x14ac:dyDescent="0.25">
      <c r="A37" s="20" t="str">
        <f t="shared" si="6"/>
        <v/>
      </c>
      <c r="B37" s="27" t="str">
        <f t="shared" si="0"/>
        <v/>
      </c>
      <c r="C37" s="27"/>
      <c r="D37" s="26" t="str">
        <f t="shared" si="1"/>
        <v/>
      </c>
      <c r="E37" s="26"/>
      <c r="F37" s="26"/>
      <c r="G37" s="26"/>
      <c r="H37" s="26"/>
      <c r="I37" s="25" t="str">
        <f t="shared" si="2"/>
        <v/>
      </c>
      <c r="J37" s="25"/>
      <c r="K37" s="25"/>
      <c r="L37" s="25"/>
      <c r="M37" s="25"/>
      <c r="N37" s="25"/>
      <c r="O37" s="25"/>
      <c r="P37" s="25" t="str">
        <f t="shared" si="3"/>
        <v/>
      </c>
      <c r="Q37" s="25"/>
      <c r="R37" s="25"/>
      <c r="S37" s="25"/>
      <c r="T37" s="25"/>
      <c r="U37" s="25"/>
      <c r="V37" s="25" t="str">
        <f t="shared" si="7"/>
        <v/>
      </c>
      <c r="W37" s="25"/>
      <c r="X37" s="25"/>
      <c r="Y37" s="25"/>
      <c r="Z37" s="25"/>
      <c r="AA37" s="25"/>
      <c r="AB37" s="25" t="str">
        <f t="shared" si="4"/>
        <v/>
      </c>
      <c r="AC37" s="25"/>
      <c r="AD37" s="25"/>
      <c r="AE37" s="25"/>
      <c r="AF37" s="25"/>
      <c r="AG37" s="25"/>
      <c r="AH37" s="21" t="str">
        <f t="shared" si="5"/>
        <v/>
      </c>
    </row>
    <row r="38" spans="1:34" x14ac:dyDescent="0.25">
      <c r="A38" s="20" t="str">
        <f t="shared" si="6"/>
        <v/>
      </c>
      <c r="B38" s="27" t="str">
        <f t="shared" si="0"/>
        <v/>
      </c>
      <c r="C38" s="27"/>
      <c r="D38" s="26" t="str">
        <f t="shared" si="1"/>
        <v/>
      </c>
      <c r="E38" s="26"/>
      <c r="F38" s="26"/>
      <c r="G38" s="26"/>
      <c r="H38" s="26"/>
      <c r="I38" s="25" t="str">
        <f t="shared" si="2"/>
        <v/>
      </c>
      <c r="J38" s="25"/>
      <c r="K38" s="25"/>
      <c r="L38" s="25"/>
      <c r="M38" s="25"/>
      <c r="N38" s="25"/>
      <c r="O38" s="25"/>
      <c r="P38" s="25" t="str">
        <f t="shared" si="3"/>
        <v/>
      </c>
      <c r="Q38" s="25"/>
      <c r="R38" s="25"/>
      <c r="S38" s="25"/>
      <c r="T38" s="25"/>
      <c r="U38" s="25"/>
      <c r="V38" s="25" t="str">
        <f t="shared" si="7"/>
        <v/>
      </c>
      <c r="W38" s="25"/>
      <c r="X38" s="25"/>
      <c r="Y38" s="25"/>
      <c r="Z38" s="25"/>
      <c r="AA38" s="25"/>
      <c r="AB38" s="25" t="str">
        <f t="shared" si="4"/>
        <v/>
      </c>
      <c r="AC38" s="25"/>
      <c r="AD38" s="25"/>
      <c r="AE38" s="25"/>
      <c r="AF38" s="25"/>
      <c r="AG38" s="25"/>
      <c r="AH38" s="21" t="str">
        <f t="shared" si="5"/>
        <v/>
      </c>
    </row>
    <row r="39" spans="1:34" x14ac:dyDescent="0.25">
      <c r="A39" s="20" t="str">
        <f t="shared" si="6"/>
        <v/>
      </c>
      <c r="B39" s="27" t="str">
        <f t="shared" si="0"/>
        <v/>
      </c>
      <c r="C39" s="27"/>
      <c r="D39" s="26" t="str">
        <f t="shared" si="1"/>
        <v/>
      </c>
      <c r="E39" s="26"/>
      <c r="F39" s="26"/>
      <c r="G39" s="26"/>
      <c r="H39" s="26"/>
      <c r="I39" s="25" t="str">
        <f t="shared" si="2"/>
        <v/>
      </c>
      <c r="J39" s="25"/>
      <c r="K39" s="25"/>
      <c r="L39" s="25"/>
      <c r="M39" s="25"/>
      <c r="N39" s="25"/>
      <c r="O39" s="25"/>
      <c r="P39" s="25" t="str">
        <f t="shared" si="3"/>
        <v/>
      </c>
      <c r="Q39" s="25"/>
      <c r="R39" s="25"/>
      <c r="S39" s="25"/>
      <c r="T39" s="25"/>
      <c r="U39" s="25"/>
      <c r="V39" s="25" t="str">
        <f t="shared" si="7"/>
        <v/>
      </c>
      <c r="W39" s="25"/>
      <c r="X39" s="25"/>
      <c r="Y39" s="25"/>
      <c r="Z39" s="25"/>
      <c r="AA39" s="25"/>
      <c r="AB39" s="25" t="str">
        <f t="shared" si="4"/>
        <v/>
      </c>
      <c r="AC39" s="25"/>
      <c r="AD39" s="25"/>
      <c r="AE39" s="25"/>
      <c r="AF39" s="25"/>
      <c r="AG39" s="25"/>
      <c r="AH39" s="21" t="str">
        <f t="shared" si="5"/>
        <v/>
      </c>
    </row>
    <row r="40" spans="1:34" x14ac:dyDescent="0.25">
      <c r="A40" s="20" t="str">
        <f t="shared" si="6"/>
        <v/>
      </c>
      <c r="B40" s="27" t="str">
        <f t="shared" si="0"/>
        <v/>
      </c>
      <c r="C40" s="27"/>
      <c r="D40" s="26" t="str">
        <f t="shared" si="1"/>
        <v/>
      </c>
      <c r="E40" s="26"/>
      <c r="F40" s="26"/>
      <c r="G40" s="26"/>
      <c r="H40" s="26"/>
      <c r="I40" s="25" t="str">
        <f t="shared" si="2"/>
        <v/>
      </c>
      <c r="J40" s="25"/>
      <c r="K40" s="25"/>
      <c r="L40" s="25"/>
      <c r="M40" s="25"/>
      <c r="N40" s="25"/>
      <c r="O40" s="25"/>
      <c r="P40" s="25" t="str">
        <f t="shared" si="3"/>
        <v/>
      </c>
      <c r="Q40" s="25"/>
      <c r="R40" s="25"/>
      <c r="S40" s="25"/>
      <c r="T40" s="25"/>
      <c r="U40" s="25"/>
      <c r="V40" s="25" t="str">
        <f t="shared" si="7"/>
        <v/>
      </c>
      <c r="W40" s="25"/>
      <c r="X40" s="25"/>
      <c r="Y40" s="25"/>
      <c r="Z40" s="25"/>
      <c r="AA40" s="25"/>
      <c r="AB40" s="25" t="str">
        <f t="shared" si="4"/>
        <v/>
      </c>
      <c r="AC40" s="25"/>
      <c r="AD40" s="25"/>
      <c r="AE40" s="25"/>
      <c r="AF40" s="25"/>
      <c r="AG40" s="25"/>
      <c r="AH40" s="21" t="str">
        <f t="shared" si="5"/>
        <v/>
      </c>
    </row>
    <row r="41" spans="1:34" x14ac:dyDescent="0.25">
      <c r="A41" s="20" t="str">
        <f t="shared" si="6"/>
        <v/>
      </c>
      <c r="B41" s="27" t="str">
        <f t="shared" si="0"/>
        <v/>
      </c>
      <c r="C41" s="27"/>
      <c r="D41" s="26" t="str">
        <f t="shared" si="1"/>
        <v/>
      </c>
      <c r="E41" s="26"/>
      <c r="F41" s="26"/>
      <c r="G41" s="26"/>
      <c r="H41" s="26"/>
      <c r="I41" s="25" t="str">
        <f t="shared" si="2"/>
        <v/>
      </c>
      <c r="J41" s="25"/>
      <c r="K41" s="25"/>
      <c r="L41" s="25"/>
      <c r="M41" s="25"/>
      <c r="N41" s="25"/>
      <c r="O41" s="25"/>
      <c r="P41" s="25" t="str">
        <f t="shared" si="3"/>
        <v/>
      </c>
      <c r="Q41" s="25"/>
      <c r="R41" s="25"/>
      <c r="S41" s="25"/>
      <c r="T41" s="25"/>
      <c r="U41" s="25"/>
      <c r="V41" s="25" t="str">
        <f t="shared" si="7"/>
        <v/>
      </c>
      <c r="W41" s="25"/>
      <c r="X41" s="25"/>
      <c r="Y41" s="25"/>
      <c r="Z41" s="25"/>
      <c r="AA41" s="25"/>
      <c r="AB41" s="25" t="str">
        <f t="shared" si="4"/>
        <v/>
      </c>
      <c r="AC41" s="25"/>
      <c r="AD41" s="25"/>
      <c r="AE41" s="25"/>
      <c r="AF41" s="25"/>
      <c r="AG41" s="25"/>
      <c r="AH41" s="21" t="str">
        <f t="shared" si="5"/>
        <v/>
      </c>
    </row>
    <row r="42" spans="1:34" x14ac:dyDescent="0.25">
      <c r="A42" s="20" t="str">
        <f t="shared" si="6"/>
        <v/>
      </c>
      <c r="B42" s="27" t="str">
        <f t="shared" si="0"/>
        <v/>
      </c>
      <c r="C42" s="27"/>
      <c r="D42" s="26" t="str">
        <f t="shared" si="1"/>
        <v/>
      </c>
      <c r="E42" s="26"/>
      <c r="F42" s="26"/>
      <c r="G42" s="26"/>
      <c r="H42" s="26"/>
      <c r="I42" s="25" t="str">
        <f t="shared" si="2"/>
        <v/>
      </c>
      <c r="J42" s="25"/>
      <c r="K42" s="25"/>
      <c r="L42" s="25"/>
      <c r="M42" s="25"/>
      <c r="N42" s="25"/>
      <c r="O42" s="25"/>
      <c r="P42" s="25" t="str">
        <f t="shared" si="3"/>
        <v/>
      </c>
      <c r="Q42" s="25"/>
      <c r="R42" s="25"/>
      <c r="S42" s="25"/>
      <c r="T42" s="25"/>
      <c r="U42" s="25"/>
      <c r="V42" s="25" t="str">
        <f t="shared" si="7"/>
        <v/>
      </c>
      <c r="W42" s="25"/>
      <c r="X42" s="25"/>
      <c r="Y42" s="25"/>
      <c r="Z42" s="25"/>
      <c r="AA42" s="25"/>
      <c r="AB42" s="25" t="str">
        <f t="shared" si="4"/>
        <v/>
      </c>
      <c r="AC42" s="25"/>
      <c r="AD42" s="25"/>
      <c r="AE42" s="25"/>
      <c r="AF42" s="25"/>
      <c r="AG42" s="25"/>
      <c r="AH42" s="21" t="str">
        <f t="shared" si="5"/>
        <v/>
      </c>
    </row>
    <row r="43" spans="1:34" x14ac:dyDescent="0.25">
      <c r="A43" s="20" t="str">
        <f t="shared" si="6"/>
        <v/>
      </c>
      <c r="B43" s="27" t="str">
        <f t="shared" si="0"/>
        <v/>
      </c>
      <c r="C43" s="27"/>
      <c r="D43" s="26" t="str">
        <f t="shared" si="1"/>
        <v/>
      </c>
      <c r="E43" s="26"/>
      <c r="F43" s="26"/>
      <c r="G43" s="26"/>
      <c r="H43" s="26"/>
      <c r="I43" s="25" t="str">
        <f t="shared" si="2"/>
        <v/>
      </c>
      <c r="J43" s="25"/>
      <c r="K43" s="25"/>
      <c r="L43" s="25"/>
      <c r="M43" s="25"/>
      <c r="N43" s="25"/>
      <c r="O43" s="25"/>
      <c r="P43" s="25" t="str">
        <f t="shared" si="3"/>
        <v/>
      </c>
      <c r="Q43" s="25"/>
      <c r="R43" s="25"/>
      <c r="S43" s="25"/>
      <c r="T43" s="25"/>
      <c r="U43" s="25"/>
      <c r="V43" s="25" t="str">
        <f t="shared" si="7"/>
        <v/>
      </c>
      <c r="W43" s="25"/>
      <c r="X43" s="25"/>
      <c r="Y43" s="25"/>
      <c r="Z43" s="25"/>
      <c r="AA43" s="25"/>
      <c r="AB43" s="25" t="str">
        <f t="shared" si="4"/>
        <v/>
      </c>
      <c r="AC43" s="25"/>
      <c r="AD43" s="25"/>
      <c r="AE43" s="25"/>
      <c r="AF43" s="25"/>
      <c r="AG43" s="25"/>
      <c r="AH43" s="21" t="str">
        <f t="shared" si="5"/>
        <v/>
      </c>
    </row>
    <row r="44" spans="1:34" x14ac:dyDescent="0.25">
      <c r="A44" s="20" t="str">
        <f t="shared" si="6"/>
        <v/>
      </c>
      <c r="B44" s="27" t="str">
        <f t="shared" si="0"/>
        <v/>
      </c>
      <c r="C44" s="27"/>
      <c r="D44" s="26" t="str">
        <f t="shared" si="1"/>
        <v/>
      </c>
      <c r="E44" s="26"/>
      <c r="F44" s="26"/>
      <c r="G44" s="26"/>
      <c r="H44" s="26"/>
      <c r="I44" s="25" t="str">
        <f t="shared" si="2"/>
        <v/>
      </c>
      <c r="J44" s="25"/>
      <c r="K44" s="25"/>
      <c r="L44" s="25"/>
      <c r="M44" s="25"/>
      <c r="N44" s="25"/>
      <c r="O44" s="25"/>
      <c r="P44" s="25" t="str">
        <f t="shared" si="3"/>
        <v/>
      </c>
      <c r="Q44" s="25"/>
      <c r="R44" s="25"/>
      <c r="S44" s="25"/>
      <c r="T44" s="25"/>
      <c r="U44" s="25"/>
      <c r="V44" s="25" t="str">
        <f t="shared" si="7"/>
        <v/>
      </c>
      <c r="W44" s="25"/>
      <c r="X44" s="25"/>
      <c r="Y44" s="25"/>
      <c r="Z44" s="25"/>
      <c r="AA44" s="25"/>
      <c r="AB44" s="25" t="str">
        <f t="shared" si="4"/>
        <v/>
      </c>
      <c r="AC44" s="25"/>
      <c r="AD44" s="25"/>
      <c r="AE44" s="25"/>
      <c r="AF44" s="25"/>
      <c r="AG44" s="25"/>
      <c r="AH44" s="21" t="str">
        <f t="shared" si="5"/>
        <v/>
      </c>
    </row>
    <row r="45" spans="1:34" x14ac:dyDescent="0.25">
      <c r="A45" s="20" t="str">
        <f t="shared" si="6"/>
        <v/>
      </c>
      <c r="B45" s="27" t="str">
        <f t="shared" ref="B45:B77" si="8">IFERROR(IF(B44+1&gt;$J$9,"",B44+1),"")</f>
        <v/>
      </c>
      <c r="C45" s="27"/>
      <c r="D45" s="26" t="str">
        <f t="shared" si="1"/>
        <v/>
      </c>
      <c r="E45" s="26"/>
      <c r="F45" s="26"/>
      <c r="G45" s="26"/>
      <c r="H45" s="26"/>
      <c r="I45" s="25" t="str">
        <f t="shared" si="2"/>
        <v/>
      </c>
      <c r="J45" s="25"/>
      <c r="K45" s="25"/>
      <c r="L45" s="25"/>
      <c r="M45" s="25"/>
      <c r="N45" s="25"/>
      <c r="O45" s="25"/>
      <c r="P45" s="25" t="str">
        <f t="shared" si="3"/>
        <v/>
      </c>
      <c r="Q45" s="25"/>
      <c r="R45" s="25"/>
      <c r="S45" s="25"/>
      <c r="T45" s="25"/>
      <c r="U45" s="25"/>
      <c r="V45" s="25" t="str">
        <f t="shared" si="7"/>
        <v/>
      </c>
      <c r="W45" s="25"/>
      <c r="X45" s="25"/>
      <c r="Y45" s="25"/>
      <c r="Z45" s="25"/>
      <c r="AA45" s="25"/>
      <c r="AB45" s="25" t="str">
        <f t="shared" si="4"/>
        <v/>
      </c>
      <c r="AC45" s="25"/>
      <c r="AD45" s="25"/>
      <c r="AE45" s="25"/>
      <c r="AF45" s="25"/>
      <c r="AG45" s="25"/>
      <c r="AH45" s="21" t="str">
        <f t="shared" si="5"/>
        <v/>
      </c>
    </row>
    <row r="46" spans="1:34" x14ac:dyDescent="0.25">
      <c r="A46" s="20" t="str">
        <f t="shared" si="6"/>
        <v/>
      </c>
      <c r="B46" s="27" t="str">
        <f t="shared" si="8"/>
        <v/>
      </c>
      <c r="C46" s="27"/>
      <c r="D46" s="26" t="str">
        <f t="shared" si="1"/>
        <v/>
      </c>
      <c r="E46" s="26"/>
      <c r="F46" s="26"/>
      <c r="G46" s="26"/>
      <c r="H46" s="26"/>
      <c r="I46" s="25" t="str">
        <f t="shared" si="2"/>
        <v/>
      </c>
      <c r="J46" s="25"/>
      <c r="K46" s="25"/>
      <c r="L46" s="25"/>
      <c r="M46" s="25"/>
      <c r="N46" s="25"/>
      <c r="O46" s="25"/>
      <c r="P46" s="25" t="str">
        <f t="shared" si="3"/>
        <v/>
      </c>
      <c r="Q46" s="25"/>
      <c r="R46" s="25"/>
      <c r="S46" s="25"/>
      <c r="T46" s="25"/>
      <c r="U46" s="25"/>
      <c r="V46" s="25" t="str">
        <f t="shared" si="7"/>
        <v/>
      </c>
      <c r="W46" s="25"/>
      <c r="X46" s="25"/>
      <c r="Y46" s="25"/>
      <c r="Z46" s="25"/>
      <c r="AA46" s="25"/>
      <c r="AB46" s="25" t="str">
        <f t="shared" si="4"/>
        <v/>
      </c>
      <c r="AC46" s="25"/>
      <c r="AD46" s="25"/>
      <c r="AE46" s="25"/>
      <c r="AF46" s="25"/>
      <c r="AG46" s="25"/>
      <c r="AH46" s="21" t="str">
        <f t="shared" si="5"/>
        <v/>
      </c>
    </row>
    <row r="47" spans="1:34" x14ac:dyDescent="0.25">
      <c r="A47" s="20" t="str">
        <f t="shared" si="6"/>
        <v/>
      </c>
      <c r="B47" s="27" t="str">
        <f t="shared" si="8"/>
        <v/>
      </c>
      <c r="C47" s="27"/>
      <c r="D47" s="26" t="str">
        <f t="shared" si="1"/>
        <v/>
      </c>
      <c r="E47" s="26"/>
      <c r="F47" s="26"/>
      <c r="G47" s="26"/>
      <c r="H47" s="26"/>
      <c r="I47" s="25" t="str">
        <f t="shared" si="2"/>
        <v/>
      </c>
      <c r="J47" s="25"/>
      <c r="K47" s="25"/>
      <c r="L47" s="25"/>
      <c r="M47" s="25"/>
      <c r="N47" s="25"/>
      <c r="O47" s="25"/>
      <c r="P47" s="25" t="str">
        <f t="shared" si="3"/>
        <v/>
      </c>
      <c r="Q47" s="25"/>
      <c r="R47" s="25"/>
      <c r="S47" s="25"/>
      <c r="T47" s="25"/>
      <c r="U47" s="25"/>
      <c r="V47" s="25" t="str">
        <f t="shared" si="7"/>
        <v/>
      </c>
      <c r="W47" s="25"/>
      <c r="X47" s="25"/>
      <c r="Y47" s="25"/>
      <c r="Z47" s="25"/>
      <c r="AA47" s="25"/>
      <c r="AB47" s="25" t="str">
        <f>IF(B47="","",P47+V47)</f>
        <v/>
      </c>
      <c r="AC47" s="25"/>
      <c r="AD47" s="25"/>
      <c r="AE47" s="25"/>
      <c r="AF47" s="25"/>
      <c r="AG47" s="25"/>
      <c r="AH47" s="21" t="str">
        <f t="shared" si="5"/>
        <v/>
      </c>
    </row>
    <row r="48" spans="1:34" x14ac:dyDescent="0.25">
      <c r="A48" s="20" t="str">
        <f t="shared" si="6"/>
        <v/>
      </c>
      <c r="B48" s="27" t="str">
        <f t="shared" si="8"/>
        <v/>
      </c>
      <c r="C48" s="27"/>
      <c r="D48" s="26" t="str">
        <f t="shared" si="1"/>
        <v/>
      </c>
      <c r="E48" s="26"/>
      <c r="F48" s="26"/>
      <c r="G48" s="26"/>
      <c r="H48" s="26"/>
      <c r="I48" s="25" t="str">
        <f t="shared" si="2"/>
        <v/>
      </c>
      <c r="J48" s="25"/>
      <c r="K48" s="25"/>
      <c r="L48" s="25"/>
      <c r="M48" s="25"/>
      <c r="N48" s="25"/>
      <c r="O48" s="25"/>
      <c r="P48" s="25" t="str">
        <f t="shared" si="3"/>
        <v/>
      </c>
      <c r="Q48" s="25"/>
      <c r="R48" s="25"/>
      <c r="S48" s="25"/>
      <c r="T48" s="25"/>
      <c r="U48" s="25"/>
      <c r="V48" s="25" t="str">
        <f t="shared" si="7"/>
        <v/>
      </c>
      <c r="W48" s="25"/>
      <c r="X48" s="25"/>
      <c r="Y48" s="25"/>
      <c r="Z48" s="25"/>
      <c r="AA48" s="25"/>
      <c r="AB48" s="25" t="str">
        <f t="shared" si="4"/>
        <v/>
      </c>
      <c r="AC48" s="25"/>
      <c r="AD48" s="25"/>
      <c r="AE48" s="25"/>
      <c r="AF48" s="25"/>
      <c r="AG48" s="25"/>
      <c r="AH48" s="21" t="str">
        <f t="shared" si="5"/>
        <v/>
      </c>
    </row>
    <row r="49" spans="1:34" x14ac:dyDescent="0.25">
      <c r="A49" s="20" t="str">
        <f t="shared" si="6"/>
        <v/>
      </c>
      <c r="B49" s="27" t="str">
        <f t="shared" si="8"/>
        <v/>
      </c>
      <c r="C49" s="27"/>
      <c r="D49" s="26" t="str">
        <f t="shared" si="1"/>
        <v/>
      </c>
      <c r="E49" s="26"/>
      <c r="F49" s="26"/>
      <c r="G49" s="26"/>
      <c r="H49" s="26"/>
      <c r="I49" s="25" t="str">
        <f t="shared" si="2"/>
        <v/>
      </c>
      <c r="J49" s="25"/>
      <c r="K49" s="25"/>
      <c r="L49" s="25"/>
      <c r="M49" s="25"/>
      <c r="N49" s="25"/>
      <c r="O49" s="25"/>
      <c r="P49" s="25" t="str">
        <f t="shared" si="3"/>
        <v/>
      </c>
      <c r="Q49" s="25"/>
      <c r="R49" s="25"/>
      <c r="S49" s="25"/>
      <c r="T49" s="25"/>
      <c r="U49" s="25"/>
      <c r="V49" s="25" t="str">
        <f t="shared" si="7"/>
        <v/>
      </c>
      <c r="W49" s="25"/>
      <c r="X49" s="25"/>
      <c r="Y49" s="25"/>
      <c r="Z49" s="25"/>
      <c r="AA49" s="25"/>
      <c r="AB49" s="25" t="str">
        <f t="shared" si="4"/>
        <v/>
      </c>
      <c r="AC49" s="25"/>
      <c r="AD49" s="25"/>
      <c r="AE49" s="25"/>
      <c r="AF49" s="25"/>
      <c r="AG49" s="25"/>
      <c r="AH49" s="21" t="str">
        <f t="shared" si="5"/>
        <v/>
      </c>
    </row>
    <row r="50" spans="1:34" x14ac:dyDescent="0.25">
      <c r="A50" s="20" t="str">
        <f t="shared" si="6"/>
        <v/>
      </c>
      <c r="B50" s="27" t="str">
        <f t="shared" si="8"/>
        <v/>
      </c>
      <c r="C50" s="27"/>
      <c r="D50" s="26" t="str">
        <f t="shared" si="1"/>
        <v/>
      </c>
      <c r="E50" s="26"/>
      <c r="F50" s="26"/>
      <c r="G50" s="26"/>
      <c r="H50" s="26"/>
      <c r="I50" s="25" t="str">
        <f t="shared" si="2"/>
        <v/>
      </c>
      <c r="J50" s="25"/>
      <c r="K50" s="25"/>
      <c r="L50" s="25"/>
      <c r="M50" s="25"/>
      <c r="N50" s="25"/>
      <c r="O50" s="25"/>
      <c r="P50" s="25" t="str">
        <f t="shared" si="3"/>
        <v/>
      </c>
      <c r="Q50" s="25"/>
      <c r="R50" s="25"/>
      <c r="S50" s="25"/>
      <c r="T50" s="25"/>
      <c r="U50" s="25"/>
      <c r="V50" s="25" t="str">
        <f t="shared" si="7"/>
        <v/>
      </c>
      <c r="W50" s="25"/>
      <c r="X50" s="25"/>
      <c r="Y50" s="25"/>
      <c r="Z50" s="25"/>
      <c r="AA50" s="25"/>
      <c r="AB50" s="25" t="str">
        <f t="shared" si="4"/>
        <v/>
      </c>
      <c r="AC50" s="25"/>
      <c r="AD50" s="25"/>
      <c r="AE50" s="25"/>
      <c r="AF50" s="25"/>
      <c r="AG50" s="25"/>
      <c r="AH50" s="21" t="str">
        <f t="shared" si="5"/>
        <v/>
      </c>
    </row>
    <row r="51" spans="1:34" x14ac:dyDescent="0.25">
      <c r="A51" s="20" t="str">
        <f t="shared" si="6"/>
        <v/>
      </c>
      <c r="B51" s="27" t="str">
        <f t="shared" si="8"/>
        <v/>
      </c>
      <c r="C51" s="27"/>
      <c r="D51" s="26" t="str">
        <f t="shared" si="1"/>
        <v/>
      </c>
      <c r="E51" s="26"/>
      <c r="F51" s="26"/>
      <c r="G51" s="26"/>
      <c r="H51" s="26"/>
      <c r="I51" s="25" t="str">
        <f t="shared" si="2"/>
        <v/>
      </c>
      <c r="J51" s="25"/>
      <c r="K51" s="25"/>
      <c r="L51" s="25"/>
      <c r="M51" s="25"/>
      <c r="N51" s="25"/>
      <c r="O51" s="25"/>
      <c r="P51" s="25" t="str">
        <f t="shared" si="3"/>
        <v/>
      </c>
      <c r="Q51" s="25"/>
      <c r="R51" s="25"/>
      <c r="S51" s="25"/>
      <c r="T51" s="25"/>
      <c r="U51" s="25"/>
      <c r="V51" s="25" t="str">
        <f t="shared" si="7"/>
        <v/>
      </c>
      <c r="W51" s="25"/>
      <c r="X51" s="25"/>
      <c r="Y51" s="25"/>
      <c r="Z51" s="25"/>
      <c r="AA51" s="25"/>
      <c r="AB51" s="25" t="str">
        <f t="shared" si="4"/>
        <v/>
      </c>
      <c r="AC51" s="25"/>
      <c r="AD51" s="25"/>
      <c r="AE51" s="25"/>
      <c r="AF51" s="25"/>
      <c r="AG51" s="25"/>
      <c r="AH51" s="21" t="str">
        <f t="shared" si="5"/>
        <v/>
      </c>
    </row>
    <row r="52" spans="1:34" x14ac:dyDescent="0.25">
      <c r="A52" s="20" t="str">
        <f t="shared" si="6"/>
        <v/>
      </c>
      <c r="B52" s="27" t="str">
        <f t="shared" si="8"/>
        <v/>
      </c>
      <c r="C52" s="27"/>
      <c r="D52" s="26" t="str">
        <f t="shared" si="1"/>
        <v/>
      </c>
      <c r="E52" s="26"/>
      <c r="F52" s="26"/>
      <c r="G52" s="26"/>
      <c r="H52" s="26"/>
      <c r="I52" s="25" t="str">
        <f t="shared" si="2"/>
        <v/>
      </c>
      <c r="J52" s="25"/>
      <c r="K52" s="25"/>
      <c r="L52" s="25"/>
      <c r="M52" s="25"/>
      <c r="N52" s="25"/>
      <c r="O52" s="25"/>
      <c r="P52" s="25" t="str">
        <f t="shared" si="3"/>
        <v/>
      </c>
      <c r="Q52" s="25"/>
      <c r="R52" s="25"/>
      <c r="S52" s="25"/>
      <c r="T52" s="25"/>
      <c r="U52" s="25"/>
      <c r="V52" s="25" t="str">
        <f t="shared" si="7"/>
        <v/>
      </c>
      <c r="W52" s="25"/>
      <c r="X52" s="25"/>
      <c r="Y52" s="25"/>
      <c r="Z52" s="25"/>
      <c r="AA52" s="25"/>
      <c r="AB52" s="25" t="str">
        <f t="shared" si="4"/>
        <v/>
      </c>
      <c r="AC52" s="25"/>
      <c r="AD52" s="25"/>
      <c r="AE52" s="25"/>
      <c r="AF52" s="25"/>
      <c r="AG52" s="25"/>
      <c r="AH52" s="21" t="str">
        <f t="shared" si="5"/>
        <v/>
      </c>
    </row>
    <row r="53" spans="1:34" x14ac:dyDescent="0.25">
      <c r="A53" s="20" t="str">
        <f t="shared" si="6"/>
        <v/>
      </c>
      <c r="B53" s="27" t="str">
        <f t="shared" si="8"/>
        <v/>
      </c>
      <c r="C53" s="27"/>
      <c r="D53" s="26" t="str">
        <f t="shared" si="1"/>
        <v/>
      </c>
      <c r="E53" s="26"/>
      <c r="F53" s="26"/>
      <c r="G53" s="26"/>
      <c r="H53" s="26"/>
      <c r="I53" s="25" t="str">
        <f t="shared" si="2"/>
        <v/>
      </c>
      <c r="J53" s="25"/>
      <c r="K53" s="25"/>
      <c r="L53" s="25"/>
      <c r="M53" s="25"/>
      <c r="N53" s="25"/>
      <c r="O53" s="25"/>
      <c r="P53" s="25" t="str">
        <f t="shared" si="3"/>
        <v/>
      </c>
      <c r="Q53" s="25"/>
      <c r="R53" s="25"/>
      <c r="S53" s="25"/>
      <c r="T53" s="25"/>
      <c r="U53" s="25"/>
      <c r="V53" s="25" t="str">
        <f t="shared" si="7"/>
        <v/>
      </c>
      <c r="W53" s="25"/>
      <c r="X53" s="25"/>
      <c r="Y53" s="25"/>
      <c r="Z53" s="25"/>
      <c r="AA53" s="25"/>
      <c r="AB53" s="25" t="str">
        <f t="shared" si="4"/>
        <v/>
      </c>
      <c r="AC53" s="25"/>
      <c r="AD53" s="25"/>
      <c r="AE53" s="25"/>
      <c r="AF53" s="25"/>
      <c r="AG53" s="25"/>
      <c r="AH53" s="21" t="str">
        <f t="shared" si="5"/>
        <v/>
      </c>
    </row>
    <row r="54" spans="1:34" x14ac:dyDescent="0.25">
      <c r="A54" s="20" t="str">
        <f t="shared" si="6"/>
        <v/>
      </c>
      <c r="B54" s="27" t="str">
        <f t="shared" si="8"/>
        <v/>
      </c>
      <c r="C54" s="27"/>
      <c r="D54" s="26" t="str">
        <f t="shared" si="1"/>
        <v/>
      </c>
      <c r="E54" s="26"/>
      <c r="F54" s="26"/>
      <c r="G54" s="26"/>
      <c r="H54" s="26"/>
      <c r="I54" s="25" t="str">
        <f t="shared" si="2"/>
        <v/>
      </c>
      <c r="J54" s="25"/>
      <c r="K54" s="25"/>
      <c r="L54" s="25"/>
      <c r="M54" s="25"/>
      <c r="N54" s="25"/>
      <c r="O54" s="25"/>
      <c r="P54" s="25" t="str">
        <f t="shared" si="3"/>
        <v/>
      </c>
      <c r="Q54" s="25"/>
      <c r="R54" s="25"/>
      <c r="S54" s="25"/>
      <c r="T54" s="25"/>
      <c r="U54" s="25"/>
      <c r="V54" s="25" t="str">
        <f t="shared" si="7"/>
        <v/>
      </c>
      <c r="W54" s="25"/>
      <c r="X54" s="25"/>
      <c r="Y54" s="25"/>
      <c r="Z54" s="25"/>
      <c r="AA54" s="25"/>
      <c r="AB54" s="25" t="str">
        <f t="shared" si="4"/>
        <v/>
      </c>
      <c r="AC54" s="25"/>
      <c r="AD54" s="25"/>
      <c r="AE54" s="25"/>
      <c r="AF54" s="25"/>
      <c r="AG54" s="25"/>
      <c r="AH54" s="21" t="str">
        <f t="shared" si="5"/>
        <v/>
      </c>
    </row>
    <row r="55" spans="1:34" x14ac:dyDescent="0.25">
      <c r="A55" s="20" t="str">
        <f t="shared" si="6"/>
        <v/>
      </c>
      <c r="B55" s="27" t="str">
        <f t="shared" si="8"/>
        <v/>
      </c>
      <c r="C55" s="27"/>
      <c r="D55" s="26" t="str">
        <f t="shared" si="1"/>
        <v/>
      </c>
      <c r="E55" s="26"/>
      <c r="F55" s="26"/>
      <c r="G55" s="26"/>
      <c r="H55" s="26"/>
      <c r="I55" s="25" t="str">
        <f t="shared" si="2"/>
        <v/>
      </c>
      <c r="J55" s="25"/>
      <c r="K55" s="25"/>
      <c r="L55" s="25"/>
      <c r="M55" s="25"/>
      <c r="N55" s="25"/>
      <c r="O55" s="25"/>
      <c r="P55" s="25" t="str">
        <f t="shared" si="3"/>
        <v/>
      </c>
      <c r="Q55" s="25"/>
      <c r="R55" s="25"/>
      <c r="S55" s="25"/>
      <c r="T55" s="25"/>
      <c r="U55" s="25"/>
      <c r="V55" s="25" t="str">
        <f t="shared" si="7"/>
        <v/>
      </c>
      <c r="W55" s="25"/>
      <c r="X55" s="25"/>
      <c r="Y55" s="25"/>
      <c r="Z55" s="25"/>
      <c r="AA55" s="25"/>
      <c r="AB55" s="25" t="str">
        <f t="shared" si="4"/>
        <v/>
      </c>
      <c r="AC55" s="25"/>
      <c r="AD55" s="25"/>
      <c r="AE55" s="25"/>
      <c r="AF55" s="25"/>
      <c r="AG55" s="25"/>
      <c r="AH55" s="21" t="str">
        <f t="shared" si="5"/>
        <v/>
      </c>
    </row>
    <row r="56" spans="1:34" x14ac:dyDescent="0.25">
      <c r="A56" s="20" t="str">
        <f t="shared" si="6"/>
        <v/>
      </c>
      <c r="B56" s="27" t="str">
        <f t="shared" si="8"/>
        <v/>
      </c>
      <c r="C56" s="27"/>
      <c r="D56" s="26" t="str">
        <f t="shared" si="1"/>
        <v/>
      </c>
      <c r="E56" s="26"/>
      <c r="F56" s="26"/>
      <c r="G56" s="26"/>
      <c r="H56" s="26"/>
      <c r="I56" s="25" t="str">
        <f t="shared" si="2"/>
        <v/>
      </c>
      <c r="J56" s="25"/>
      <c r="K56" s="25"/>
      <c r="L56" s="25"/>
      <c r="M56" s="25"/>
      <c r="N56" s="25"/>
      <c r="O56" s="25"/>
      <c r="P56" s="25" t="str">
        <f t="shared" si="3"/>
        <v/>
      </c>
      <c r="Q56" s="25"/>
      <c r="R56" s="25"/>
      <c r="S56" s="25"/>
      <c r="T56" s="25"/>
      <c r="U56" s="25"/>
      <c r="V56" s="25" t="str">
        <f t="shared" si="7"/>
        <v/>
      </c>
      <c r="W56" s="25"/>
      <c r="X56" s="25"/>
      <c r="Y56" s="25"/>
      <c r="Z56" s="25"/>
      <c r="AA56" s="25"/>
      <c r="AB56" s="25" t="str">
        <f t="shared" si="4"/>
        <v/>
      </c>
      <c r="AC56" s="25"/>
      <c r="AD56" s="25"/>
      <c r="AE56" s="25"/>
      <c r="AF56" s="25"/>
      <c r="AG56" s="25"/>
      <c r="AH56" s="21" t="str">
        <f t="shared" si="5"/>
        <v/>
      </c>
    </row>
    <row r="57" spans="1:34" x14ac:dyDescent="0.25">
      <c r="A57" s="20" t="str">
        <f t="shared" si="6"/>
        <v/>
      </c>
      <c r="B57" s="27" t="str">
        <f t="shared" si="8"/>
        <v/>
      </c>
      <c r="C57" s="27"/>
      <c r="D57" s="26" t="str">
        <f t="shared" si="1"/>
        <v/>
      </c>
      <c r="E57" s="26"/>
      <c r="F57" s="26"/>
      <c r="G57" s="26"/>
      <c r="H57" s="26"/>
      <c r="I57" s="25" t="str">
        <f t="shared" si="2"/>
        <v/>
      </c>
      <c r="J57" s="25"/>
      <c r="K57" s="25"/>
      <c r="L57" s="25"/>
      <c r="M57" s="25"/>
      <c r="N57" s="25"/>
      <c r="O57" s="25"/>
      <c r="P57" s="25" t="str">
        <f t="shared" si="3"/>
        <v/>
      </c>
      <c r="Q57" s="25"/>
      <c r="R57" s="25"/>
      <c r="S57" s="25"/>
      <c r="T57" s="25"/>
      <c r="U57" s="25"/>
      <c r="V57" s="25" t="str">
        <f t="shared" si="7"/>
        <v/>
      </c>
      <c r="W57" s="25"/>
      <c r="X57" s="25"/>
      <c r="Y57" s="25"/>
      <c r="Z57" s="25"/>
      <c r="AA57" s="25"/>
      <c r="AB57" s="25" t="str">
        <f t="shared" si="4"/>
        <v/>
      </c>
      <c r="AC57" s="25"/>
      <c r="AD57" s="25"/>
      <c r="AE57" s="25"/>
      <c r="AF57" s="25"/>
      <c r="AG57" s="25"/>
      <c r="AH57" s="21" t="str">
        <f t="shared" si="5"/>
        <v/>
      </c>
    </row>
    <row r="58" spans="1:34" x14ac:dyDescent="0.25">
      <c r="A58" s="20" t="str">
        <f t="shared" si="6"/>
        <v/>
      </c>
      <c r="B58" s="27" t="str">
        <f t="shared" si="8"/>
        <v/>
      </c>
      <c r="C58" s="27"/>
      <c r="D58" s="26" t="str">
        <f t="shared" si="1"/>
        <v/>
      </c>
      <c r="E58" s="26"/>
      <c r="F58" s="26"/>
      <c r="G58" s="26"/>
      <c r="H58" s="26"/>
      <c r="I58" s="25" t="str">
        <f t="shared" si="2"/>
        <v/>
      </c>
      <c r="J58" s="25"/>
      <c r="K58" s="25"/>
      <c r="L58" s="25"/>
      <c r="M58" s="25"/>
      <c r="N58" s="25"/>
      <c r="O58" s="25"/>
      <c r="P58" s="25" t="str">
        <f t="shared" si="3"/>
        <v/>
      </c>
      <c r="Q58" s="25"/>
      <c r="R58" s="25"/>
      <c r="S58" s="25"/>
      <c r="T58" s="25"/>
      <c r="U58" s="25"/>
      <c r="V58" s="25" t="str">
        <f t="shared" si="7"/>
        <v/>
      </c>
      <c r="W58" s="25"/>
      <c r="X58" s="25"/>
      <c r="Y58" s="25"/>
      <c r="Z58" s="25"/>
      <c r="AA58" s="25"/>
      <c r="AB58" s="25" t="str">
        <f t="shared" si="4"/>
        <v/>
      </c>
      <c r="AC58" s="25"/>
      <c r="AD58" s="25"/>
      <c r="AE58" s="25"/>
      <c r="AF58" s="25"/>
      <c r="AG58" s="25"/>
      <c r="AH58" s="21" t="str">
        <f t="shared" si="5"/>
        <v/>
      </c>
    </row>
    <row r="59" spans="1:34" x14ac:dyDescent="0.25">
      <c r="A59" s="20" t="str">
        <f t="shared" si="6"/>
        <v/>
      </c>
      <c r="B59" s="27" t="str">
        <f t="shared" si="8"/>
        <v/>
      </c>
      <c r="C59" s="27"/>
      <c r="D59" s="26" t="str">
        <f t="shared" si="1"/>
        <v/>
      </c>
      <c r="E59" s="26"/>
      <c r="F59" s="26"/>
      <c r="G59" s="26"/>
      <c r="H59" s="26"/>
      <c r="I59" s="25" t="str">
        <f t="shared" si="2"/>
        <v/>
      </c>
      <c r="J59" s="25"/>
      <c r="K59" s="25"/>
      <c r="L59" s="25"/>
      <c r="M59" s="25"/>
      <c r="N59" s="25"/>
      <c r="O59" s="25"/>
      <c r="P59" s="25" t="str">
        <f t="shared" si="3"/>
        <v/>
      </c>
      <c r="Q59" s="25"/>
      <c r="R59" s="25"/>
      <c r="S59" s="25"/>
      <c r="T59" s="25"/>
      <c r="U59" s="25"/>
      <c r="V59" s="25" t="str">
        <f t="shared" si="7"/>
        <v/>
      </c>
      <c r="W59" s="25"/>
      <c r="X59" s="25"/>
      <c r="Y59" s="25"/>
      <c r="Z59" s="25"/>
      <c r="AA59" s="25"/>
      <c r="AB59" s="25" t="str">
        <f t="shared" si="4"/>
        <v/>
      </c>
      <c r="AC59" s="25"/>
      <c r="AD59" s="25"/>
      <c r="AE59" s="25"/>
      <c r="AF59" s="25"/>
      <c r="AG59" s="25"/>
      <c r="AH59" s="21" t="str">
        <f t="shared" si="5"/>
        <v/>
      </c>
    </row>
    <row r="60" spans="1:34" x14ac:dyDescent="0.25">
      <c r="A60" s="20" t="str">
        <f t="shared" si="6"/>
        <v/>
      </c>
      <c r="B60" s="27" t="str">
        <f t="shared" si="8"/>
        <v/>
      </c>
      <c r="C60" s="27"/>
      <c r="D60" s="26" t="str">
        <f t="shared" si="1"/>
        <v/>
      </c>
      <c r="E60" s="26"/>
      <c r="F60" s="26"/>
      <c r="G60" s="26"/>
      <c r="H60" s="26"/>
      <c r="I60" s="25" t="str">
        <f t="shared" si="2"/>
        <v/>
      </c>
      <c r="J60" s="25"/>
      <c r="K60" s="25"/>
      <c r="L60" s="25"/>
      <c r="M60" s="25"/>
      <c r="N60" s="25"/>
      <c r="O60" s="25"/>
      <c r="P60" s="25" t="str">
        <f t="shared" si="3"/>
        <v/>
      </c>
      <c r="Q60" s="25"/>
      <c r="R60" s="25"/>
      <c r="S60" s="25"/>
      <c r="T60" s="25"/>
      <c r="U60" s="25"/>
      <c r="V60" s="25" t="str">
        <f t="shared" si="7"/>
        <v/>
      </c>
      <c r="W60" s="25"/>
      <c r="X60" s="25"/>
      <c r="Y60" s="25"/>
      <c r="Z60" s="25"/>
      <c r="AA60" s="25"/>
      <c r="AB60" s="25" t="str">
        <f t="shared" si="4"/>
        <v/>
      </c>
      <c r="AC60" s="25"/>
      <c r="AD60" s="25"/>
      <c r="AE60" s="25"/>
      <c r="AF60" s="25"/>
      <c r="AG60" s="25"/>
      <c r="AH60" s="21" t="str">
        <f t="shared" si="5"/>
        <v/>
      </c>
    </row>
    <row r="61" spans="1:34" x14ac:dyDescent="0.25">
      <c r="A61" s="20" t="str">
        <f t="shared" si="6"/>
        <v/>
      </c>
      <c r="B61" s="27" t="str">
        <f t="shared" si="8"/>
        <v/>
      </c>
      <c r="C61" s="27"/>
      <c r="D61" s="26" t="str">
        <f t="shared" si="1"/>
        <v/>
      </c>
      <c r="E61" s="26"/>
      <c r="F61" s="26"/>
      <c r="G61" s="26"/>
      <c r="H61" s="26"/>
      <c r="I61" s="25" t="str">
        <f t="shared" si="2"/>
        <v/>
      </c>
      <c r="J61" s="25"/>
      <c r="K61" s="25"/>
      <c r="L61" s="25"/>
      <c r="M61" s="25"/>
      <c r="N61" s="25"/>
      <c r="O61" s="25"/>
      <c r="P61" s="25" t="str">
        <f t="shared" si="3"/>
        <v/>
      </c>
      <c r="Q61" s="25"/>
      <c r="R61" s="25"/>
      <c r="S61" s="25"/>
      <c r="T61" s="25"/>
      <c r="U61" s="25"/>
      <c r="V61" s="25" t="str">
        <f t="shared" si="7"/>
        <v/>
      </c>
      <c r="W61" s="25"/>
      <c r="X61" s="25"/>
      <c r="Y61" s="25"/>
      <c r="Z61" s="25"/>
      <c r="AA61" s="25"/>
      <c r="AB61" s="25" t="str">
        <f t="shared" si="4"/>
        <v/>
      </c>
      <c r="AC61" s="25"/>
      <c r="AD61" s="25"/>
      <c r="AE61" s="25"/>
      <c r="AF61" s="25"/>
      <c r="AG61" s="25"/>
      <c r="AH61" s="21" t="str">
        <f t="shared" si="5"/>
        <v/>
      </c>
    </row>
    <row r="62" spans="1:34" x14ac:dyDescent="0.25">
      <c r="A62" s="20" t="str">
        <f t="shared" si="6"/>
        <v/>
      </c>
      <c r="B62" s="27" t="str">
        <f t="shared" si="8"/>
        <v/>
      </c>
      <c r="C62" s="27"/>
      <c r="D62" s="26" t="str">
        <f t="shared" si="1"/>
        <v/>
      </c>
      <c r="E62" s="26"/>
      <c r="F62" s="26"/>
      <c r="G62" s="26"/>
      <c r="H62" s="26"/>
      <c r="I62" s="25" t="str">
        <f t="shared" si="2"/>
        <v/>
      </c>
      <c r="J62" s="25"/>
      <c r="K62" s="25"/>
      <c r="L62" s="25"/>
      <c r="M62" s="25"/>
      <c r="N62" s="25"/>
      <c r="O62" s="25"/>
      <c r="P62" s="25" t="str">
        <f t="shared" si="3"/>
        <v/>
      </c>
      <c r="Q62" s="25"/>
      <c r="R62" s="25"/>
      <c r="S62" s="25"/>
      <c r="T62" s="25"/>
      <c r="U62" s="25"/>
      <c r="V62" s="25" t="str">
        <f t="shared" si="7"/>
        <v/>
      </c>
      <c r="W62" s="25"/>
      <c r="X62" s="25"/>
      <c r="Y62" s="25"/>
      <c r="Z62" s="25"/>
      <c r="AA62" s="25"/>
      <c r="AB62" s="25" t="str">
        <f t="shared" si="4"/>
        <v/>
      </c>
      <c r="AC62" s="25"/>
      <c r="AD62" s="25"/>
      <c r="AE62" s="25"/>
      <c r="AF62" s="25"/>
      <c r="AG62" s="25"/>
      <c r="AH62" s="21" t="str">
        <f t="shared" si="5"/>
        <v/>
      </c>
    </row>
    <row r="63" spans="1:34" x14ac:dyDescent="0.25">
      <c r="A63" s="20" t="str">
        <f t="shared" si="6"/>
        <v/>
      </c>
      <c r="B63" s="27" t="str">
        <f t="shared" si="8"/>
        <v/>
      </c>
      <c r="C63" s="27"/>
      <c r="D63" s="26" t="str">
        <f t="shared" si="1"/>
        <v/>
      </c>
      <c r="E63" s="26"/>
      <c r="F63" s="26"/>
      <c r="G63" s="26"/>
      <c r="H63" s="26"/>
      <c r="I63" s="25" t="str">
        <f t="shared" si="2"/>
        <v/>
      </c>
      <c r="J63" s="25"/>
      <c r="K63" s="25"/>
      <c r="L63" s="25"/>
      <c r="M63" s="25"/>
      <c r="N63" s="25"/>
      <c r="O63" s="25"/>
      <c r="P63" s="25" t="str">
        <f t="shared" si="3"/>
        <v/>
      </c>
      <c r="Q63" s="25"/>
      <c r="R63" s="25"/>
      <c r="S63" s="25"/>
      <c r="T63" s="25"/>
      <c r="U63" s="25"/>
      <c r="V63" s="25" t="str">
        <f t="shared" si="7"/>
        <v/>
      </c>
      <c r="W63" s="25"/>
      <c r="X63" s="25"/>
      <c r="Y63" s="25"/>
      <c r="Z63" s="25"/>
      <c r="AA63" s="25"/>
      <c r="AB63" s="25" t="str">
        <f t="shared" si="4"/>
        <v/>
      </c>
      <c r="AC63" s="25"/>
      <c r="AD63" s="25"/>
      <c r="AE63" s="25"/>
      <c r="AF63" s="25"/>
      <c r="AG63" s="25"/>
      <c r="AH63" s="21" t="str">
        <f t="shared" si="5"/>
        <v/>
      </c>
    </row>
    <row r="64" spans="1:34" x14ac:dyDescent="0.25">
      <c r="A64" s="20" t="str">
        <f t="shared" si="6"/>
        <v/>
      </c>
      <c r="B64" s="27" t="str">
        <f t="shared" si="8"/>
        <v/>
      </c>
      <c r="C64" s="27"/>
      <c r="D64" s="26" t="str">
        <f t="shared" si="1"/>
        <v/>
      </c>
      <c r="E64" s="26"/>
      <c r="F64" s="26"/>
      <c r="G64" s="26"/>
      <c r="H64" s="26"/>
      <c r="I64" s="25" t="str">
        <f t="shared" si="2"/>
        <v/>
      </c>
      <c r="J64" s="25"/>
      <c r="K64" s="25"/>
      <c r="L64" s="25"/>
      <c r="M64" s="25"/>
      <c r="N64" s="25"/>
      <c r="O64" s="25"/>
      <c r="P64" s="25" t="str">
        <f t="shared" si="3"/>
        <v/>
      </c>
      <c r="Q64" s="25"/>
      <c r="R64" s="25"/>
      <c r="S64" s="25"/>
      <c r="T64" s="25"/>
      <c r="U64" s="25"/>
      <c r="V64" s="25" t="str">
        <f t="shared" si="7"/>
        <v/>
      </c>
      <c r="W64" s="25"/>
      <c r="X64" s="25"/>
      <c r="Y64" s="25"/>
      <c r="Z64" s="25"/>
      <c r="AA64" s="25"/>
      <c r="AB64" s="25" t="str">
        <f t="shared" si="4"/>
        <v/>
      </c>
      <c r="AC64" s="25"/>
      <c r="AD64" s="25"/>
      <c r="AE64" s="25"/>
      <c r="AF64" s="25"/>
      <c r="AG64" s="25"/>
      <c r="AH64" s="21" t="str">
        <f t="shared" si="5"/>
        <v/>
      </c>
    </row>
    <row r="65" spans="1:34" x14ac:dyDescent="0.25">
      <c r="A65" s="20" t="str">
        <f t="shared" si="6"/>
        <v/>
      </c>
      <c r="B65" s="27" t="str">
        <f t="shared" si="8"/>
        <v/>
      </c>
      <c r="C65" s="27"/>
      <c r="D65" s="26" t="str">
        <f t="shared" si="1"/>
        <v/>
      </c>
      <c r="E65" s="26"/>
      <c r="F65" s="26"/>
      <c r="G65" s="26"/>
      <c r="H65" s="26"/>
      <c r="I65" s="25" t="str">
        <f t="shared" si="2"/>
        <v/>
      </c>
      <c r="J65" s="25"/>
      <c r="K65" s="25"/>
      <c r="L65" s="25"/>
      <c r="M65" s="25"/>
      <c r="N65" s="25"/>
      <c r="O65" s="25"/>
      <c r="P65" s="25" t="str">
        <f t="shared" si="3"/>
        <v/>
      </c>
      <c r="Q65" s="25"/>
      <c r="R65" s="25"/>
      <c r="S65" s="25"/>
      <c r="T65" s="25"/>
      <c r="U65" s="25"/>
      <c r="V65" s="25" t="str">
        <f t="shared" si="7"/>
        <v/>
      </c>
      <c r="W65" s="25"/>
      <c r="X65" s="25"/>
      <c r="Y65" s="25"/>
      <c r="Z65" s="25"/>
      <c r="AA65" s="25"/>
      <c r="AB65" s="25" t="str">
        <f t="shared" si="4"/>
        <v/>
      </c>
      <c r="AC65" s="25"/>
      <c r="AD65" s="25"/>
      <c r="AE65" s="25"/>
      <c r="AF65" s="25"/>
      <c r="AG65" s="25"/>
      <c r="AH65" s="21" t="str">
        <f t="shared" si="5"/>
        <v/>
      </c>
    </row>
    <row r="66" spans="1:34" x14ac:dyDescent="0.25">
      <c r="A66" s="20" t="str">
        <f t="shared" si="6"/>
        <v/>
      </c>
      <c r="B66" s="27" t="str">
        <f t="shared" si="8"/>
        <v/>
      </c>
      <c r="C66" s="27"/>
      <c r="D66" s="26" t="str">
        <f t="shared" si="1"/>
        <v/>
      </c>
      <c r="E66" s="26"/>
      <c r="F66" s="26"/>
      <c r="G66" s="26"/>
      <c r="H66" s="26"/>
      <c r="I66" s="25" t="str">
        <f t="shared" si="2"/>
        <v/>
      </c>
      <c r="J66" s="25"/>
      <c r="K66" s="25"/>
      <c r="L66" s="25"/>
      <c r="M66" s="25"/>
      <c r="N66" s="25"/>
      <c r="O66" s="25"/>
      <c r="P66" s="25" t="str">
        <f t="shared" si="3"/>
        <v/>
      </c>
      <c r="Q66" s="25"/>
      <c r="R66" s="25"/>
      <c r="S66" s="25"/>
      <c r="T66" s="25"/>
      <c r="U66" s="25"/>
      <c r="V66" s="25" t="str">
        <f t="shared" si="7"/>
        <v/>
      </c>
      <c r="W66" s="25"/>
      <c r="X66" s="25"/>
      <c r="Y66" s="25"/>
      <c r="Z66" s="25"/>
      <c r="AA66" s="25"/>
      <c r="AB66" s="25" t="str">
        <f t="shared" si="4"/>
        <v/>
      </c>
      <c r="AC66" s="25"/>
      <c r="AD66" s="25"/>
      <c r="AE66" s="25"/>
      <c r="AF66" s="25"/>
      <c r="AG66" s="25"/>
      <c r="AH66" s="21" t="str">
        <f t="shared" si="5"/>
        <v/>
      </c>
    </row>
    <row r="67" spans="1:34" x14ac:dyDescent="0.25">
      <c r="A67" s="20" t="str">
        <f t="shared" si="6"/>
        <v/>
      </c>
      <c r="B67" s="27" t="str">
        <f t="shared" si="8"/>
        <v/>
      </c>
      <c r="C67" s="27"/>
      <c r="D67" s="26" t="str">
        <f t="shared" si="1"/>
        <v/>
      </c>
      <c r="E67" s="26"/>
      <c r="F67" s="26"/>
      <c r="G67" s="26"/>
      <c r="H67" s="26"/>
      <c r="I67" s="25" t="str">
        <f t="shared" si="2"/>
        <v/>
      </c>
      <c r="J67" s="25"/>
      <c r="K67" s="25"/>
      <c r="L67" s="25"/>
      <c r="M67" s="25"/>
      <c r="N67" s="25"/>
      <c r="O67" s="25"/>
      <c r="P67" s="25" t="str">
        <f t="shared" si="3"/>
        <v/>
      </c>
      <c r="Q67" s="25"/>
      <c r="R67" s="25"/>
      <c r="S67" s="25"/>
      <c r="T67" s="25"/>
      <c r="U67" s="25"/>
      <c r="V67" s="25" t="str">
        <f t="shared" si="7"/>
        <v/>
      </c>
      <c r="W67" s="25"/>
      <c r="X67" s="25"/>
      <c r="Y67" s="25"/>
      <c r="Z67" s="25"/>
      <c r="AA67" s="25"/>
      <c r="AB67" s="25" t="str">
        <f t="shared" si="4"/>
        <v/>
      </c>
      <c r="AC67" s="25"/>
      <c r="AD67" s="25"/>
      <c r="AE67" s="25"/>
      <c r="AF67" s="25"/>
      <c r="AG67" s="25"/>
      <c r="AH67" s="21" t="str">
        <f t="shared" si="5"/>
        <v/>
      </c>
    </row>
    <row r="68" spans="1:34" x14ac:dyDescent="0.25">
      <c r="A68" s="20" t="str">
        <f t="shared" si="6"/>
        <v/>
      </c>
      <c r="B68" s="27" t="str">
        <f t="shared" si="8"/>
        <v/>
      </c>
      <c r="C68" s="27"/>
      <c r="D68" s="26" t="str">
        <f t="shared" si="1"/>
        <v/>
      </c>
      <c r="E68" s="26"/>
      <c r="F68" s="26"/>
      <c r="G68" s="26"/>
      <c r="H68" s="26"/>
      <c r="I68" s="25" t="str">
        <f t="shared" si="2"/>
        <v/>
      </c>
      <c r="J68" s="25"/>
      <c r="K68" s="25"/>
      <c r="L68" s="25"/>
      <c r="M68" s="25"/>
      <c r="N68" s="25"/>
      <c r="O68" s="25"/>
      <c r="P68" s="25" t="str">
        <f t="shared" si="3"/>
        <v/>
      </c>
      <c r="Q68" s="25"/>
      <c r="R68" s="25"/>
      <c r="S68" s="25"/>
      <c r="T68" s="25"/>
      <c r="U68" s="25"/>
      <c r="V68" s="25" t="str">
        <f t="shared" si="7"/>
        <v/>
      </c>
      <c r="W68" s="25"/>
      <c r="X68" s="25"/>
      <c r="Y68" s="25"/>
      <c r="Z68" s="25"/>
      <c r="AA68" s="25"/>
      <c r="AB68" s="25" t="str">
        <f t="shared" si="4"/>
        <v/>
      </c>
      <c r="AC68" s="25"/>
      <c r="AD68" s="25"/>
      <c r="AE68" s="25"/>
      <c r="AF68" s="25"/>
      <c r="AG68" s="25"/>
      <c r="AH68" s="21" t="str">
        <f t="shared" si="5"/>
        <v/>
      </c>
    </row>
    <row r="69" spans="1:34" x14ac:dyDescent="0.25">
      <c r="A69" s="20" t="str">
        <f t="shared" si="6"/>
        <v/>
      </c>
      <c r="B69" s="27" t="str">
        <f t="shared" si="8"/>
        <v/>
      </c>
      <c r="C69" s="27"/>
      <c r="D69" s="26" t="str">
        <f t="shared" si="1"/>
        <v/>
      </c>
      <c r="E69" s="26"/>
      <c r="F69" s="26"/>
      <c r="G69" s="26"/>
      <c r="H69" s="26"/>
      <c r="I69" s="25" t="str">
        <f t="shared" si="2"/>
        <v/>
      </c>
      <c r="J69" s="25"/>
      <c r="K69" s="25"/>
      <c r="L69" s="25"/>
      <c r="M69" s="25"/>
      <c r="N69" s="25"/>
      <c r="O69" s="25"/>
      <c r="P69" s="25" t="str">
        <f t="shared" si="3"/>
        <v/>
      </c>
      <c r="Q69" s="25"/>
      <c r="R69" s="25"/>
      <c r="S69" s="25"/>
      <c r="T69" s="25"/>
      <c r="U69" s="25"/>
      <c r="V69" s="25" t="str">
        <f t="shared" si="7"/>
        <v/>
      </c>
      <c r="W69" s="25"/>
      <c r="X69" s="25"/>
      <c r="Y69" s="25"/>
      <c r="Z69" s="25"/>
      <c r="AA69" s="25"/>
      <c r="AB69" s="25" t="str">
        <f t="shared" si="4"/>
        <v/>
      </c>
      <c r="AC69" s="25"/>
      <c r="AD69" s="25"/>
      <c r="AE69" s="25"/>
      <c r="AF69" s="25"/>
      <c r="AG69" s="25"/>
      <c r="AH69" s="21" t="str">
        <f t="shared" si="5"/>
        <v/>
      </c>
    </row>
    <row r="70" spans="1:34" x14ac:dyDescent="0.25">
      <c r="A70" s="20" t="str">
        <f t="shared" si="6"/>
        <v/>
      </c>
      <c r="B70" s="27" t="str">
        <f t="shared" si="8"/>
        <v/>
      </c>
      <c r="C70" s="27"/>
      <c r="D70" s="26" t="str">
        <f t="shared" si="1"/>
        <v/>
      </c>
      <c r="E70" s="26"/>
      <c r="F70" s="26"/>
      <c r="G70" s="26"/>
      <c r="H70" s="26"/>
      <c r="I70" s="25" t="str">
        <f t="shared" si="2"/>
        <v/>
      </c>
      <c r="J70" s="25"/>
      <c r="K70" s="25"/>
      <c r="L70" s="25"/>
      <c r="M70" s="25"/>
      <c r="N70" s="25"/>
      <c r="O70" s="25"/>
      <c r="P70" s="25" t="str">
        <f t="shared" si="3"/>
        <v/>
      </c>
      <c r="Q70" s="25"/>
      <c r="R70" s="25"/>
      <c r="S70" s="25"/>
      <c r="T70" s="25"/>
      <c r="U70" s="25"/>
      <c r="V70" s="25" t="str">
        <f t="shared" si="7"/>
        <v/>
      </c>
      <c r="W70" s="25"/>
      <c r="X70" s="25"/>
      <c r="Y70" s="25"/>
      <c r="Z70" s="25"/>
      <c r="AA70" s="25"/>
      <c r="AB70" s="25" t="str">
        <f t="shared" si="4"/>
        <v/>
      </c>
      <c r="AC70" s="25"/>
      <c r="AD70" s="25"/>
      <c r="AE70" s="25"/>
      <c r="AF70" s="25"/>
      <c r="AG70" s="25"/>
      <c r="AH70" s="21" t="str">
        <f t="shared" si="5"/>
        <v/>
      </c>
    </row>
    <row r="71" spans="1:34" x14ac:dyDescent="0.25">
      <c r="A71" s="20" t="str">
        <f t="shared" si="6"/>
        <v/>
      </c>
      <c r="B71" s="27" t="str">
        <f t="shared" si="8"/>
        <v/>
      </c>
      <c r="C71" s="27"/>
      <c r="D71" s="26" t="str">
        <f t="shared" si="1"/>
        <v/>
      </c>
      <c r="E71" s="26"/>
      <c r="F71" s="26"/>
      <c r="G71" s="26"/>
      <c r="H71" s="26"/>
      <c r="I71" s="25" t="str">
        <f t="shared" si="2"/>
        <v/>
      </c>
      <c r="J71" s="25"/>
      <c r="K71" s="25"/>
      <c r="L71" s="25"/>
      <c r="M71" s="25"/>
      <c r="N71" s="25"/>
      <c r="O71" s="25"/>
      <c r="P71" s="25" t="str">
        <f t="shared" si="3"/>
        <v/>
      </c>
      <c r="Q71" s="25"/>
      <c r="R71" s="25"/>
      <c r="S71" s="25"/>
      <c r="T71" s="25"/>
      <c r="U71" s="25"/>
      <c r="V71" s="25" t="str">
        <f t="shared" si="7"/>
        <v/>
      </c>
      <c r="W71" s="25"/>
      <c r="X71" s="25"/>
      <c r="Y71" s="25"/>
      <c r="Z71" s="25"/>
      <c r="AA71" s="25"/>
      <c r="AB71" s="25" t="str">
        <f t="shared" si="4"/>
        <v/>
      </c>
      <c r="AC71" s="25"/>
      <c r="AD71" s="25"/>
      <c r="AE71" s="25"/>
      <c r="AF71" s="25"/>
      <c r="AG71" s="25"/>
      <c r="AH71" s="21" t="str">
        <f t="shared" si="5"/>
        <v/>
      </c>
    </row>
    <row r="72" spans="1:34" x14ac:dyDescent="0.25">
      <c r="A72" s="20" t="str">
        <f t="shared" si="6"/>
        <v/>
      </c>
      <c r="B72" s="27" t="str">
        <f t="shared" si="8"/>
        <v/>
      </c>
      <c r="C72" s="27"/>
      <c r="D72" s="26" t="str">
        <f t="shared" si="1"/>
        <v/>
      </c>
      <c r="E72" s="26"/>
      <c r="F72" s="26"/>
      <c r="G72" s="26"/>
      <c r="H72" s="26"/>
      <c r="I72" s="25" t="str">
        <f t="shared" si="2"/>
        <v/>
      </c>
      <c r="J72" s="25"/>
      <c r="K72" s="25"/>
      <c r="L72" s="25"/>
      <c r="M72" s="25"/>
      <c r="N72" s="25"/>
      <c r="O72" s="25"/>
      <c r="P72" s="25" t="str">
        <f t="shared" si="3"/>
        <v/>
      </c>
      <c r="Q72" s="25"/>
      <c r="R72" s="25"/>
      <c r="S72" s="25"/>
      <c r="T72" s="25"/>
      <c r="U72" s="25"/>
      <c r="V72" s="25" t="str">
        <f t="shared" si="7"/>
        <v/>
      </c>
      <c r="W72" s="25"/>
      <c r="X72" s="25"/>
      <c r="Y72" s="25"/>
      <c r="Z72" s="25"/>
      <c r="AA72" s="25"/>
      <c r="AB72" s="25" t="str">
        <f t="shared" si="4"/>
        <v/>
      </c>
      <c r="AC72" s="25"/>
      <c r="AD72" s="25"/>
      <c r="AE72" s="25"/>
      <c r="AF72" s="25"/>
      <c r="AG72" s="25"/>
      <c r="AH72" s="21" t="str">
        <f t="shared" si="5"/>
        <v/>
      </c>
    </row>
    <row r="73" spans="1:34" x14ac:dyDescent="0.25">
      <c r="A73" s="20" t="str">
        <f t="shared" si="6"/>
        <v/>
      </c>
      <c r="B73" s="27" t="str">
        <f t="shared" si="8"/>
        <v/>
      </c>
      <c r="C73" s="27"/>
      <c r="D73" s="26" t="str">
        <f t="shared" si="1"/>
        <v/>
      </c>
      <c r="E73" s="26"/>
      <c r="F73" s="26"/>
      <c r="G73" s="26"/>
      <c r="H73" s="26"/>
      <c r="I73" s="25" t="str">
        <f t="shared" si="2"/>
        <v/>
      </c>
      <c r="J73" s="25"/>
      <c r="K73" s="25"/>
      <c r="L73" s="25"/>
      <c r="M73" s="25"/>
      <c r="N73" s="25"/>
      <c r="O73" s="25"/>
      <c r="P73" s="25" t="str">
        <f t="shared" si="3"/>
        <v/>
      </c>
      <c r="Q73" s="25"/>
      <c r="R73" s="25"/>
      <c r="S73" s="25"/>
      <c r="T73" s="25"/>
      <c r="U73" s="25"/>
      <c r="V73" s="25" t="str">
        <f t="shared" si="7"/>
        <v/>
      </c>
      <c r="W73" s="25"/>
      <c r="X73" s="25"/>
      <c r="Y73" s="25"/>
      <c r="Z73" s="25"/>
      <c r="AA73" s="25"/>
      <c r="AB73" s="25" t="str">
        <f t="shared" si="4"/>
        <v/>
      </c>
      <c r="AC73" s="25"/>
      <c r="AD73" s="25"/>
      <c r="AE73" s="25"/>
      <c r="AF73" s="25"/>
      <c r="AG73" s="25"/>
      <c r="AH73" s="21" t="str">
        <f t="shared" si="5"/>
        <v/>
      </c>
    </row>
    <row r="74" spans="1:34" x14ac:dyDescent="0.25">
      <c r="A74" s="20" t="str">
        <f t="shared" si="6"/>
        <v/>
      </c>
      <c r="B74" s="27" t="str">
        <f t="shared" si="8"/>
        <v/>
      </c>
      <c r="C74" s="27"/>
      <c r="D74" s="26" t="str">
        <f t="shared" si="1"/>
        <v/>
      </c>
      <c r="E74" s="26"/>
      <c r="F74" s="26"/>
      <c r="G74" s="26"/>
      <c r="H74" s="26"/>
      <c r="I74" s="25" t="str">
        <f t="shared" si="2"/>
        <v/>
      </c>
      <c r="J74" s="25"/>
      <c r="K74" s="25"/>
      <c r="L74" s="25"/>
      <c r="M74" s="25"/>
      <c r="N74" s="25"/>
      <c r="O74" s="25"/>
      <c r="P74" s="25" t="str">
        <f t="shared" si="3"/>
        <v/>
      </c>
      <c r="Q74" s="25"/>
      <c r="R74" s="25"/>
      <c r="S74" s="25"/>
      <c r="T74" s="25"/>
      <c r="U74" s="25"/>
      <c r="V74" s="25" t="str">
        <f t="shared" si="7"/>
        <v/>
      </c>
      <c r="W74" s="25"/>
      <c r="X74" s="25"/>
      <c r="Y74" s="25"/>
      <c r="Z74" s="25"/>
      <c r="AA74" s="25"/>
      <c r="AB74" s="25" t="str">
        <f t="shared" si="4"/>
        <v/>
      </c>
      <c r="AC74" s="25"/>
      <c r="AD74" s="25"/>
      <c r="AE74" s="25"/>
      <c r="AF74" s="25"/>
      <c r="AG74" s="25"/>
      <c r="AH74" s="21" t="str">
        <f t="shared" si="5"/>
        <v/>
      </c>
    </row>
    <row r="75" spans="1:34" x14ac:dyDescent="0.25">
      <c r="A75" s="20" t="str">
        <f t="shared" si="6"/>
        <v/>
      </c>
      <c r="B75" s="27" t="str">
        <f t="shared" si="8"/>
        <v/>
      </c>
      <c r="C75" s="27"/>
      <c r="D75" s="26" t="str">
        <f t="shared" si="1"/>
        <v/>
      </c>
      <c r="E75" s="26"/>
      <c r="F75" s="26"/>
      <c r="G75" s="26"/>
      <c r="H75" s="26"/>
      <c r="I75" s="25" t="str">
        <f t="shared" si="2"/>
        <v/>
      </c>
      <c r="J75" s="25"/>
      <c r="K75" s="25"/>
      <c r="L75" s="25"/>
      <c r="M75" s="25"/>
      <c r="N75" s="25"/>
      <c r="O75" s="25"/>
      <c r="P75" s="25" t="str">
        <f t="shared" si="3"/>
        <v/>
      </c>
      <c r="Q75" s="25"/>
      <c r="R75" s="25"/>
      <c r="S75" s="25"/>
      <c r="T75" s="25"/>
      <c r="U75" s="25"/>
      <c r="V75" s="25" t="str">
        <f t="shared" si="7"/>
        <v/>
      </c>
      <c r="W75" s="25"/>
      <c r="X75" s="25"/>
      <c r="Y75" s="25"/>
      <c r="Z75" s="25"/>
      <c r="AA75" s="25"/>
      <c r="AB75" s="25" t="str">
        <f t="shared" si="4"/>
        <v/>
      </c>
      <c r="AC75" s="25"/>
      <c r="AD75" s="25"/>
      <c r="AE75" s="25"/>
      <c r="AF75" s="25"/>
      <c r="AG75" s="25"/>
      <c r="AH75" s="21" t="str">
        <f t="shared" si="5"/>
        <v/>
      </c>
    </row>
    <row r="76" spans="1:34" x14ac:dyDescent="0.25">
      <c r="A76" s="20" t="str">
        <f t="shared" si="6"/>
        <v/>
      </c>
      <c r="B76" s="27" t="str">
        <f t="shared" si="8"/>
        <v/>
      </c>
      <c r="C76" s="27"/>
      <c r="D76" s="26" t="str">
        <f t="shared" si="1"/>
        <v/>
      </c>
      <c r="E76" s="26"/>
      <c r="F76" s="26"/>
      <c r="G76" s="26"/>
      <c r="H76" s="26"/>
      <c r="I76" s="25" t="str">
        <f t="shared" si="2"/>
        <v/>
      </c>
      <c r="J76" s="25"/>
      <c r="K76" s="25"/>
      <c r="L76" s="25"/>
      <c r="M76" s="25"/>
      <c r="N76" s="25"/>
      <c r="O76" s="25"/>
      <c r="P76" s="25" t="str">
        <f t="shared" si="3"/>
        <v/>
      </c>
      <c r="Q76" s="25"/>
      <c r="R76" s="25"/>
      <c r="S76" s="25"/>
      <c r="T76" s="25"/>
      <c r="U76" s="25"/>
      <c r="V76" s="25" t="str">
        <f t="shared" si="7"/>
        <v/>
      </c>
      <c r="W76" s="25"/>
      <c r="X76" s="25"/>
      <c r="Y76" s="25"/>
      <c r="Z76" s="25"/>
      <c r="AA76" s="25"/>
      <c r="AB76" s="25" t="str">
        <f t="shared" si="4"/>
        <v/>
      </c>
      <c r="AC76" s="25"/>
      <c r="AD76" s="25"/>
      <c r="AE76" s="25"/>
      <c r="AF76" s="25"/>
      <c r="AG76" s="25"/>
      <c r="AH76" s="21" t="str">
        <f t="shared" si="5"/>
        <v/>
      </c>
    </row>
    <row r="77" spans="1:34" x14ac:dyDescent="0.25">
      <c r="A77" s="20" t="str">
        <f t="shared" si="6"/>
        <v/>
      </c>
      <c r="B77" s="27" t="str">
        <f t="shared" si="8"/>
        <v/>
      </c>
      <c r="C77" s="27"/>
      <c r="D77" s="26" t="str">
        <f t="shared" ref="D77:D140" si="9">IFERROR(IF(B77&gt;0,EDATE($J$6,B77),""),"")</f>
        <v/>
      </c>
      <c r="E77" s="26"/>
      <c r="F77" s="26"/>
      <c r="G77" s="26"/>
      <c r="H77" s="26"/>
      <c r="I77" s="25" t="str">
        <f t="shared" ref="I77:I140" si="10">IF(B77="","",$J$7)</f>
        <v/>
      </c>
      <c r="J77" s="25"/>
      <c r="K77" s="25"/>
      <c r="L77" s="25"/>
      <c r="M77" s="25"/>
      <c r="N77" s="25"/>
      <c r="O77" s="25"/>
      <c r="P77" s="25" t="str">
        <f t="shared" ref="P77:P140" si="11">IF(B77="","",IF(B77=$J$9,$J$7,"0"))</f>
        <v/>
      </c>
      <c r="Q77" s="25"/>
      <c r="R77" s="25"/>
      <c r="S77" s="25"/>
      <c r="T77" s="25"/>
      <c r="U77" s="25"/>
      <c r="V77" s="25" t="str">
        <f t="shared" ref="V77:V140" si="12">IF(B77="","",CEILING(AH77*A77,50))</f>
        <v/>
      </c>
      <c r="W77" s="25"/>
      <c r="X77" s="25"/>
      <c r="Y77" s="25"/>
      <c r="Z77" s="25"/>
      <c r="AA77" s="25"/>
      <c r="AB77" s="25" t="str">
        <f t="shared" ref="AB77:AB140" si="13">IF(B77="","",P77+V77)</f>
        <v/>
      </c>
      <c r="AC77" s="25"/>
      <c r="AD77" s="25"/>
      <c r="AE77" s="25"/>
      <c r="AF77" s="25"/>
      <c r="AG77" s="25"/>
      <c r="AH77" s="21" t="str">
        <f t="shared" ref="AH77:AH140" si="14">IFERROR(I77*$J$8/12/30,"")</f>
        <v/>
      </c>
    </row>
    <row r="78" spans="1:34" x14ac:dyDescent="0.25">
      <c r="A78" s="20" t="str">
        <f t="shared" ref="A78:A141" si="15">IFERROR(DATEDIF(D77,D78,"d"),"")</f>
        <v/>
      </c>
      <c r="B78" s="27" t="str">
        <f t="shared" ref="B78:B141" si="16">IFERROR(IF(B77+1&gt;$J$9,"",B77+1),"")</f>
        <v/>
      </c>
      <c r="C78" s="27"/>
      <c r="D78" s="26" t="str">
        <f t="shared" si="9"/>
        <v/>
      </c>
      <c r="E78" s="26"/>
      <c r="F78" s="26"/>
      <c r="G78" s="26"/>
      <c r="H78" s="26"/>
      <c r="I78" s="25" t="str">
        <f t="shared" si="10"/>
        <v/>
      </c>
      <c r="J78" s="25"/>
      <c r="K78" s="25"/>
      <c r="L78" s="25"/>
      <c r="M78" s="25"/>
      <c r="N78" s="25"/>
      <c r="O78" s="25"/>
      <c r="P78" s="25" t="str">
        <f t="shared" si="11"/>
        <v/>
      </c>
      <c r="Q78" s="25"/>
      <c r="R78" s="25"/>
      <c r="S78" s="25"/>
      <c r="T78" s="25"/>
      <c r="U78" s="25"/>
      <c r="V78" s="25" t="str">
        <f t="shared" si="12"/>
        <v/>
      </c>
      <c r="W78" s="25"/>
      <c r="X78" s="25"/>
      <c r="Y78" s="25"/>
      <c r="Z78" s="25"/>
      <c r="AA78" s="25"/>
      <c r="AB78" s="25" t="str">
        <f t="shared" si="13"/>
        <v/>
      </c>
      <c r="AC78" s="25"/>
      <c r="AD78" s="25"/>
      <c r="AE78" s="25"/>
      <c r="AF78" s="25"/>
      <c r="AG78" s="25"/>
      <c r="AH78" s="21" t="str">
        <f t="shared" si="14"/>
        <v/>
      </c>
    </row>
    <row r="79" spans="1:34" x14ac:dyDescent="0.25">
      <c r="A79" s="20" t="str">
        <f t="shared" si="15"/>
        <v/>
      </c>
      <c r="B79" s="27" t="str">
        <f t="shared" si="16"/>
        <v/>
      </c>
      <c r="C79" s="27"/>
      <c r="D79" s="26" t="str">
        <f t="shared" si="9"/>
        <v/>
      </c>
      <c r="E79" s="26"/>
      <c r="F79" s="26"/>
      <c r="G79" s="26"/>
      <c r="H79" s="26"/>
      <c r="I79" s="25" t="str">
        <f t="shared" si="10"/>
        <v/>
      </c>
      <c r="J79" s="25"/>
      <c r="K79" s="25"/>
      <c r="L79" s="25"/>
      <c r="M79" s="25"/>
      <c r="N79" s="25"/>
      <c r="O79" s="25"/>
      <c r="P79" s="25" t="str">
        <f t="shared" si="11"/>
        <v/>
      </c>
      <c r="Q79" s="25"/>
      <c r="R79" s="25"/>
      <c r="S79" s="25"/>
      <c r="T79" s="25"/>
      <c r="U79" s="25"/>
      <c r="V79" s="25" t="str">
        <f t="shared" si="12"/>
        <v/>
      </c>
      <c r="W79" s="25"/>
      <c r="X79" s="25"/>
      <c r="Y79" s="25"/>
      <c r="Z79" s="25"/>
      <c r="AA79" s="25"/>
      <c r="AB79" s="25" t="str">
        <f t="shared" si="13"/>
        <v/>
      </c>
      <c r="AC79" s="25"/>
      <c r="AD79" s="25"/>
      <c r="AE79" s="25"/>
      <c r="AF79" s="25"/>
      <c r="AG79" s="25"/>
      <c r="AH79" s="21" t="str">
        <f t="shared" si="14"/>
        <v/>
      </c>
    </row>
    <row r="80" spans="1:34" x14ac:dyDescent="0.25">
      <c r="A80" s="20" t="str">
        <f t="shared" si="15"/>
        <v/>
      </c>
      <c r="B80" s="27" t="str">
        <f t="shared" si="16"/>
        <v/>
      </c>
      <c r="C80" s="27"/>
      <c r="D80" s="26" t="str">
        <f t="shared" si="9"/>
        <v/>
      </c>
      <c r="E80" s="26"/>
      <c r="F80" s="26"/>
      <c r="G80" s="26"/>
      <c r="H80" s="26"/>
      <c r="I80" s="25" t="str">
        <f t="shared" si="10"/>
        <v/>
      </c>
      <c r="J80" s="25"/>
      <c r="K80" s="25"/>
      <c r="L80" s="25"/>
      <c r="M80" s="25"/>
      <c r="N80" s="25"/>
      <c r="O80" s="25"/>
      <c r="P80" s="25" t="str">
        <f t="shared" si="11"/>
        <v/>
      </c>
      <c r="Q80" s="25"/>
      <c r="R80" s="25"/>
      <c r="S80" s="25"/>
      <c r="T80" s="25"/>
      <c r="U80" s="25"/>
      <c r="V80" s="25" t="str">
        <f t="shared" si="12"/>
        <v/>
      </c>
      <c r="W80" s="25"/>
      <c r="X80" s="25"/>
      <c r="Y80" s="25"/>
      <c r="Z80" s="25"/>
      <c r="AA80" s="25"/>
      <c r="AB80" s="25" t="str">
        <f t="shared" si="13"/>
        <v/>
      </c>
      <c r="AC80" s="25"/>
      <c r="AD80" s="25"/>
      <c r="AE80" s="25"/>
      <c r="AF80" s="25"/>
      <c r="AG80" s="25"/>
      <c r="AH80" s="21" t="str">
        <f t="shared" si="14"/>
        <v/>
      </c>
    </row>
    <row r="81" spans="1:34" x14ac:dyDescent="0.25">
      <c r="A81" s="20" t="str">
        <f t="shared" si="15"/>
        <v/>
      </c>
      <c r="B81" s="27" t="str">
        <f t="shared" si="16"/>
        <v/>
      </c>
      <c r="C81" s="27"/>
      <c r="D81" s="26" t="str">
        <f t="shared" si="9"/>
        <v/>
      </c>
      <c r="E81" s="26"/>
      <c r="F81" s="26"/>
      <c r="G81" s="26"/>
      <c r="H81" s="26"/>
      <c r="I81" s="25" t="str">
        <f t="shared" si="10"/>
        <v/>
      </c>
      <c r="J81" s="25"/>
      <c r="K81" s="25"/>
      <c r="L81" s="25"/>
      <c r="M81" s="25"/>
      <c r="N81" s="25"/>
      <c r="O81" s="25"/>
      <c r="P81" s="25" t="str">
        <f t="shared" si="11"/>
        <v/>
      </c>
      <c r="Q81" s="25"/>
      <c r="R81" s="25"/>
      <c r="S81" s="25"/>
      <c r="T81" s="25"/>
      <c r="U81" s="25"/>
      <c r="V81" s="25" t="str">
        <f t="shared" si="12"/>
        <v/>
      </c>
      <c r="W81" s="25"/>
      <c r="X81" s="25"/>
      <c r="Y81" s="25"/>
      <c r="Z81" s="25"/>
      <c r="AA81" s="25"/>
      <c r="AB81" s="25" t="str">
        <f t="shared" si="13"/>
        <v/>
      </c>
      <c r="AC81" s="25"/>
      <c r="AD81" s="25"/>
      <c r="AE81" s="25"/>
      <c r="AF81" s="25"/>
      <c r="AG81" s="25"/>
      <c r="AH81" s="21" t="str">
        <f t="shared" si="14"/>
        <v/>
      </c>
    </row>
    <row r="82" spans="1:34" x14ac:dyDescent="0.25">
      <c r="A82" s="20" t="str">
        <f t="shared" si="15"/>
        <v/>
      </c>
      <c r="B82" s="27" t="str">
        <f t="shared" si="16"/>
        <v/>
      </c>
      <c r="C82" s="27"/>
      <c r="D82" s="26" t="str">
        <f t="shared" si="9"/>
        <v/>
      </c>
      <c r="E82" s="26"/>
      <c r="F82" s="26"/>
      <c r="G82" s="26"/>
      <c r="H82" s="26"/>
      <c r="I82" s="25" t="str">
        <f t="shared" si="10"/>
        <v/>
      </c>
      <c r="J82" s="25"/>
      <c r="K82" s="25"/>
      <c r="L82" s="25"/>
      <c r="M82" s="25"/>
      <c r="N82" s="25"/>
      <c r="O82" s="25"/>
      <c r="P82" s="25" t="str">
        <f t="shared" si="11"/>
        <v/>
      </c>
      <c r="Q82" s="25"/>
      <c r="R82" s="25"/>
      <c r="S82" s="25"/>
      <c r="T82" s="25"/>
      <c r="U82" s="25"/>
      <c r="V82" s="25" t="str">
        <f t="shared" si="12"/>
        <v/>
      </c>
      <c r="W82" s="25"/>
      <c r="X82" s="25"/>
      <c r="Y82" s="25"/>
      <c r="Z82" s="25"/>
      <c r="AA82" s="25"/>
      <c r="AB82" s="25" t="str">
        <f t="shared" si="13"/>
        <v/>
      </c>
      <c r="AC82" s="25"/>
      <c r="AD82" s="25"/>
      <c r="AE82" s="25"/>
      <c r="AF82" s="25"/>
      <c r="AG82" s="25"/>
      <c r="AH82" s="21" t="str">
        <f t="shared" si="14"/>
        <v/>
      </c>
    </row>
    <row r="83" spans="1:34" x14ac:dyDescent="0.25">
      <c r="A83" s="20" t="str">
        <f t="shared" si="15"/>
        <v/>
      </c>
      <c r="B83" s="27" t="str">
        <f t="shared" si="16"/>
        <v/>
      </c>
      <c r="C83" s="27"/>
      <c r="D83" s="26" t="str">
        <f t="shared" si="9"/>
        <v/>
      </c>
      <c r="E83" s="26"/>
      <c r="F83" s="26"/>
      <c r="G83" s="26"/>
      <c r="H83" s="26"/>
      <c r="I83" s="25" t="str">
        <f t="shared" si="10"/>
        <v/>
      </c>
      <c r="J83" s="25"/>
      <c r="K83" s="25"/>
      <c r="L83" s="25"/>
      <c r="M83" s="25"/>
      <c r="N83" s="25"/>
      <c r="O83" s="25"/>
      <c r="P83" s="25" t="str">
        <f t="shared" si="11"/>
        <v/>
      </c>
      <c r="Q83" s="25"/>
      <c r="R83" s="25"/>
      <c r="S83" s="25"/>
      <c r="T83" s="25"/>
      <c r="U83" s="25"/>
      <c r="V83" s="25" t="str">
        <f t="shared" si="12"/>
        <v/>
      </c>
      <c r="W83" s="25"/>
      <c r="X83" s="25"/>
      <c r="Y83" s="25"/>
      <c r="Z83" s="25"/>
      <c r="AA83" s="25"/>
      <c r="AB83" s="25" t="str">
        <f t="shared" si="13"/>
        <v/>
      </c>
      <c r="AC83" s="25"/>
      <c r="AD83" s="25"/>
      <c r="AE83" s="25"/>
      <c r="AF83" s="25"/>
      <c r="AG83" s="25"/>
      <c r="AH83" s="21" t="str">
        <f t="shared" si="14"/>
        <v/>
      </c>
    </row>
    <row r="84" spans="1:34" x14ac:dyDescent="0.25">
      <c r="A84" s="20" t="str">
        <f t="shared" si="15"/>
        <v/>
      </c>
      <c r="B84" s="27" t="str">
        <f t="shared" si="16"/>
        <v/>
      </c>
      <c r="C84" s="27"/>
      <c r="D84" s="26" t="str">
        <f t="shared" si="9"/>
        <v/>
      </c>
      <c r="E84" s="26"/>
      <c r="F84" s="26"/>
      <c r="G84" s="26"/>
      <c r="H84" s="26"/>
      <c r="I84" s="25" t="str">
        <f t="shared" si="10"/>
        <v/>
      </c>
      <c r="J84" s="25"/>
      <c r="K84" s="25"/>
      <c r="L84" s="25"/>
      <c r="M84" s="25"/>
      <c r="N84" s="25"/>
      <c r="O84" s="25"/>
      <c r="P84" s="25" t="str">
        <f t="shared" si="11"/>
        <v/>
      </c>
      <c r="Q84" s="25"/>
      <c r="R84" s="25"/>
      <c r="S84" s="25"/>
      <c r="T84" s="25"/>
      <c r="U84" s="25"/>
      <c r="V84" s="25" t="str">
        <f t="shared" si="12"/>
        <v/>
      </c>
      <c r="W84" s="25"/>
      <c r="X84" s="25"/>
      <c r="Y84" s="25"/>
      <c r="Z84" s="25"/>
      <c r="AA84" s="25"/>
      <c r="AB84" s="25" t="str">
        <f t="shared" si="13"/>
        <v/>
      </c>
      <c r="AC84" s="25"/>
      <c r="AD84" s="25"/>
      <c r="AE84" s="25"/>
      <c r="AF84" s="25"/>
      <c r="AG84" s="25"/>
      <c r="AH84" s="21" t="str">
        <f t="shared" si="14"/>
        <v/>
      </c>
    </row>
    <row r="85" spans="1:34" x14ac:dyDescent="0.25">
      <c r="A85" s="20" t="str">
        <f t="shared" si="15"/>
        <v/>
      </c>
      <c r="B85" s="27" t="str">
        <f t="shared" si="16"/>
        <v/>
      </c>
      <c r="C85" s="27"/>
      <c r="D85" s="26" t="str">
        <f t="shared" si="9"/>
        <v/>
      </c>
      <c r="E85" s="26"/>
      <c r="F85" s="26"/>
      <c r="G85" s="26"/>
      <c r="H85" s="26"/>
      <c r="I85" s="25" t="str">
        <f t="shared" si="10"/>
        <v/>
      </c>
      <c r="J85" s="25"/>
      <c r="K85" s="25"/>
      <c r="L85" s="25"/>
      <c r="M85" s="25"/>
      <c r="N85" s="25"/>
      <c r="O85" s="25"/>
      <c r="P85" s="25" t="str">
        <f t="shared" si="11"/>
        <v/>
      </c>
      <c r="Q85" s="25"/>
      <c r="R85" s="25"/>
      <c r="S85" s="25"/>
      <c r="T85" s="25"/>
      <c r="U85" s="25"/>
      <c r="V85" s="25" t="str">
        <f t="shared" si="12"/>
        <v/>
      </c>
      <c r="W85" s="25"/>
      <c r="X85" s="25"/>
      <c r="Y85" s="25"/>
      <c r="Z85" s="25"/>
      <c r="AA85" s="25"/>
      <c r="AB85" s="25" t="str">
        <f t="shared" si="13"/>
        <v/>
      </c>
      <c r="AC85" s="25"/>
      <c r="AD85" s="25"/>
      <c r="AE85" s="25"/>
      <c r="AF85" s="25"/>
      <c r="AG85" s="25"/>
      <c r="AH85" s="21" t="str">
        <f t="shared" si="14"/>
        <v/>
      </c>
    </row>
    <row r="86" spans="1:34" x14ac:dyDescent="0.25">
      <c r="A86" s="20" t="str">
        <f t="shared" si="15"/>
        <v/>
      </c>
      <c r="B86" s="27" t="str">
        <f t="shared" si="16"/>
        <v/>
      </c>
      <c r="C86" s="27"/>
      <c r="D86" s="26" t="str">
        <f t="shared" si="9"/>
        <v/>
      </c>
      <c r="E86" s="26"/>
      <c r="F86" s="26"/>
      <c r="G86" s="26"/>
      <c r="H86" s="26"/>
      <c r="I86" s="25" t="str">
        <f t="shared" si="10"/>
        <v/>
      </c>
      <c r="J86" s="25"/>
      <c r="K86" s="25"/>
      <c r="L86" s="25"/>
      <c r="M86" s="25"/>
      <c r="N86" s="25"/>
      <c r="O86" s="25"/>
      <c r="P86" s="25" t="str">
        <f t="shared" si="11"/>
        <v/>
      </c>
      <c r="Q86" s="25"/>
      <c r="R86" s="25"/>
      <c r="S86" s="25"/>
      <c r="T86" s="25"/>
      <c r="U86" s="25"/>
      <c r="V86" s="25" t="str">
        <f t="shared" si="12"/>
        <v/>
      </c>
      <c r="W86" s="25"/>
      <c r="X86" s="25"/>
      <c r="Y86" s="25"/>
      <c r="Z86" s="25"/>
      <c r="AA86" s="25"/>
      <c r="AB86" s="25" t="str">
        <f t="shared" si="13"/>
        <v/>
      </c>
      <c r="AC86" s="25"/>
      <c r="AD86" s="25"/>
      <c r="AE86" s="25"/>
      <c r="AF86" s="25"/>
      <c r="AG86" s="25"/>
      <c r="AH86" s="21" t="str">
        <f t="shared" si="14"/>
        <v/>
      </c>
    </row>
    <row r="87" spans="1:34" x14ac:dyDescent="0.25">
      <c r="A87" s="20" t="str">
        <f t="shared" si="15"/>
        <v/>
      </c>
      <c r="B87" s="27" t="str">
        <f t="shared" si="16"/>
        <v/>
      </c>
      <c r="C87" s="27"/>
      <c r="D87" s="26" t="str">
        <f t="shared" si="9"/>
        <v/>
      </c>
      <c r="E87" s="26"/>
      <c r="F87" s="26"/>
      <c r="G87" s="26"/>
      <c r="H87" s="26"/>
      <c r="I87" s="25" t="str">
        <f t="shared" si="10"/>
        <v/>
      </c>
      <c r="J87" s="25"/>
      <c r="K87" s="25"/>
      <c r="L87" s="25"/>
      <c r="M87" s="25"/>
      <c r="N87" s="25"/>
      <c r="O87" s="25"/>
      <c r="P87" s="25" t="str">
        <f t="shared" si="11"/>
        <v/>
      </c>
      <c r="Q87" s="25"/>
      <c r="R87" s="25"/>
      <c r="S87" s="25"/>
      <c r="T87" s="25"/>
      <c r="U87" s="25"/>
      <c r="V87" s="25" t="str">
        <f t="shared" si="12"/>
        <v/>
      </c>
      <c r="W87" s="25"/>
      <c r="X87" s="25"/>
      <c r="Y87" s="25"/>
      <c r="Z87" s="25"/>
      <c r="AA87" s="25"/>
      <c r="AB87" s="25" t="str">
        <f t="shared" si="13"/>
        <v/>
      </c>
      <c r="AC87" s="25"/>
      <c r="AD87" s="25"/>
      <c r="AE87" s="25"/>
      <c r="AF87" s="25"/>
      <c r="AG87" s="25"/>
      <c r="AH87" s="21" t="str">
        <f t="shared" si="14"/>
        <v/>
      </c>
    </row>
    <row r="88" spans="1:34" x14ac:dyDescent="0.25">
      <c r="A88" s="20" t="str">
        <f t="shared" si="15"/>
        <v/>
      </c>
      <c r="B88" s="27" t="str">
        <f t="shared" si="16"/>
        <v/>
      </c>
      <c r="C88" s="27"/>
      <c r="D88" s="26" t="str">
        <f t="shared" si="9"/>
        <v/>
      </c>
      <c r="E88" s="26"/>
      <c r="F88" s="26"/>
      <c r="G88" s="26"/>
      <c r="H88" s="26"/>
      <c r="I88" s="25" t="str">
        <f t="shared" si="10"/>
        <v/>
      </c>
      <c r="J88" s="25"/>
      <c r="K88" s="25"/>
      <c r="L88" s="25"/>
      <c r="M88" s="25"/>
      <c r="N88" s="25"/>
      <c r="O88" s="25"/>
      <c r="P88" s="25" t="str">
        <f t="shared" si="11"/>
        <v/>
      </c>
      <c r="Q88" s="25"/>
      <c r="R88" s="25"/>
      <c r="S88" s="25"/>
      <c r="T88" s="25"/>
      <c r="U88" s="25"/>
      <c r="V88" s="25" t="str">
        <f t="shared" si="12"/>
        <v/>
      </c>
      <c r="W88" s="25"/>
      <c r="X88" s="25"/>
      <c r="Y88" s="25"/>
      <c r="Z88" s="25"/>
      <c r="AA88" s="25"/>
      <c r="AB88" s="25" t="str">
        <f t="shared" si="13"/>
        <v/>
      </c>
      <c r="AC88" s="25"/>
      <c r="AD88" s="25"/>
      <c r="AE88" s="25"/>
      <c r="AF88" s="25"/>
      <c r="AG88" s="25"/>
      <c r="AH88" s="21" t="str">
        <f t="shared" si="14"/>
        <v/>
      </c>
    </row>
    <row r="89" spans="1:34" x14ac:dyDescent="0.25">
      <c r="A89" s="20" t="str">
        <f t="shared" si="15"/>
        <v/>
      </c>
      <c r="B89" s="27" t="str">
        <f t="shared" si="16"/>
        <v/>
      </c>
      <c r="C89" s="27"/>
      <c r="D89" s="26" t="str">
        <f t="shared" si="9"/>
        <v/>
      </c>
      <c r="E89" s="26"/>
      <c r="F89" s="26"/>
      <c r="G89" s="26"/>
      <c r="H89" s="26"/>
      <c r="I89" s="25" t="str">
        <f t="shared" si="10"/>
        <v/>
      </c>
      <c r="J89" s="25"/>
      <c r="K89" s="25"/>
      <c r="L89" s="25"/>
      <c r="M89" s="25"/>
      <c r="N89" s="25"/>
      <c r="O89" s="25"/>
      <c r="P89" s="25" t="str">
        <f t="shared" si="11"/>
        <v/>
      </c>
      <c r="Q89" s="25"/>
      <c r="R89" s="25"/>
      <c r="S89" s="25"/>
      <c r="T89" s="25"/>
      <c r="U89" s="25"/>
      <c r="V89" s="25" t="str">
        <f t="shared" si="12"/>
        <v/>
      </c>
      <c r="W89" s="25"/>
      <c r="X89" s="25"/>
      <c r="Y89" s="25"/>
      <c r="Z89" s="25"/>
      <c r="AA89" s="25"/>
      <c r="AB89" s="25" t="str">
        <f t="shared" si="13"/>
        <v/>
      </c>
      <c r="AC89" s="25"/>
      <c r="AD89" s="25"/>
      <c r="AE89" s="25"/>
      <c r="AF89" s="25"/>
      <c r="AG89" s="25"/>
      <c r="AH89" s="21" t="str">
        <f t="shared" si="14"/>
        <v/>
      </c>
    </row>
    <row r="90" spans="1:34" x14ac:dyDescent="0.25">
      <c r="A90" s="20" t="str">
        <f t="shared" si="15"/>
        <v/>
      </c>
      <c r="B90" s="27" t="str">
        <f t="shared" si="16"/>
        <v/>
      </c>
      <c r="C90" s="27"/>
      <c r="D90" s="26" t="str">
        <f t="shared" si="9"/>
        <v/>
      </c>
      <c r="E90" s="26"/>
      <c r="F90" s="26"/>
      <c r="G90" s="26"/>
      <c r="H90" s="26"/>
      <c r="I90" s="25" t="str">
        <f t="shared" si="10"/>
        <v/>
      </c>
      <c r="J90" s="25"/>
      <c r="K90" s="25"/>
      <c r="L90" s="25"/>
      <c r="M90" s="25"/>
      <c r="N90" s="25"/>
      <c r="O90" s="25"/>
      <c r="P90" s="25" t="str">
        <f t="shared" si="11"/>
        <v/>
      </c>
      <c r="Q90" s="25"/>
      <c r="R90" s="25"/>
      <c r="S90" s="25"/>
      <c r="T90" s="25"/>
      <c r="U90" s="25"/>
      <c r="V90" s="25" t="str">
        <f t="shared" si="12"/>
        <v/>
      </c>
      <c r="W90" s="25"/>
      <c r="X90" s="25"/>
      <c r="Y90" s="25"/>
      <c r="Z90" s="25"/>
      <c r="AA90" s="25"/>
      <c r="AB90" s="25" t="str">
        <f t="shared" si="13"/>
        <v/>
      </c>
      <c r="AC90" s="25"/>
      <c r="AD90" s="25"/>
      <c r="AE90" s="25"/>
      <c r="AF90" s="25"/>
      <c r="AG90" s="25"/>
      <c r="AH90" s="21" t="str">
        <f t="shared" si="14"/>
        <v/>
      </c>
    </row>
    <row r="91" spans="1:34" x14ac:dyDescent="0.25">
      <c r="A91" s="20" t="str">
        <f t="shared" si="15"/>
        <v/>
      </c>
      <c r="B91" s="27" t="str">
        <f t="shared" si="16"/>
        <v/>
      </c>
      <c r="C91" s="27"/>
      <c r="D91" s="26" t="str">
        <f t="shared" si="9"/>
        <v/>
      </c>
      <c r="E91" s="26"/>
      <c r="F91" s="26"/>
      <c r="G91" s="26"/>
      <c r="H91" s="26"/>
      <c r="I91" s="25" t="str">
        <f t="shared" si="10"/>
        <v/>
      </c>
      <c r="J91" s="25"/>
      <c r="K91" s="25"/>
      <c r="L91" s="25"/>
      <c r="M91" s="25"/>
      <c r="N91" s="25"/>
      <c r="O91" s="25"/>
      <c r="P91" s="25" t="str">
        <f t="shared" si="11"/>
        <v/>
      </c>
      <c r="Q91" s="25"/>
      <c r="R91" s="25"/>
      <c r="S91" s="25"/>
      <c r="T91" s="25"/>
      <c r="U91" s="25"/>
      <c r="V91" s="25" t="str">
        <f t="shared" si="12"/>
        <v/>
      </c>
      <c r="W91" s="25"/>
      <c r="X91" s="25"/>
      <c r="Y91" s="25"/>
      <c r="Z91" s="25"/>
      <c r="AA91" s="25"/>
      <c r="AB91" s="25" t="str">
        <f t="shared" si="13"/>
        <v/>
      </c>
      <c r="AC91" s="25"/>
      <c r="AD91" s="25"/>
      <c r="AE91" s="25"/>
      <c r="AF91" s="25"/>
      <c r="AG91" s="25"/>
      <c r="AH91" s="21" t="str">
        <f t="shared" si="14"/>
        <v/>
      </c>
    </row>
    <row r="92" spans="1:34" x14ac:dyDescent="0.25">
      <c r="A92" s="20" t="str">
        <f t="shared" si="15"/>
        <v/>
      </c>
      <c r="B92" s="27" t="str">
        <f t="shared" si="16"/>
        <v/>
      </c>
      <c r="C92" s="27"/>
      <c r="D92" s="26" t="str">
        <f t="shared" si="9"/>
        <v/>
      </c>
      <c r="E92" s="26"/>
      <c r="F92" s="26"/>
      <c r="G92" s="26"/>
      <c r="H92" s="26"/>
      <c r="I92" s="25" t="str">
        <f t="shared" si="10"/>
        <v/>
      </c>
      <c r="J92" s="25"/>
      <c r="K92" s="25"/>
      <c r="L92" s="25"/>
      <c r="M92" s="25"/>
      <c r="N92" s="25"/>
      <c r="O92" s="25"/>
      <c r="P92" s="25" t="str">
        <f t="shared" si="11"/>
        <v/>
      </c>
      <c r="Q92" s="25"/>
      <c r="R92" s="25"/>
      <c r="S92" s="25"/>
      <c r="T92" s="25"/>
      <c r="U92" s="25"/>
      <c r="V92" s="25" t="str">
        <f t="shared" si="12"/>
        <v/>
      </c>
      <c r="W92" s="25"/>
      <c r="X92" s="25"/>
      <c r="Y92" s="25"/>
      <c r="Z92" s="25"/>
      <c r="AA92" s="25"/>
      <c r="AB92" s="25" t="str">
        <f t="shared" si="13"/>
        <v/>
      </c>
      <c r="AC92" s="25"/>
      <c r="AD92" s="25"/>
      <c r="AE92" s="25"/>
      <c r="AF92" s="25"/>
      <c r="AG92" s="25"/>
      <c r="AH92" s="21" t="str">
        <f t="shared" si="14"/>
        <v/>
      </c>
    </row>
    <row r="93" spans="1:34" x14ac:dyDescent="0.25">
      <c r="A93" s="20" t="str">
        <f t="shared" si="15"/>
        <v/>
      </c>
      <c r="B93" s="27" t="str">
        <f t="shared" si="16"/>
        <v/>
      </c>
      <c r="C93" s="27"/>
      <c r="D93" s="26" t="str">
        <f t="shared" si="9"/>
        <v/>
      </c>
      <c r="E93" s="26"/>
      <c r="F93" s="26"/>
      <c r="G93" s="26"/>
      <c r="H93" s="26"/>
      <c r="I93" s="25" t="str">
        <f t="shared" si="10"/>
        <v/>
      </c>
      <c r="J93" s="25"/>
      <c r="K93" s="25"/>
      <c r="L93" s="25"/>
      <c r="M93" s="25"/>
      <c r="N93" s="25"/>
      <c r="O93" s="25"/>
      <c r="P93" s="25" t="str">
        <f t="shared" si="11"/>
        <v/>
      </c>
      <c r="Q93" s="25"/>
      <c r="R93" s="25"/>
      <c r="S93" s="25"/>
      <c r="T93" s="25"/>
      <c r="U93" s="25"/>
      <c r="V93" s="25" t="str">
        <f t="shared" si="12"/>
        <v/>
      </c>
      <c r="W93" s="25"/>
      <c r="X93" s="25"/>
      <c r="Y93" s="25"/>
      <c r="Z93" s="25"/>
      <c r="AA93" s="25"/>
      <c r="AB93" s="25" t="str">
        <f t="shared" si="13"/>
        <v/>
      </c>
      <c r="AC93" s="25"/>
      <c r="AD93" s="25"/>
      <c r="AE93" s="25"/>
      <c r="AF93" s="25"/>
      <c r="AG93" s="25"/>
      <c r="AH93" s="21" t="str">
        <f t="shared" si="14"/>
        <v/>
      </c>
    </row>
    <row r="94" spans="1:34" x14ac:dyDescent="0.25">
      <c r="A94" s="20" t="str">
        <f t="shared" si="15"/>
        <v/>
      </c>
      <c r="B94" s="27" t="str">
        <f t="shared" si="16"/>
        <v/>
      </c>
      <c r="C94" s="27"/>
      <c r="D94" s="26" t="str">
        <f t="shared" si="9"/>
        <v/>
      </c>
      <c r="E94" s="26"/>
      <c r="F94" s="26"/>
      <c r="G94" s="26"/>
      <c r="H94" s="26"/>
      <c r="I94" s="25" t="str">
        <f t="shared" si="10"/>
        <v/>
      </c>
      <c r="J94" s="25"/>
      <c r="K94" s="25"/>
      <c r="L94" s="25"/>
      <c r="M94" s="25"/>
      <c r="N94" s="25"/>
      <c r="O94" s="25"/>
      <c r="P94" s="25" t="str">
        <f t="shared" si="11"/>
        <v/>
      </c>
      <c r="Q94" s="25"/>
      <c r="R94" s="25"/>
      <c r="S94" s="25"/>
      <c r="T94" s="25"/>
      <c r="U94" s="25"/>
      <c r="V94" s="25" t="str">
        <f t="shared" si="12"/>
        <v/>
      </c>
      <c r="W94" s="25"/>
      <c r="X94" s="25"/>
      <c r="Y94" s="25"/>
      <c r="Z94" s="25"/>
      <c r="AA94" s="25"/>
      <c r="AB94" s="25" t="str">
        <f t="shared" si="13"/>
        <v/>
      </c>
      <c r="AC94" s="25"/>
      <c r="AD94" s="25"/>
      <c r="AE94" s="25"/>
      <c r="AF94" s="25"/>
      <c r="AG94" s="25"/>
      <c r="AH94" s="21" t="str">
        <f t="shared" si="14"/>
        <v/>
      </c>
    </row>
    <row r="95" spans="1:34" x14ac:dyDescent="0.25">
      <c r="A95" s="20" t="str">
        <f t="shared" si="15"/>
        <v/>
      </c>
      <c r="B95" s="27" t="str">
        <f t="shared" si="16"/>
        <v/>
      </c>
      <c r="C95" s="27"/>
      <c r="D95" s="26" t="str">
        <f t="shared" si="9"/>
        <v/>
      </c>
      <c r="E95" s="26"/>
      <c r="F95" s="26"/>
      <c r="G95" s="26"/>
      <c r="H95" s="26"/>
      <c r="I95" s="25" t="str">
        <f t="shared" si="10"/>
        <v/>
      </c>
      <c r="J95" s="25"/>
      <c r="K95" s="25"/>
      <c r="L95" s="25"/>
      <c r="M95" s="25"/>
      <c r="N95" s="25"/>
      <c r="O95" s="25"/>
      <c r="P95" s="25" t="str">
        <f t="shared" si="11"/>
        <v/>
      </c>
      <c r="Q95" s="25"/>
      <c r="R95" s="25"/>
      <c r="S95" s="25"/>
      <c r="T95" s="25"/>
      <c r="U95" s="25"/>
      <c r="V95" s="25" t="str">
        <f t="shared" si="12"/>
        <v/>
      </c>
      <c r="W95" s="25"/>
      <c r="X95" s="25"/>
      <c r="Y95" s="25"/>
      <c r="Z95" s="25"/>
      <c r="AA95" s="25"/>
      <c r="AB95" s="25" t="str">
        <f t="shared" si="13"/>
        <v/>
      </c>
      <c r="AC95" s="25"/>
      <c r="AD95" s="25"/>
      <c r="AE95" s="25"/>
      <c r="AF95" s="25"/>
      <c r="AG95" s="25"/>
      <c r="AH95" s="21" t="str">
        <f t="shared" si="14"/>
        <v/>
      </c>
    </row>
    <row r="96" spans="1:34" x14ac:dyDescent="0.25">
      <c r="A96" s="20" t="str">
        <f t="shared" si="15"/>
        <v/>
      </c>
      <c r="B96" s="27" t="str">
        <f t="shared" si="16"/>
        <v/>
      </c>
      <c r="C96" s="27"/>
      <c r="D96" s="26" t="str">
        <f t="shared" si="9"/>
        <v/>
      </c>
      <c r="E96" s="26"/>
      <c r="F96" s="26"/>
      <c r="G96" s="26"/>
      <c r="H96" s="26"/>
      <c r="I96" s="25" t="str">
        <f t="shared" si="10"/>
        <v/>
      </c>
      <c r="J96" s="25"/>
      <c r="K96" s="25"/>
      <c r="L96" s="25"/>
      <c r="M96" s="25"/>
      <c r="N96" s="25"/>
      <c r="O96" s="25"/>
      <c r="P96" s="25" t="str">
        <f t="shared" si="11"/>
        <v/>
      </c>
      <c r="Q96" s="25"/>
      <c r="R96" s="25"/>
      <c r="S96" s="25"/>
      <c r="T96" s="25"/>
      <c r="U96" s="25"/>
      <c r="V96" s="25" t="str">
        <f t="shared" si="12"/>
        <v/>
      </c>
      <c r="W96" s="25"/>
      <c r="X96" s="25"/>
      <c r="Y96" s="25"/>
      <c r="Z96" s="25"/>
      <c r="AA96" s="25"/>
      <c r="AB96" s="25" t="str">
        <f t="shared" si="13"/>
        <v/>
      </c>
      <c r="AC96" s="25"/>
      <c r="AD96" s="25"/>
      <c r="AE96" s="25"/>
      <c r="AF96" s="25"/>
      <c r="AG96" s="25"/>
      <c r="AH96" s="21" t="str">
        <f t="shared" si="14"/>
        <v/>
      </c>
    </row>
    <row r="97" spans="1:34" x14ac:dyDescent="0.25">
      <c r="A97" s="20" t="str">
        <f t="shared" si="15"/>
        <v/>
      </c>
      <c r="B97" s="27" t="str">
        <f t="shared" si="16"/>
        <v/>
      </c>
      <c r="C97" s="27"/>
      <c r="D97" s="26" t="str">
        <f t="shared" si="9"/>
        <v/>
      </c>
      <c r="E97" s="26"/>
      <c r="F97" s="26"/>
      <c r="G97" s="26"/>
      <c r="H97" s="26"/>
      <c r="I97" s="25" t="str">
        <f t="shared" si="10"/>
        <v/>
      </c>
      <c r="J97" s="25"/>
      <c r="K97" s="25"/>
      <c r="L97" s="25"/>
      <c r="M97" s="25"/>
      <c r="N97" s="25"/>
      <c r="O97" s="25"/>
      <c r="P97" s="25" t="str">
        <f t="shared" si="11"/>
        <v/>
      </c>
      <c r="Q97" s="25"/>
      <c r="R97" s="25"/>
      <c r="S97" s="25"/>
      <c r="T97" s="25"/>
      <c r="U97" s="25"/>
      <c r="V97" s="25" t="str">
        <f t="shared" si="12"/>
        <v/>
      </c>
      <c r="W97" s="25"/>
      <c r="X97" s="25"/>
      <c r="Y97" s="25"/>
      <c r="Z97" s="25"/>
      <c r="AA97" s="25"/>
      <c r="AB97" s="25" t="str">
        <f t="shared" si="13"/>
        <v/>
      </c>
      <c r="AC97" s="25"/>
      <c r="AD97" s="25"/>
      <c r="AE97" s="25"/>
      <c r="AF97" s="25"/>
      <c r="AG97" s="25"/>
      <c r="AH97" s="21" t="str">
        <f t="shared" si="14"/>
        <v/>
      </c>
    </row>
    <row r="98" spans="1:34" x14ac:dyDescent="0.25">
      <c r="A98" s="20" t="str">
        <f t="shared" si="15"/>
        <v/>
      </c>
      <c r="B98" s="27" t="str">
        <f t="shared" si="16"/>
        <v/>
      </c>
      <c r="C98" s="27"/>
      <c r="D98" s="26" t="str">
        <f t="shared" si="9"/>
        <v/>
      </c>
      <c r="E98" s="26"/>
      <c r="F98" s="26"/>
      <c r="G98" s="26"/>
      <c r="H98" s="26"/>
      <c r="I98" s="25" t="str">
        <f t="shared" si="10"/>
        <v/>
      </c>
      <c r="J98" s="25"/>
      <c r="K98" s="25"/>
      <c r="L98" s="25"/>
      <c r="M98" s="25"/>
      <c r="N98" s="25"/>
      <c r="O98" s="25"/>
      <c r="P98" s="25" t="str">
        <f t="shared" si="11"/>
        <v/>
      </c>
      <c r="Q98" s="25"/>
      <c r="R98" s="25"/>
      <c r="S98" s="25"/>
      <c r="T98" s="25"/>
      <c r="U98" s="25"/>
      <c r="V98" s="25" t="str">
        <f t="shared" si="12"/>
        <v/>
      </c>
      <c r="W98" s="25"/>
      <c r="X98" s="25"/>
      <c r="Y98" s="25"/>
      <c r="Z98" s="25"/>
      <c r="AA98" s="25"/>
      <c r="AB98" s="25" t="str">
        <f t="shared" si="13"/>
        <v/>
      </c>
      <c r="AC98" s="25"/>
      <c r="AD98" s="25"/>
      <c r="AE98" s="25"/>
      <c r="AF98" s="25"/>
      <c r="AG98" s="25"/>
      <c r="AH98" s="21" t="str">
        <f t="shared" si="14"/>
        <v/>
      </c>
    </row>
    <row r="99" spans="1:34" x14ac:dyDescent="0.25">
      <c r="A99" s="20" t="str">
        <f t="shared" si="15"/>
        <v/>
      </c>
      <c r="B99" s="27" t="str">
        <f t="shared" si="16"/>
        <v/>
      </c>
      <c r="C99" s="27"/>
      <c r="D99" s="26" t="str">
        <f t="shared" si="9"/>
        <v/>
      </c>
      <c r="E99" s="26"/>
      <c r="F99" s="26"/>
      <c r="G99" s="26"/>
      <c r="H99" s="26"/>
      <c r="I99" s="25" t="str">
        <f t="shared" si="10"/>
        <v/>
      </c>
      <c r="J99" s="25"/>
      <c r="K99" s="25"/>
      <c r="L99" s="25"/>
      <c r="M99" s="25"/>
      <c r="N99" s="25"/>
      <c r="O99" s="25"/>
      <c r="P99" s="25" t="str">
        <f t="shared" si="11"/>
        <v/>
      </c>
      <c r="Q99" s="25"/>
      <c r="R99" s="25"/>
      <c r="S99" s="25"/>
      <c r="T99" s="25"/>
      <c r="U99" s="25"/>
      <c r="V99" s="25" t="str">
        <f t="shared" si="12"/>
        <v/>
      </c>
      <c r="W99" s="25"/>
      <c r="X99" s="25"/>
      <c r="Y99" s="25"/>
      <c r="Z99" s="25"/>
      <c r="AA99" s="25"/>
      <c r="AB99" s="25" t="str">
        <f t="shared" si="13"/>
        <v/>
      </c>
      <c r="AC99" s="25"/>
      <c r="AD99" s="25"/>
      <c r="AE99" s="25"/>
      <c r="AF99" s="25"/>
      <c r="AG99" s="25"/>
      <c r="AH99" s="21" t="str">
        <f t="shared" si="14"/>
        <v/>
      </c>
    </row>
    <row r="100" spans="1:34" x14ac:dyDescent="0.25">
      <c r="A100" s="20" t="str">
        <f t="shared" si="15"/>
        <v/>
      </c>
      <c r="B100" s="27" t="str">
        <f t="shared" si="16"/>
        <v/>
      </c>
      <c r="C100" s="27"/>
      <c r="D100" s="26" t="str">
        <f t="shared" si="9"/>
        <v/>
      </c>
      <c r="E100" s="26"/>
      <c r="F100" s="26"/>
      <c r="G100" s="26"/>
      <c r="H100" s="26"/>
      <c r="I100" s="25" t="str">
        <f t="shared" si="10"/>
        <v/>
      </c>
      <c r="J100" s="25"/>
      <c r="K100" s="25"/>
      <c r="L100" s="25"/>
      <c r="M100" s="25"/>
      <c r="N100" s="25"/>
      <c r="O100" s="25"/>
      <c r="P100" s="25" t="str">
        <f t="shared" si="11"/>
        <v/>
      </c>
      <c r="Q100" s="25"/>
      <c r="R100" s="25"/>
      <c r="S100" s="25"/>
      <c r="T100" s="25"/>
      <c r="U100" s="25"/>
      <c r="V100" s="25" t="str">
        <f t="shared" si="12"/>
        <v/>
      </c>
      <c r="W100" s="25"/>
      <c r="X100" s="25"/>
      <c r="Y100" s="25"/>
      <c r="Z100" s="25"/>
      <c r="AA100" s="25"/>
      <c r="AB100" s="25" t="str">
        <f t="shared" si="13"/>
        <v/>
      </c>
      <c r="AC100" s="25"/>
      <c r="AD100" s="25"/>
      <c r="AE100" s="25"/>
      <c r="AF100" s="25"/>
      <c r="AG100" s="25"/>
      <c r="AH100" s="21" t="str">
        <f t="shared" si="14"/>
        <v/>
      </c>
    </row>
    <row r="101" spans="1:34" x14ac:dyDescent="0.25">
      <c r="A101" s="20" t="str">
        <f t="shared" si="15"/>
        <v/>
      </c>
      <c r="B101" s="27" t="str">
        <f t="shared" si="16"/>
        <v/>
      </c>
      <c r="C101" s="27"/>
      <c r="D101" s="26" t="str">
        <f t="shared" si="9"/>
        <v/>
      </c>
      <c r="E101" s="26"/>
      <c r="F101" s="26"/>
      <c r="G101" s="26"/>
      <c r="H101" s="26"/>
      <c r="I101" s="25" t="str">
        <f t="shared" si="10"/>
        <v/>
      </c>
      <c r="J101" s="25"/>
      <c r="K101" s="25"/>
      <c r="L101" s="25"/>
      <c r="M101" s="25"/>
      <c r="N101" s="25"/>
      <c r="O101" s="25"/>
      <c r="P101" s="25" t="str">
        <f t="shared" si="11"/>
        <v/>
      </c>
      <c r="Q101" s="25"/>
      <c r="R101" s="25"/>
      <c r="S101" s="25"/>
      <c r="T101" s="25"/>
      <c r="U101" s="25"/>
      <c r="V101" s="25" t="str">
        <f t="shared" si="12"/>
        <v/>
      </c>
      <c r="W101" s="25"/>
      <c r="X101" s="25"/>
      <c r="Y101" s="25"/>
      <c r="Z101" s="25"/>
      <c r="AA101" s="25"/>
      <c r="AB101" s="25" t="str">
        <f t="shared" si="13"/>
        <v/>
      </c>
      <c r="AC101" s="25"/>
      <c r="AD101" s="25"/>
      <c r="AE101" s="25"/>
      <c r="AF101" s="25"/>
      <c r="AG101" s="25"/>
      <c r="AH101" s="21" t="str">
        <f t="shared" si="14"/>
        <v/>
      </c>
    </row>
    <row r="102" spans="1:34" x14ac:dyDescent="0.25">
      <c r="A102" s="20" t="str">
        <f t="shared" si="15"/>
        <v/>
      </c>
      <c r="B102" s="27" t="str">
        <f t="shared" si="16"/>
        <v/>
      </c>
      <c r="C102" s="27"/>
      <c r="D102" s="26" t="str">
        <f t="shared" si="9"/>
        <v/>
      </c>
      <c r="E102" s="26"/>
      <c r="F102" s="26"/>
      <c r="G102" s="26"/>
      <c r="H102" s="26"/>
      <c r="I102" s="25" t="str">
        <f t="shared" si="10"/>
        <v/>
      </c>
      <c r="J102" s="25"/>
      <c r="K102" s="25"/>
      <c r="L102" s="25"/>
      <c r="M102" s="25"/>
      <c r="N102" s="25"/>
      <c r="O102" s="25"/>
      <c r="P102" s="25" t="str">
        <f t="shared" si="11"/>
        <v/>
      </c>
      <c r="Q102" s="25"/>
      <c r="R102" s="25"/>
      <c r="S102" s="25"/>
      <c r="T102" s="25"/>
      <c r="U102" s="25"/>
      <c r="V102" s="25" t="str">
        <f t="shared" si="12"/>
        <v/>
      </c>
      <c r="W102" s="25"/>
      <c r="X102" s="25"/>
      <c r="Y102" s="25"/>
      <c r="Z102" s="25"/>
      <c r="AA102" s="25"/>
      <c r="AB102" s="25" t="str">
        <f t="shared" si="13"/>
        <v/>
      </c>
      <c r="AC102" s="25"/>
      <c r="AD102" s="25"/>
      <c r="AE102" s="25"/>
      <c r="AF102" s="25"/>
      <c r="AG102" s="25"/>
      <c r="AH102" s="21" t="str">
        <f t="shared" si="14"/>
        <v/>
      </c>
    </row>
    <row r="103" spans="1:34" x14ac:dyDescent="0.25">
      <c r="A103" s="20" t="str">
        <f t="shared" si="15"/>
        <v/>
      </c>
      <c r="B103" s="27" t="str">
        <f t="shared" si="16"/>
        <v/>
      </c>
      <c r="C103" s="27"/>
      <c r="D103" s="26" t="str">
        <f t="shared" si="9"/>
        <v/>
      </c>
      <c r="E103" s="26"/>
      <c r="F103" s="26"/>
      <c r="G103" s="26"/>
      <c r="H103" s="26"/>
      <c r="I103" s="25" t="str">
        <f t="shared" si="10"/>
        <v/>
      </c>
      <c r="J103" s="25"/>
      <c r="K103" s="25"/>
      <c r="L103" s="25"/>
      <c r="M103" s="25"/>
      <c r="N103" s="25"/>
      <c r="O103" s="25"/>
      <c r="P103" s="25" t="str">
        <f t="shared" si="11"/>
        <v/>
      </c>
      <c r="Q103" s="25"/>
      <c r="R103" s="25"/>
      <c r="S103" s="25"/>
      <c r="T103" s="25"/>
      <c r="U103" s="25"/>
      <c r="V103" s="25" t="str">
        <f t="shared" si="12"/>
        <v/>
      </c>
      <c r="W103" s="25"/>
      <c r="X103" s="25"/>
      <c r="Y103" s="25"/>
      <c r="Z103" s="25"/>
      <c r="AA103" s="25"/>
      <c r="AB103" s="25" t="str">
        <f t="shared" si="13"/>
        <v/>
      </c>
      <c r="AC103" s="25"/>
      <c r="AD103" s="25"/>
      <c r="AE103" s="25"/>
      <c r="AF103" s="25"/>
      <c r="AG103" s="25"/>
      <c r="AH103" s="21" t="str">
        <f t="shared" si="14"/>
        <v/>
      </c>
    </row>
    <row r="104" spans="1:34" x14ac:dyDescent="0.25">
      <c r="A104" s="20" t="str">
        <f t="shared" si="15"/>
        <v/>
      </c>
      <c r="B104" s="27" t="str">
        <f t="shared" si="16"/>
        <v/>
      </c>
      <c r="C104" s="27"/>
      <c r="D104" s="26" t="str">
        <f t="shared" si="9"/>
        <v/>
      </c>
      <c r="E104" s="26"/>
      <c r="F104" s="26"/>
      <c r="G104" s="26"/>
      <c r="H104" s="26"/>
      <c r="I104" s="25" t="str">
        <f t="shared" si="10"/>
        <v/>
      </c>
      <c r="J104" s="25"/>
      <c r="K104" s="25"/>
      <c r="L104" s="25"/>
      <c r="M104" s="25"/>
      <c r="N104" s="25"/>
      <c r="O104" s="25"/>
      <c r="P104" s="25" t="str">
        <f t="shared" si="11"/>
        <v/>
      </c>
      <c r="Q104" s="25"/>
      <c r="R104" s="25"/>
      <c r="S104" s="25"/>
      <c r="T104" s="25"/>
      <c r="U104" s="25"/>
      <c r="V104" s="25" t="str">
        <f t="shared" si="12"/>
        <v/>
      </c>
      <c r="W104" s="25"/>
      <c r="X104" s="25"/>
      <c r="Y104" s="25"/>
      <c r="Z104" s="25"/>
      <c r="AA104" s="25"/>
      <c r="AB104" s="25" t="str">
        <f t="shared" si="13"/>
        <v/>
      </c>
      <c r="AC104" s="25"/>
      <c r="AD104" s="25"/>
      <c r="AE104" s="25"/>
      <c r="AF104" s="25"/>
      <c r="AG104" s="25"/>
      <c r="AH104" s="21" t="str">
        <f t="shared" si="14"/>
        <v/>
      </c>
    </row>
    <row r="105" spans="1:34" x14ac:dyDescent="0.25">
      <c r="A105" s="20" t="str">
        <f t="shared" si="15"/>
        <v/>
      </c>
      <c r="B105" s="27" t="str">
        <f t="shared" si="16"/>
        <v/>
      </c>
      <c r="C105" s="27"/>
      <c r="D105" s="26" t="str">
        <f t="shared" si="9"/>
        <v/>
      </c>
      <c r="E105" s="26"/>
      <c r="F105" s="26"/>
      <c r="G105" s="26"/>
      <c r="H105" s="26"/>
      <c r="I105" s="25" t="str">
        <f t="shared" si="10"/>
        <v/>
      </c>
      <c r="J105" s="25"/>
      <c r="K105" s="25"/>
      <c r="L105" s="25"/>
      <c r="M105" s="25"/>
      <c r="N105" s="25"/>
      <c r="O105" s="25"/>
      <c r="P105" s="25" t="str">
        <f t="shared" si="11"/>
        <v/>
      </c>
      <c r="Q105" s="25"/>
      <c r="R105" s="25"/>
      <c r="S105" s="25"/>
      <c r="T105" s="25"/>
      <c r="U105" s="25"/>
      <c r="V105" s="25" t="str">
        <f t="shared" si="12"/>
        <v/>
      </c>
      <c r="W105" s="25"/>
      <c r="X105" s="25"/>
      <c r="Y105" s="25"/>
      <c r="Z105" s="25"/>
      <c r="AA105" s="25"/>
      <c r="AB105" s="25" t="str">
        <f t="shared" si="13"/>
        <v/>
      </c>
      <c r="AC105" s="25"/>
      <c r="AD105" s="25"/>
      <c r="AE105" s="25"/>
      <c r="AF105" s="25"/>
      <c r="AG105" s="25"/>
      <c r="AH105" s="21" t="str">
        <f t="shared" si="14"/>
        <v/>
      </c>
    </row>
    <row r="106" spans="1:34" x14ac:dyDescent="0.25">
      <c r="A106" s="20" t="str">
        <f t="shared" si="15"/>
        <v/>
      </c>
      <c r="B106" s="27" t="str">
        <f t="shared" si="16"/>
        <v/>
      </c>
      <c r="C106" s="27"/>
      <c r="D106" s="26" t="str">
        <f t="shared" si="9"/>
        <v/>
      </c>
      <c r="E106" s="26"/>
      <c r="F106" s="26"/>
      <c r="G106" s="26"/>
      <c r="H106" s="26"/>
      <c r="I106" s="25" t="str">
        <f t="shared" si="10"/>
        <v/>
      </c>
      <c r="J106" s="25"/>
      <c r="K106" s="25"/>
      <c r="L106" s="25"/>
      <c r="M106" s="25"/>
      <c r="N106" s="25"/>
      <c r="O106" s="25"/>
      <c r="P106" s="25" t="str">
        <f t="shared" si="11"/>
        <v/>
      </c>
      <c r="Q106" s="25"/>
      <c r="R106" s="25"/>
      <c r="S106" s="25"/>
      <c r="T106" s="25"/>
      <c r="U106" s="25"/>
      <c r="V106" s="25" t="str">
        <f t="shared" si="12"/>
        <v/>
      </c>
      <c r="W106" s="25"/>
      <c r="X106" s="25"/>
      <c r="Y106" s="25"/>
      <c r="Z106" s="25"/>
      <c r="AA106" s="25"/>
      <c r="AB106" s="25" t="str">
        <f t="shared" si="13"/>
        <v/>
      </c>
      <c r="AC106" s="25"/>
      <c r="AD106" s="25"/>
      <c r="AE106" s="25"/>
      <c r="AF106" s="25"/>
      <c r="AG106" s="25"/>
      <c r="AH106" s="21" t="str">
        <f t="shared" si="14"/>
        <v/>
      </c>
    </row>
    <row r="107" spans="1:34" x14ac:dyDescent="0.25">
      <c r="A107" s="20" t="str">
        <f t="shared" si="15"/>
        <v/>
      </c>
      <c r="B107" s="27" t="str">
        <f t="shared" si="16"/>
        <v/>
      </c>
      <c r="C107" s="27"/>
      <c r="D107" s="26" t="str">
        <f t="shared" si="9"/>
        <v/>
      </c>
      <c r="E107" s="26"/>
      <c r="F107" s="26"/>
      <c r="G107" s="26"/>
      <c r="H107" s="26"/>
      <c r="I107" s="25" t="str">
        <f t="shared" si="10"/>
        <v/>
      </c>
      <c r="J107" s="25"/>
      <c r="K107" s="25"/>
      <c r="L107" s="25"/>
      <c r="M107" s="25"/>
      <c r="N107" s="25"/>
      <c r="O107" s="25"/>
      <c r="P107" s="25" t="str">
        <f t="shared" si="11"/>
        <v/>
      </c>
      <c r="Q107" s="25"/>
      <c r="R107" s="25"/>
      <c r="S107" s="25"/>
      <c r="T107" s="25"/>
      <c r="U107" s="25"/>
      <c r="V107" s="25" t="str">
        <f t="shared" si="12"/>
        <v/>
      </c>
      <c r="W107" s="25"/>
      <c r="X107" s="25"/>
      <c r="Y107" s="25"/>
      <c r="Z107" s="25"/>
      <c r="AA107" s="25"/>
      <c r="AB107" s="25" t="str">
        <f t="shared" si="13"/>
        <v/>
      </c>
      <c r="AC107" s="25"/>
      <c r="AD107" s="25"/>
      <c r="AE107" s="25"/>
      <c r="AF107" s="25"/>
      <c r="AG107" s="25"/>
      <c r="AH107" s="21" t="str">
        <f t="shared" si="14"/>
        <v/>
      </c>
    </row>
    <row r="108" spans="1:34" x14ac:dyDescent="0.25">
      <c r="A108" s="20" t="str">
        <f t="shared" si="15"/>
        <v/>
      </c>
      <c r="B108" s="27" t="str">
        <f t="shared" si="16"/>
        <v/>
      </c>
      <c r="C108" s="27"/>
      <c r="D108" s="26" t="str">
        <f t="shared" si="9"/>
        <v/>
      </c>
      <c r="E108" s="26"/>
      <c r="F108" s="26"/>
      <c r="G108" s="26"/>
      <c r="H108" s="26"/>
      <c r="I108" s="25" t="str">
        <f t="shared" si="10"/>
        <v/>
      </c>
      <c r="J108" s="25"/>
      <c r="K108" s="25"/>
      <c r="L108" s="25"/>
      <c r="M108" s="25"/>
      <c r="N108" s="25"/>
      <c r="O108" s="25"/>
      <c r="P108" s="25" t="str">
        <f t="shared" si="11"/>
        <v/>
      </c>
      <c r="Q108" s="25"/>
      <c r="R108" s="25"/>
      <c r="S108" s="25"/>
      <c r="T108" s="25"/>
      <c r="U108" s="25"/>
      <c r="V108" s="25" t="str">
        <f t="shared" si="12"/>
        <v/>
      </c>
      <c r="W108" s="25"/>
      <c r="X108" s="25"/>
      <c r="Y108" s="25"/>
      <c r="Z108" s="25"/>
      <c r="AA108" s="25"/>
      <c r="AB108" s="25" t="str">
        <f t="shared" si="13"/>
        <v/>
      </c>
      <c r="AC108" s="25"/>
      <c r="AD108" s="25"/>
      <c r="AE108" s="25"/>
      <c r="AF108" s="25"/>
      <c r="AG108" s="25"/>
      <c r="AH108" s="21" t="str">
        <f t="shared" si="14"/>
        <v/>
      </c>
    </row>
    <row r="109" spans="1:34" x14ac:dyDescent="0.25">
      <c r="A109" s="20" t="str">
        <f t="shared" si="15"/>
        <v/>
      </c>
      <c r="B109" s="27" t="str">
        <f t="shared" si="16"/>
        <v/>
      </c>
      <c r="C109" s="27"/>
      <c r="D109" s="26" t="str">
        <f t="shared" si="9"/>
        <v/>
      </c>
      <c r="E109" s="26"/>
      <c r="F109" s="26"/>
      <c r="G109" s="26"/>
      <c r="H109" s="26"/>
      <c r="I109" s="25" t="str">
        <f t="shared" si="10"/>
        <v/>
      </c>
      <c r="J109" s="25"/>
      <c r="K109" s="25"/>
      <c r="L109" s="25"/>
      <c r="M109" s="25"/>
      <c r="N109" s="25"/>
      <c r="O109" s="25"/>
      <c r="P109" s="25" t="str">
        <f t="shared" si="11"/>
        <v/>
      </c>
      <c r="Q109" s="25"/>
      <c r="R109" s="25"/>
      <c r="S109" s="25"/>
      <c r="T109" s="25"/>
      <c r="U109" s="25"/>
      <c r="V109" s="25" t="str">
        <f t="shared" si="12"/>
        <v/>
      </c>
      <c r="W109" s="25"/>
      <c r="X109" s="25"/>
      <c r="Y109" s="25"/>
      <c r="Z109" s="25"/>
      <c r="AA109" s="25"/>
      <c r="AB109" s="25" t="str">
        <f t="shared" si="13"/>
        <v/>
      </c>
      <c r="AC109" s="25"/>
      <c r="AD109" s="25"/>
      <c r="AE109" s="25"/>
      <c r="AF109" s="25"/>
      <c r="AG109" s="25"/>
      <c r="AH109" s="21" t="str">
        <f t="shared" si="14"/>
        <v/>
      </c>
    </row>
    <row r="110" spans="1:34" x14ac:dyDescent="0.25">
      <c r="A110" s="20" t="str">
        <f t="shared" si="15"/>
        <v/>
      </c>
      <c r="B110" s="27" t="str">
        <f t="shared" si="16"/>
        <v/>
      </c>
      <c r="C110" s="27"/>
      <c r="D110" s="26" t="str">
        <f t="shared" si="9"/>
        <v/>
      </c>
      <c r="E110" s="26"/>
      <c r="F110" s="26"/>
      <c r="G110" s="26"/>
      <c r="H110" s="26"/>
      <c r="I110" s="25" t="str">
        <f t="shared" si="10"/>
        <v/>
      </c>
      <c r="J110" s="25"/>
      <c r="K110" s="25"/>
      <c r="L110" s="25"/>
      <c r="M110" s="25"/>
      <c r="N110" s="25"/>
      <c r="O110" s="25"/>
      <c r="P110" s="25" t="str">
        <f t="shared" si="11"/>
        <v/>
      </c>
      <c r="Q110" s="25"/>
      <c r="R110" s="25"/>
      <c r="S110" s="25"/>
      <c r="T110" s="25"/>
      <c r="U110" s="25"/>
      <c r="V110" s="25" t="str">
        <f t="shared" si="12"/>
        <v/>
      </c>
      <c r="W110" s="25"/>
      <c r="X110" s="25"/>
      <c r="Y110" s="25"/>
      <c r="Z110" s="25"/>
      <c r="AA110" s="25"/>
      <c r="AB110" s="25" t="str">
        <f t="shared" si="13"/>
        <v/>
      </c>
      <c r="AC110" s="25"/>
      <c r="AD110" s="25"/>
      <c r="AE110" s="25"/>
      <c r="AF110" s="25"/>
      <c r="AG110" s="25"/>
      <c r="AH110" s="21" t="str">
        <f t="shared" si="14"/>
        <v/>
      </c>
    </row>
    <row r="111" spans="1:34" x14ac:dyDescent="0.25">
      <c r="A111" s="20" t="str">
        <f t="shared" si="15"/>
        <v/>
      </c>
      <c r="B111" s="27" t="str">
        <f t="shared" si="16"/>
        <v/>
      </c>
      <c r="C111" s="27"/>
      <c r="D111" s="26" t="str">
        <f t="shared" si="9"/>
        <v/>
      </c>
      <c r="E111" s="26"/>
      <c r="F111" s="26"/>
      <c r="G111" s="26"/>
      <c r="H111" s="26"/>
      <c r="I111" s="25" t="str">
        <f t="shared" si="10"/>
        <v/>
      </c>
      <c r="J111" s="25"/>
      <c r="K111" s="25"/>
      <c r="L111" s="25"/>
      <c r="M111" s="25"/>
      <c r="N111" s="25"/>
      <c r="O111" s="25"/>
      <c r="P111" s="25" t="str">
        <f t="shared" si="11"/>
        <v/>
      </c>
      <c r="Q111" s="25"/>
      <c r="R111" s="25"/>
      <c r="S111" s="25"/>
      <c r="T111" s="25"/>
      <c r="U111" s="25"/>
      <c r="V111" s="25" t="str">
        <f t="shared" si="12"/>
        <v/>
      </c>
      <c r="W111" s="25"/>
      <c r="X111" s="25"/>
      <c r="Y111" s="25"/>
      <c r="Z111" s="25"/>
      <c r="AA111" s="25"/>
      <c r="AB111" s="25" t="str">
        <f t="shared" si="13"/>
        <v/>
      </c>
      <c r="AC111" s="25"/>
      <c r="AD111" s="25"/>
      <c r="AE111" s="25"/>
      <c r="AF111" s="25"/>
      <c r="AG111" s="25"/>
      <c r="AH111" s="21" t="str">
        <f t="shared" si="14"/>
        <v/>
      </c>
    </row>
    <row r="112" spans="1:34" x14ac:dyDescent="0.25">
      <c r="A112" s="20" t="str">
        <f t="shared" si="15"/>
        <v/>
      </c>
      <c r="B112" s="27" t="str">
        <f t="shared" si="16"/>
        <v/>
      </c>
      <c r="C112" s="27"/>
      <c r="D112" s="26" t="str">
        <f t="shared" si="9"/>
        <v/>
      </c>
      <c r="E112" s="26"/>
      <c r="F112" s="26"/>
      <c r="G112" s="26"/>
      <c r="H112" s="26"/>
      <c r="I112" s="25" t="str">
        <f t="shared" si="10"/>
        <v/>
      </c>
      <c r="J112" s="25"/>
      <c r="K112" s="25"/>
      <c r="L112" s="25"/>
      <c r="M112" s="25"/>
      <c r="N112" s="25"/>
      <c r="O112" s="25"/>
      <c r="P112" s="25" t="str">
        <f t="shared" si="11"/>
        <v/>
      </c>
      <c r="Q112" s="25"/>
      <c r="R112" s="25"/>
      <c r="S112" s="25"/>
      <c r="T112" s="25"/>
      <c r="U112" s="25"/>
      <c r="V112" s="25" t="str">
        <f t="shared" si="12"/>
        <v/>
      </c>
      <c r="W112" s="25"/>
      <c r="X112" s="25"/>
      <c r="Y112" s="25"/>
      <c r="Z112" s="25"/>
      <c r="AA112" s="25"/>
      <c r="AB112" s="25" t="str">
        <f t="shared" si="13"/>
        <v/>
      </c>
      <c r="AC112" s="25"/>
      <c r="AD112" s="25"/>
      <c r="AE112" s="25"/>
      <c r="AF112" s="25"/>
      <c r="AG112" s="25"/>
      <c r="AH112" s="21" t="str">
        <f t="shared" si="14"/>
        <v/>
      </c>
    </row>
    <row r="113" spans="1:34" x14ac:dyDescent="0.25">
      <c r="A113" s="20" t="str">
        <f t="shared" si="15"/>
        <v/>
      </c>
      <c r="B113" s="27" t="str">
        <f t="shared" si="16"/>
        <v/>
      </c>
      <c r="C113" s="27"/>
      <c r="D113" s="26" t="str">
        <f t="shared" si="9"/>
        <v/>
      </c>
      <c r="E113" s="26"/>
      <c r="F113" s="26"/>
      <c r="G113" s="26"/>
      <c r="H113" s="26"/>
      <c r="I113" s="25" t="str">
        <f t="shared" si="10"/>
        <v/>
      </c>
      <c r="J113" s="25"/>
      <c r="K113" s="25"/>
      <c r="L113" s="25"/>
      <c r="M113" s="25"/>
      <c r="N113" s="25"/>
      <c r="O113" s="25"/>
      <c r="P113" s="25" t="str">
        <f t="shared" si="11"/>
        <v/>
      </c>
      <c r="Q113" s="25"/>
      <c r="R113" s="25"/>
      <c r="S113" s="25"/>
      <c r="T113" s="25"/>
      <c r="U113" s="25"/>
      <c r="V113" s="25" t="str">
        <f t="shared" si="12"/>
        <v/>
      </c>
      <c r="W113" s="25"/>
      <c r="X113" s="25"/>
      <c r="Y113" s="25"/>
      <c r="Z113" s="25"/>
      <c r="AA113" s="25"/>
      <c r="AB113" s="25" t="str">
        <f t="shared" si="13"/>
        <v/>
      </c>
      <c r="AC113" s="25"/>
      <c r="AD113" s="25"/>
      <c r="AE113" s="25"/>
      <c r="AF113" s="25"/>
      <c r="AG113" s="25"/>
      <c r="AH113" s="21" t="str">
        <f t="shared" si="14"/>
        <v/>
      </c>
    </row>
    <row r="114" spans="1:34" x14ac:dyDescent="0.25">
      <c r="A114" s="20" t="str">
        <f t="shared" si="15"/>
        <v/>
      </c>
      <c r="B114" s="27" t="str">
        <f t="shared" si="16"/>
        <v/>
      </c>
      <c r="C114" s="27"/>
      <c r="D114" s="26" t="str">
        <f t="shared" si="9"/>
        <v/>
      </c>
      <c r="E114" s="26"/>
      <c r="F114" s="26"/>
      <c r="G114" s="26"/>
      <c r="H114" s="26"/>
      <c r="I114" s="25" t="str">
        <f t="shared" si="10"/>
        <v/>
      </c>
      <c r="J114" s="25"/>
      <c r="K114" s="25"/>
      <c r="L114" s="25"/>
      <c r="M114" s="25"/>
      <c r="N114" s="25"/>
      <c r="O114" s="25"/>
      <c r="P114" s="25" t="str">
        <f t="shared" si="11"/>
        <v/>
      </c>
      <c r="Q114" s="25"/>
      <c r="R114" s="25"/>
      <c r="S114" s="25"/>
      <c r="T114" s="25"/>
      <c r="U114" s="25"/>
      <c r="V114" s="25" t="str">
        <f t="shared" si="12"/>
        <v/>
      </c>
      <c r="W114" s="25"/>
      <c r="X114" s="25"/>
      <c r="Y114" s="25"/>
      <c r="Z114" s="25"/>
      <c r="AA114" s="25"/>
      <c r="AB114" s="25" t="str">
        <f t="shared" si="13"/>
        <v/>
      </c>
      <c r="AC114" s="25"/>
      <c r="AD114" s="25"/>
      <c r="AE114" s="25"/>
      <c r="AF114" s="25"/>
      <c r="AG114" s="25"/>
      <c r="AH114" s="21" t="str">
        <f t="shared" si="14"/>
        <v/>
      </c>
    </row>
    <row r="115" spans="1:34" x14ac:dyDescent="0.25">
      <c r="A115" s="20" t="str">
        <f t="shared" si="15"/>
        <v/>
      </c>
      <c r="B115" s="27" t="str">
        <f t="shared" si="16"/>
        <v/>
      </c>
      <c r="C115" s="27"/>
      <c r="D115" s="26" t="str">
        <f t="shared" si="9"/>
        <v/>
      </c>
      <c r="E115" s="26"/>
      <c r="F115" s="26"/>
      <c r="G115" s="26"/>
      <c r="H115" s="26"/>
      <c r="I115" s="25" t="str">
        <f t="shared" si="10"/>
        <v/>
      </c>
      <c r="J115" s="25"/>
      <c r="K115" s="25"/>
      <c r="L115" s="25"/>
      <c r="M115" s="25"/>
      <c r="N115" s="25"/>
      <c r="O115" s="25"/>
      <c r="P115" s="25" t="str">
        <f t="shared" si="11"/>
        <v/>
      </c>
      <c r="Q115" s="25"/>
      <c r="R115" s="25"/>
      <c r="S115" s="25"/>
      <c r="T115" s="25"/>
      <c r="U115" s="25"/>
      <c r="V115" s="25" t="str">
        <f t="shared" si="12"/>
        <v/>
      </c>
      <c r="W115" s="25"/>
      <c r="X115" s="25"/>
      <c r="Y115" s="25"/>
      <c r="Z115" s="25"/>
      <c r="AA115" s="25"/>
      <c r="AB115" s="25" t="str">
        <f t="shared" si="13"/>
        <v/>
      </c>
      <c r="AC115" s="25"/>
      <c r="AD115" s="25"/>
      <c r="AE115" s="25"/>
      <c r="AF115" s="25"/>
      <c r="AG115" s="25"/>
      <c r="AH115" s="21" t="str">
        <f t="shared" si="14"/>
        <v/>
      </c>
    </row>
    <row r="116" spans="1:34" x14ac:dyDescent="0.25">
      <c r="A116" s="20" t="str">
        <f t="shared" si="15"/>
        <v/>
      </c>
      <c r="B116" s="27" t="str">
        <f t="shared" si="16"/>
        <v/>
      </c>
      <c r="C116" s="27"/>
      <c r="D116" s="26" t="str">
        <f t="shared" si="9"/>
        <v/>
      </c>
      <c r="E116" s="26"/>
      <c r="F116" s="26"/>
      <c r="G116" s="26"/>
      <c r="H116" s="26"/>
      <c r="I116" s="25" t="str">
        <f t="shared" si="10"/>
        <v/>
      </c>
      <c r="J116" s="25"/>
      <c r="K116" s="25"/>
      <c r="L116" s="25"/>
      <c r="M116" s="25"/>
      <c r="N116" s="25"/>
      <c r="O116" s="25"/>
      <c r="P116" s="25" t="str">
        <f t="shared" si="11"/>
        <v/>
      </c>
      <c r="Q116" s="25"/>
      <c r="R116" s="25"/>
      <c r="S116" s="25"/>
      <c r="T116" s="25"/>
      <c r="U116" s="25"/>
      <c r="V116" s="25" t="str">
        <f t="shared" si="12"/>
        <v/>
      </c>
      <c r="W116" s="25"/>
      <c r="X116" s="25"/>
      <c r="Y116" s="25"/>
      <c r="Z116" s="25"/>
      <c r="AA116" s="25"/>
      <c r="AB116" s="25" t="str">
        <f t="shared" si="13"/>
        <v/>
      </c>
      <c r="AC116" s="25"/>
      <c r="AD116" s="25"/>
      <c r="AE116" s="25"/>
      <c r="AF116" s="25"/>
      <c r="AG116" s="25"/>
      <c r="AH116" s="21" t="str">
        <f t="shared" si="14"/>
        <v/>
      </c>
    </row>
    <row r="117" spans="1:34" x14ac:dyDescent="0.25">
      <c r="A117" s="20" t="str">
        <f t="shared" si="15"/>
        <v/>
      </c>
      <c r="B117" s="27" t="str">
        <f t="shared" si="16"/>
        <v/>
      </c>
      <c r="C117" s="27"/>
      <c r="D117" s="26" t="str">
        <f t="shared" si="9"/>
        <v/>
      </c>
      <c r="E117" s="26"/>
      <c r="F117" s="26"/>
      <c r="G117" s="26"/>
      <c r="H117" s="26"/>
      <c r="I117" s="25" t="str">
        <f t="shared" si="10"/>
        <v/>
      </c>
      <c r="J117" s="25"/>
      <c r="K117" s="25"/>
      <c r="L117" s="25"/>
      <c r="M117" s="25"/>
      <c r="N117" s="25"/>
      <c r="O117" s="25"/>
      <c r="P117" s="25" t="str">
        <f t="shared" si="11"/>
        <v/>
      </c>
      <c r="Q117" s="25"/>
      <c r="R117" s="25"/>
      <c r="S117" s="25"/>
      <c r="T117" s="25"/>
      <c r="U117" s="25"/>
      <c r="V117" s="25" t="str">
        <f t="shared" si="12"/>
        <v/>
      </c>
      <c r="W117" s="25"/>
      <c r="X117" s="25"/>
      <c r="Y117" s="25"/>
      <c r="Z117" s="25"/>
      <c r="AA117" s="25"/>
      <c r="AB117" s="25" t="str">
        <f t="shared" si="13"/>
        <v/>
      </c>
      <c r="AC117" s="25"/>
      <c r="AD117" s="25"/>
      <c r="AE117" s="25"/>
      <c r="AF117" s="25"/>
      <c r="AG117" s="25"/>
      <c r="AH117" s="21" t="str">
        <f t="shared" si="14"/>
        <v/>
      </c>
    </row>
    <row r="118" spans="1:34" x14ac:dyDescent="0.25">
      <c r="A118" s="20" t="str">
        <f t="shared" si="15"/>
        <v/>
      </c>
      <c r="B118" s="27" t="str">
        <f t="shared" si="16"/>
        <v/>
      </c>
      <c r="C118" s="27"/>
      <c r="D118" s="26" t="str">
        <f t="shared" si="9"/>
        <v/>
      </c>
      <c r="E118" s="26"/>
      <c r="F118" s="26"/>
      <c r="G118" s="26"/>
      <c r="H118" s="26"/>
      <c r="I118" s="25" t="str">
        <f t="shared" si="10"/>
        <v/>
      </c>
      <c r="J118" s="25"/>
      <c r="K118" s="25"/>
      <c r="L118" s="25"/>
      <c r="M118" s="25"/>
      <c r="N118" s="25"/>
      <c r="O118" s="25"/>
      <c r="P118" s="25" t="str">
        <f t="shared" si="11"/>
        <v/>
      </c>
      <c r="Q118" s="25"/>
      <c r="R118" s="25"/>
      <c r="S118" s="25"/>
      <c r="T118" s="25"/>
      <c r="U118" s="25"/>
      <c r="V118" s="25" t="str">
        <f t="shared" si="12"/>
        <v/>
      </c>
      <c r="W118" s="25"/>
      <c r="X118" s="25"/>
      <c r="Y118" s="25"/>
      <c r="Z118" s="25"/>
      <c r="AA118" s="25"/>
      <c r="AB118" s="25" t="str">
        <f t="shared" si="13"/>
        <v/>
      </c>
      <c r="AC118" s="25"/>
      <c r="AD118" s="25"/>
      <c r="AE118" s="25"/>
      <c r="AF118" s="25"/>
      <c r="AG118" s="25"/>
      <c r="AH118" s="21" t="str">
        <f t="shared" si="14"/>
        <v/>
      </c>
    </row>
    <row r="119" spans="1:34" x14ac:dyDescent="0.25">
      <c r="A119" s="20" t="str">
        <f t="shared" si="15"/>
        <v/>
      </c>
      <c r="B119" s="27" t="str">
        <f t="shared" si="16"/>
        <v/>
      </c>
      <c r="C119" s="27"/>
      <c r="D119" s="26" t="str">
        <f t="shared" si="9"/>
        <v/>
      </c>
      <c r="E119" s="26"/>
      <c r="F119" s="26"/>
      <c r="G119" s="26"/>
      <c r="H119" s="26"/>
      <c r="I119" s="25" t="str">
        <f t="shared" si="10"/>
        <v/>
      </c>
      <c r="J119" s="25"/>
      <c r="K119" s="25"/>
      <c r="L119" s="25"/>
      <c r="M119" s="25"/>
      <c r="N119" s="25"/>
      <c r="O119" s="25"/>
      <c r="P119" s="25" t="str">
        <f t="shared" si="11"/>
        <v/>
      </c>
      <c r="Q119" s="25"/>
      <c r="R119" s="25"/>
      <c r="S119" s="25"/>
      <c r="T119" s="25"/>
      <c r="U119" s="25"/>
      <c r="V119" s="25" t="str">
        <f t="shared" si="12"/>
        <v/>
      </c>
      <c r="W119" s="25"/>
      <c r="X119" s="25"/>
      <c r="Y119" s="25"/>
      <c r="Z119" s="25"/>
      <c r="AA119" s="25"/>
      <c r="AB119" s="25" t="str">
        <f t="shared" si="13"/>
        <v/>
      </c>
      <c r="AC119" s="25"/>
      <c r="AD119" s="25"/>
      <c r="AE119" s="25"/>
      <c r="AF119" s="25"/>
      <c r="AG119" s="25"/>
      <c r="AH119" s="21" t="str">
        <f t="shared" si="14"/>
        <v/>
      </c>
    </row>
    <row r="120" spans="1:34" x14ac:dyDescent="0.25">
      <c r="A120" s="20" t="str">
        <f t="shared" si="15"/>
        <v/>
      </c>
      <c r="B120" s="27" t="str">
        <f t="shared" si="16"/>
        <v/>
      </c>
      <c r="C120" s="27"/>
      <c r="D120" s="26" t="str">
        <f t="shared" si="9"/>
        <v/>
      </c>
      <c r="E120" s="26"/>
      <c r="F120" s="26"/>
      <c r="G120" s="26"/>
      <c r="H120" s="26"/>
      <c r="I120" s="25" t="str">
        <f t="shared" si="10"/>
        <v/>
      </c>
      <c r="J120" s="25"/>
      <c r="K120" s="25"/>
      <c r="L120" s="25"/>
      <c r="M120" s="25"/>
      <c r="N120" s="25"/>
      <c r="O120" s="25"/>
      <c r="P120" s="25" t="str">
        <f t="shared" si="11"/>
        <v/>
      </c>
      <c r="Q120" s="25"/>
      <c r="R120" s="25"/>
      <c r="S120" s="25"/>
      <c r="T120" s="25"/>
      <c r="U120" s="25"/>
      <c r="V120" s="25" t="str">
        <f t="shared" si="12"/>
        <v/>
      </c>
      <c r="W120" s="25"/>
      <c r="X120" s="25"/>
      <c r="Y120" s="25"/>
      <c r="Z120" s="25"/>
      <c r="AA120" s="25"/>
      <c r="AB120" s="25" t="str">
        <f t="shared" si="13"/>
        <v/>
      </c>
      <c r="AC120" s="25"/>
      <c r="AD120" s="25"/>
      <c r="AE120" s="25"/>
      <c r="AF120" s="25"/>
      <c r="AG120" s="25"/>
      <c r="AH120" s="21" t="str">
        <f t="shared" si="14"/>
        <v/>
      </c>
    </row>
    <row r="121" spans="1:34" x14ac:dyDescent="0.25">
      <c r="A121" s="20" t="str">
        <f t="shared" si="15"/>
        <v/>
      </c>
      <c r="B121" s="27" t="str">
        <f t="shared" si="16"/>
        <v/>
      </c>
      <c r="C121" s="27"/>
      <c r="D121" s="26" t="str">
        <f t="shared" si="9"/>
        <v/>
      </c>
      <c r="E121" s="26"/>
      <c r="F121" s="26"/>
      <c r="G121" s="26"/>
      <c r="H121" s="26"/>
      <c r="I121" s="25" t="str">
        <f t="shared" si="10"/>
        <v/>
      </c>
      <c r="J121" s="25"/>
      <c r="K121" s="25"/>
      <c r="L121" s="25"/>
      <c r="M121" s="25"/>
      <c r="N121" s="25"/>
      <c r="O121" s="25"/>
      <c r="P121" s="25" t="str">
        <f t="shared" si="11"/>
        <v/>
      </c>
      <c r="Q121" s="25"/>
      <c r="R121" s="25"/>
      <c r="S121" s="25"/>
      <c r="T121" s="25"/>
      <c r="U121" s="25"/>
      <c r="V121" s="25" t="str">
        <f t="shared" si="12"/>
        <v/>
      </c>
      <c r="W121" s="25"/>
      <c r="X121" s="25"/>
      <c r="Y121" s="25"/>
      <c r="Z121" s="25"/>
      <c r="AA121" s="25"/>
      <c r="AB121" s="25" t="str">
        <f t="shared" si="13"/>
        <v/>
      </c>
      <c r="AC121" s="25"/>
      <c r="AD121" s="25"/>
      <c r="AE121" s="25"/>
      <c r="AF121" s="25"/>
      <c r="AG121" s="25"/>
      <c r="AH121" s="21" t="str">
        <f t="shared" si="14"/>
        <v/>
      </c>
    </row>
    <row r="122" spans="1:34" x14ac:dyDescent="0.25">
      <c r="A122" s="20" t="str">
        <f t="shared" si="15"/>
        <v/>
      </c>
      <c r="B122" s="27" t="str">
        <f t="shared" si="16"/>
        <v/>
      </c>
      <c r="C122" s="27"/>
      <c r="D122" s="26" t="str">
        <f t="shared" si="9"/>
        <v/>
      </c>
      <c r="E122" s="26"/>
      <c r="F122" s="26"/>
      <c r="G122" s="26"/>
      <c r="H122" s="26"/>
      <c r="I122" s="25" t="str">
        <f t="shared" si="10"/>
        <v/>
      </c>
      <c r="J122" s="25"/>
      <c r="K122" s="25"/>
      <c r="L122" s="25"/>
      <c r="M122" s="25"/>
      <c r="N122" s="25"/>
      <c r="O122" s="25"/>
      <c r="P122" s="25" t="str">
        <f t="shared" si="11"/>
        <v/>
      </c>
      <c r="Q122" s="25"/>
      <c r="R122" s="25"/>
      <c r="S122" s="25"/>
      <c r="T122" s="25"/>
      <c r="U122" s="25"/>
      <c r="V122" s="25" t="str">
        <f t="shared" si="12"/>
        <v/>
      </c>
      <c r="W122" s="25"/>
      <c r="X122" s="25"/>
      <c r="Y122" s="25"/>
      <c r="Z122" s="25"/>
      <c r="AA122" s="25"/>
      <c r="AB122" s="25" t="str">
        <f t="shared" si="13"/>
        <v/>
      </c>
      <c r="AC122" s="25"/>
      <c r="AD122" s="25"/>
      <c r="AE122" s="25"/>
      <c r="AF122" s="25"/>
      <c r="AG122" s="25"/>
      <c r="AH122" s="21" t="str">
        <f t="shared" si="14"/>
        <v/>
      </c>
    </row>
    <row r="123" spans="1:34" x14ac:dyDescent="0.25">
      <c r="A123" s="20" t="str">
        <f t="shared" si="15"/>
        <v/>
      </c>
      <c r="B123" s="27" t="str">
        <f t="shared" si="16"/>
        <v/>
      </c>
      <c r="C123" s="27"/>
      <c r="D123" s="26" t="str">
        <f t="shared" si="9"/>
        <v/>
      </c>
      <c r="E123" s="26"/>
      <c r="F123" s="26"/>
      <c r="G123" s="26"/>
      <c r="H123" s="26"/>
      <c r="I123" s="25" t="str">
        <f t="shared" si="10"/>
        <v/>
      </c>
      <c r="J123" s="25"/>
      <c r="K123" s="25"/>
      <c r="L123" s="25"/>
      <c r="M123" s="25"/>
      <c r="N123" s="25"/>
      <c r="O123" s="25"/>
      <c r="P123" s="25" t="str">
        <f t="shared" si="11"/>
        <v/>
      </c>
      <c r="Q123" s="25"/>
      <c r="R123" s="25"/>
      <c r="S123" s="25"/>
      <c r="T123" s="25"/>
      <c r="U123" s="25"/>
      <c r="V123" s="25" t="str">
        <f t="shared" si="12"/>
        <v/>
      </c>
      <c r="W123" s="25"/>
      <c r="X123" s="25"/>
      <c r="Y123" s="25"/>
      <c r="Z123" s="25"/>
      <c r="AA123" s="25"/>
      <c r="AB123" s="25" t="str">
        <f t="shared" si="13"/>
        <v/>
      </c>
      <c r="AC123" s="25"/>
      <c r="AD123" s="25"/>
      <c r="AE123" s="25"/>
      <c r="AF123" s="25"/>
      <c r="AG123" s="25"/>
      <c r="AH123" s="21" t="str">
        <f t="shared" si="14"/>
        <v/>
      </c>
    </row>
    <row r="124" spans="1:34" x14ac:dyDescent="0.25">
      <c r="A124" s="20" t="str">
        <f t="shared" si="15"/>
        <v/>
      </c>
      <c r="B124" s="27" t="str">
        <f t="shared" si="16"/>
        <v/>
      </c>
      <c r="C124" s="27"/>
      <c r="D124" s="26" t="str">
        <f t="shared" si="9"/>
        <v/>
      </c>
      <c r="E124" s="26"/>
      <c r="F124" s="26"/>
      <c r="G124" s="26"/>
      <c r="H124" s="26"/>
      <c r="I124" s="25" t="str">
        <f t="shared" si="10"/>
        <v/>
      </c>
      <c r="J124" s="25"/>
      <c r="K124" s="25"/>
      <c r="L124" s="25"/>
      <c r="M124" s="25"/>
      <c r="N124" s="25"/>
      <c r="O124" s="25"/>
      <c r="P124" s="25" t="str">
        <f t="shared" si="11"/>
        <v/>
      </c>
      <c r="Q124" s="25"/>
      <c r="R124" s="25"/>
      <c r="S124" s="25"/>
      <c r="T124" s="25"/>
      <c r="U124" s="25"/>
      <c r="V124" s="25" t="str">
        <f t="shared" si="12"/>
        <v/>
      </c>
      <c r="W124" s="25"/>
      <c r="X124" s="25"/>
      <c r="Y124" s="25"/>
      <c r="Z124" s="25"/>
      <c r="AA124" s="25"/>
      <c r="AB124" s="25" t="str">
        <f t="shared" si="13"/>
        <v/>
      </c>
      <c r="AC124" s="25"/>
      <c r="AD124" s="25"/>
      <c r="AE124" s="25"/>
      <c r="AF124" s="25"/>
      <c r="AG124" s="25"/>
      <c r="AH124" s="21" t="str">
        <f t="shared" si="14"/>
        <v/>
      </c>
    </row>
    <row r="125" spans="1:34" x14ac:dyDescent="0.25">
      <c r="A125" s="20" t="str">
        <f t="shared" si="15"/>
        <v/>
      </c>
      <c r="B125" s="27" t="str">
        <f t="shared" si="16"/>
        <v/>
      </c>
      <c r="C125" s="27"/>
      <c r="D125" s="26" t="str">
        <f t="shared" si="9"/>
        <v/>
      </c>
      <c r="E125" s="26"/>
      <c r="F125" s="26"/>
      <c r="G125" s="26"/>
      <c r="H125" s="26"/>
      <c r="I125" s="25" t="str">
        <f t="shared" si="10"/>
        <v/>
      </c>
      <c r="J125" s="25"/>
      <c r="K125" s="25"/>
      <c r="L125" s="25"/>
      <c r="M125" s="25"/>
      <c r="N125" s="25"/>
      <c r="O125" s="25"/>
      <c r="P125" s="25" t="str">
        <f t="shared" si="11"/>
        <v/>
      </c>
      <c r="Q125" s="25"/>
      <c r="R125" s="25"/>
      <c r="S125" s="25"/>
      <c r="T125" s="25"/>
      <c r="U125" s="25"/>
      <c r="V125" s="25" t="str">
        <f t="shared" si="12"/>
        <v/>
      </c>
      <c r="W125" s="25"/>
      <c r="X125" s="25"/>
      <c r="Y125" s="25"/>
      <c r="Z125" s="25"/>
      <c r="AA125" s="25"/>
      <c r="AB125" s="25" t="str">
        <f t="shared" si="13"/>
        <v/>
      </c>
      <c r="AC125" s="25"/>
      <c r="AD125" s="25"/>
      <c r="AE125" s="25"/>
      <c r="AF125" s="25"/>
      <c r="AG125" s="25"/>
      <c r="AH125" s="21" t="str">
        <f t="shared" si="14"/>
        <v/>
      </c>
    </row>
    <row r="126" spans="1:34" x14ac:dyDescent="0.25">
      <c r="A126" s="20" t="str">
        <f t="shared" si="15"/>
        <v/>
      </c>
      <c r="B126" s="27" t="str">
        <f t="shared" si="16"/>
        <v/>
      </c>
      <c r="C126" s="27"/>
      <c r="D126" s="26" t="str">
        <f t="shared" si="9"/>
        <v/>
      </c>
      <c r="E126" s="26"/>
      <c r="F126" s="26"/>
      <c r="G126" s="26"/>
      <c r="H126" s="26"/>
      <c r="I126" s="25" t="str">
        <f t="shared" si="10"/>
        <v/>
      </c>
      <c r="J126" s="25"/>
      <c r="K126" s="25"/>
      <c r="L126" s="25"/>
      <c r="M126" s="25"/>
      <c r="N126" s="25"/>
      <c r="O126" s="25"/>
      <c r="P126" s="25" t="str">
        <f t="shared" si="11"/>
        <v/>
      </c>
      <c r="Q126" s="25"/>
      <c r="R126" s="25"/>
      <c r="S126" s="25"/>
      <c r="T126" s="25"/>
      <c r="U126" s="25"/>
      <c r="V126" s="25" t="str">
        <f t="shared" si="12"/>
        <v/>
      </c>
      <c r="W126" s="25"/>
      <c r="X126" s="25"/>
      <c r="Y126" s="25"/>
      <c r="Z126" s="25"/>
      <c r="AA126" s="25"/>
      <c r="AB126" s="25" t="str">
        <f t="shared" si="13"/>
        <v/>
      </c>
      <c r="AC126" s="25"/>
      <c r="AD126" s="25"/>
      <c r="AE126" s="25"/>
      <c r="AF126" s="25"/>
      <c r="AG126" s="25"/>
      <c r="AH126" s="21" t="str">
        <f t="shared" si="14"/>
        <v/>
      </c>
    </row>
    <row r="127" spans="1:34" x14ac:dyDescent="0.25">
      <c r="A127" s="20" t="str">
        <f t="shared" si="15"/>
        <v/>
      </c>
      <c r="B127" s="27" t="str">
        <f t="shared" si="16"/>
        <v/>
      </c>
      <c r="C127" s="27"/>
      <c r="D127" s="26" t="str">
        <f t="shared" si="9"/>
        <v/>
      </c>
      <c r="E127" s="26"/>
      <c r="F127" s="26"/>
      <c r="G127" s="26"/>
      <c r="H127" s="26"/>
      <c r="I127" s="25" t="str">
        <f t="shared" si="10"/>
        <v/>
      </c>
      <c r="J127" s="25"/>
      <c r="K127" s="25"/>
      <c r="L127" s="25"/>
      <c r="M127" s="25"/>
      <c r="N127" s="25"/>
      <c r="O127" s="25"/>
      <c r="P127" s="25" t="str">
        <f t="shared" si="11"/>
        <v/>
      </c>
      <c r="Q127" s="25"/>
      <c r="R127" s="25"/>
      <c r="S127" s="25"/>
      <c r="T127" s="25"/>
      <c r="U127" s="25"/>
      <c r="V127" s="25" t="str">
        <f t="shared" si="12"/>
        <v/>
      </c>
      <c r="W127" s="25"/>
      <c r="X127" s="25"/>
      <c r="Y127" s="25"/>
      <c r="Z127" s="25"/>
      <c r="AA127" s="25"/>
      <c r="AB127" s="25" t="str">
        <f t="shared" si="13"/>
        <v/>
      </c>
      <c r="AC127" s="25"/>
      <c r="AD127" s="25"/>
      <c r="AE127" s="25"/>
      <c r="AF127" s="25"/>
      <c r="AG127" s="25"/>
      <c r="AH127" s="21" t="str">
        <f t="shared" si="14"/>
        <v/>
      </c>
    </row>
    <row r="128" spans="1:34" x14ac:dyDescent="0.25">
      <c r="A128" s="20" t="str">
        <f t="shared" si="15"/>
        <v/>
      </c>
      <c r="B128" s="27" t="str">
        <f t="shared" si="16"/>
        <v/>
      </c>
      <c r="C128" s="27"/>
      <c r="D128" s="26" t="str">
        <f t="shared" si="9"/>
        <v/>
      </c>
      <c r="E128" s="26"/>
      <c r="F128" s="26"/>
      <c r="G128" s="26"/>
      <c r="H128" s="26"/>
      <c r="I128" s="25" t="str">
        <f t="shared" si="10"/>
        <v/>
      </c>
      <c r="J128" s="25"/>
      <c r="K128" s="25"/>
      <c r="L128" s="25"/>
      <c r="M128" s="25"/>
      <c r="N128" s="25"/>
      <c r="O128" s="25"/>
      <c r="P128" s="25" t="str">
        <f t="shared" si="11"/>
        <v/>
      </c>
      <c r="Q128" s="25"/>
      <c r="R128" s="25"/>
      <c r="S128" s="25"/>
      <c r="T128" s="25"/>
      <c r="U128" s="25"/>
      <c r="V128" s="25" t="str">
        <f t="shared" si="12"/>
        <v/>
      </c>
      <c r="W128" s="25"/>
      <c r="X128" s="25"/>
      <c r="Y128" s="25"/>
      <c r="Z128" s="25"/>
      <c r="AA128" s="25"/>
      <c r="AB128" s="25" t="str">
        <f t="shared" si="13"/>
        <v/>
      </c>
      <c r="AC128" s="25"/>
      <c r="AD128" s="25"/>
      <c r="AE128" s="25"/>
      <c r="AF128" s="25"/>
      <c r="AG128" s="25"/>
      <c r="AH128" s="21" t="str">
        <f t="shared" si="14"/>
        <v/>
      </c>
    </row>
    <row r="129" spans="1:34" x14ac:dyDescent="0.25">
      <c r="A129" s="20" t="str">
        <f t="shared" si="15"/>
        <v/>
      </c>
      <c r="B129" s="27" t="str">
        <f t="shared" si="16"/>
        <v/>
      </c>
      <c r="C129" s="27"/>
      <c r="D129" s="26" t="str">
        <f t="shared" si="9"/>
        <v/>
      </c>
      <c r="E129" s="26"/>
      <c r="F129" s="26"/>
      <c r="G129" s="26"/>
      <c r="H129" s="26"/>
      <c r="I129" s="25" t="str">
        <f t="shared" si="10"/>
        <v/>
      </c>
      <c r="J129" s="25"/>
      <c r="K129" s="25"/>
      <c r="L129" s="25"/>
      <c r="M129" s="25"/>
      <c r="N129" s="25"/>
      <c r="O129" s="25"/>
      <c r="P129" s="25" t="str">
        <f t="shared" si="11"/>
        <v/>
      </c>
      <c r="Q129" s="25"/>
      <c r="R129" s="25"/>
      <c r="S129" s="25"/>
      <c r="T129" s="25"/>
      <c r="U129" s="25"/>
      <c r="V129" s="25" t="str">
        <f t="shared" si="12"/>
        <v/>
      </c>
      <c r="W129" s="25"/>
      <c r="X129" s="25"/>
      <c r="Y129" s="25"/>
      <c r="Z129" s="25"/>
      <c r="AA129" s="25"/>
      <c r="AB129" s="25" t="str">
        <f t="shared" si="13"/>
        <v/>
      </c>
      <c r="AC129" s="25"/>
      <c r="AD129" s="25"/>
      <c r="AE129" s="25"/>
      <c r="AF129" s="25"/>
      <c r="AG129" s="25"/>
      <c r="AH129" s="21" t="str">
        <f t="shared" si="14"/>
        <v/>
      </c>
    </row>
    <row r="130" spans="1:34" x14ac:dyDescent="0.25">
      <c r="A130" s="20" t="str">
        <f t="shared" si="15"/>
        <v/>
      </c>
      <c r="B130" s="27" t="str">
        <f t="shared" si="16"/>
        <v/>
      </c>
      <c r="C130" s="27"/>
      <c r="D130" s="26" t="str">
        <f t="shared" si="9"/>
        <v/>
      </c>
      <c r="E130" s="26"/>
      <c r="F130" s="26"/>
      <c r="G130" s="26"/>
      <c r="H130" s="26"/>
      <c r="I130" s="25" t="str">
        <f t="shared" si="10"/>
        <v/>
      </c>
      <c r="J130" s="25"/>
      <c r="K130" s="25"/>
      <c r="L130" s="25"/>
      <c r="M130" s="25"/>
      <c r="N130" s="25"/>
      <c r="O130" s="25"/>
      <c r="P130" s="25" t="str">
        <f t="shared" si="11"/>
        <v/>
      </c>
      <c r="Q130" s="25"/>
      <c r="R130" s="25"/>
      <c r="S130" s="25"/>
      <c r="T130" s="25"/>
      <c r="U130" s="25"/>
      <c r="V130" s="25" t="str">
        <f t="shared" si="12"/>
        <v/>
      </c>
      <c r="W130" s="25"/>
      <c r="X130" s="25"/>
      <c r="Y130" s="25"/>
      <c r="Z130" s="25"/>
      <c r="AA130" s="25"/>
      <c r="AB130" s="25" t="str">
        <f t="shared" si="13"/>
        <v/>
      </c>
      <c r="AC130" s="25"/>
      <c r="AD130" s="25"/>
      <c r="AE130" s="25"/>
      <c r="AF130" s="25"/>
      <c r="AG130" s="25"/>
      <c r="AH130" s="21" t="str">
        <f t="shared" si="14"/>
        <v/>
      </c>
    </row>
    <row r="131" spans="1:34" x14ac:dyDescent="0.25">
      <c r="A131" s="20" t="str">
        <f t="shared" si="15"/>
        <v/>
      </c>
      <c r="B131" s="27" t="str">
        <f t="shared" si="16"/>
        <v/>
      </c>
      <c r="C131" s="27"/>
      <c r="D131" s="26" t="str">
        <f t="shared" si="9"/>
        <v/>
      </c>
      <c r="E131" s="26"/>
      <c r="F131" s="26"/>
      <c r="G131" s="26"/>
      <c r="H131" s="26"/>
      <c r="I131" s="25" t="str">
        <f t="shared" si="10"/>
        <v/>
      </c>
      <c r="J131" s="25"/>
      <c r="K131" s="25"/>
      <c r="L131" s="25"/>
      <c r="M131" s="25"/>
      <c r="N131" s="25"/>
      <c r="O131" s="25"/>
      <c r="P131" s="25" t="str">
        <f t="shared" si="11"/>
        <v/>
      </c>
      <c r="Q131" s="25"/>
      <c r="R131" s="25"/>
      <c r="S131" s="25"/>
      <c r="T131" s="25"/>
      <c r="U131" s="25"/>
      <c r="V131" s="25" t="str">
        <f t="shared" si="12"/>
        <v/>
      </c>
      <c r="W131" s="25"/>
      <c r="X131" s="25"/>
      <c r="Y131" s="25"/>
      <c r="Z131" s="25"/>
      <c r="AA131" s="25"/>
      <c r="AB131" s="25" t="str">
        <f t="shared" si="13"/>
        <v/>
      </c>
      <c r="AC131" s="25"/>
      <c r="AD131" s="25"/>
      <c r="AE131" s="25"/>
      <c r="AF131" s="25"/>
      <c r="AG131" s="25"/>
      <c r="AH131" s="21" t="str">
        <f t="shared" si="14"/>
        <v/>
      </c>
    </row>
    <row r="132" spans="1:34" x14ac:dyDescent="0.25">
      <c r="A132" s="20" t="str">
        <f t="shared" si="15"/>
        <v/>
      </c>
      <c r="B132" s="27" t="str">
        <f t="shared" si="16"/>
        <v/>
      </c>
      <c r="C132" s="27"/>
      <c r="D132" s="26" t="str">
        <f t="shared" si="9"/>
        <v/>
      </c>
      <c r="E132" s="26"/>
      <c r="F132" s="26"/>
      <c r="G132" s="26"/>
      <c r="H132" s="26"/>
      <c r="I132" s="25" t="str">
        <f t="shared" si="10"/>
        <v/>
      </c>
      <c r="J132" s="25"/>
      <c r="K132" s="25"/>
      <c r="L132" s="25"/>
      <c r="M132" s="25"/>
      <c r="N132" s="25"/>
      <c r="O132" s="25"/>
      <c r="P132" s="25" t="str">
        <f t="shared" si="11"/>
        <v/>
      </c>
      <c r="Q132" s="25"/>
      <c r="R132" s="25"/>
      <c r="S132" s="25"/>
      <c r="T132" s="25"/>
      <c r="U132" s="25"/>
      <c r="V132" s="25" t="str">
        <f t="shared" si="12"/>
        <v/>
      </c>
      <c r="W132" s="25"/>
      <c r="X132" s="25"/>
      <c r="Y132" s="25"/>
      <c r="Z132" s="25"/>
      <c r="AA132" s="25"/>
      <c r="AB132" s="25" t="str">
        <f t="shared" si="13"/>
        <v/>
      </c>
      <c r="AC132" s="25"/>
      <c r="AD132" s="25"/>
      <c r="AE132" s="25"/>
      <c r="AF132" s="25"/>
      <c r="AG132" s="25"/>
      <c r="AH132" s="21" t="str">
        <f t="shared" si="14"/>
        <v/>
      </c>
    </row>
    <row r="133" spans="1:34" x14ac:dyDescent="0.25">
      <c r="A133" s="20" t="str">
        <f t="shared" si="15"/>
        <v/>
      </c>
      <c r="B133" s="27" t="str">
        <f t="shared" si="16"/>
        <v/>
      </c>
      <c r="C133" s="27"/>
      <c r="D133" s="26" t="str">
        <f t="shared" si="9"/>
        <v/>
      </c>
      <c r="E133" s="26"/>
      <c r="F133" s="26"/>
      <c r="G133" s="26"/>
      <c r="H133" s="26"/>
      <c r="I133" s="25" t="str">
        <f t="shared" si="10"/>
        <v/>
      </c>
      <c r="J133" s="25"/>
      <c r="K133" s="25"/>
      <c r="L133" s="25"/>
      <c r="M133" s="25"/>
      <c r="N133" s="25"/>
      <c r="O133" s="25"/>
      <c r="P133" s="25" t="str">
        <f t="shared" si="11"/>
        <v/>
      </c>
      <c r="Q133" s="25"/>
      <c r="R133" s="25"/>
      <c r="S133" s="25"/>
      <c r="T133" s="25"/>
      <c r="U133" s="25"/>
      <c r="V133" s="25" t="str">
        <f t="shared" si="12"/>
        <v/>
      </c>
      <c r="W133" s="25"/>
      <c r="X133" s="25"/>
      <c r="Y133" s="25"/>
      <c r="Z133" s="25"/>
      <c r="AA133" s="25"/>
      <c r="AB133" s="25" t="str">
        <f t="shared" si="13"/>
        <v/>
      </c>
      <c r="AC133" s="25"/>
      <c r="AD133" s="25"/>
      <c r="AE133" s="25"/>
      <c r="AF133" s="25"/>
      <c r="AG133" s="25"/>
      <c r="AH133" s="21" t="str">
        <f t="shared" si="14"/>
        <v/>
      </c>
    </row>
    <row r="134" spans="1:34" x14ac:dyDescent="0.25">
      <c r="A134" s="20" t="str">
        <f t="shared" si="15"/>
        <v/>
      </c>
      <c r="B134" s="27" t="str">
        <f t="shared" si="16"/>
        <v/>
      </c>
      <c r="C134" s="27"/>
      <c r="D134" s="26" t="str">
        <f t="shared" si="9"/>
        <v/>
      </c>
      <c r="E134" s="26"/>
      <c r="F134" s="26"/>
      <c r="G134" s="26"/>
      <c r="H134" s="26"/>
      <c r="I134" s="25" t="str">
        <f t="shared" si="10"/>
        <v/>
      </c>
      <c r="J134" s="25"/>
      <c r="K134" s="25"/>
      <c r="L134" s="25"/>
      <c r="M134" s="25"/>
      <c r="N134" s="25"/>
      <c r="O134" s="25"/>
      <c r="P134" s="25" t="str">
        <f t="shared" si="11"/>
        <v/>
      </c>
      <c r="Q134" s="25"/>
      <c r="R134" s="25"/>
      <c r="S134" s="25"/>
      <c r="T134" s="25"/>
      <c r="U134" s="25"/>
      <c r="V134" s="25" t="str">
        <f t="shared" si="12"/>
        <v/>
      </c>
      <c r="W134" s="25"/>
      <c r="X134" s="25"/>
      <c r="Y134" s="25"/>
      <c r="Z134" s="25"/>
      <c r="AA134" s="25"/>
      <c r="AB134" s="25" t="str">
        <f t="shared" si="13"/>
        <v/>
      </c>
      <c r="AC134" s="25"/>
      <c r="AD134" s="25"/>
      <c r="AE134" s="25"/>
      <c r="AF134" s="25"/>
      <c r="AG134" s="25"/>
      <c r="AH134" s="21" t="str">
        <f t="shared" si="14"/>
        <v/>
      </c>
    </row>
    <row r="135" spans="1:34" x14ac:dyDescent="0.25">
      <c r="A135" s="20" t="str">
        <f t="shared" si="15"/>
        <v/>
      </c>
      <c r="B135" s="27" t="str">
        <f t="shared" si="16"/>
        <v/>
      </c>
      <c r="C135" s="27"/>
      <c r="D135" s="26" t="str">
        <f t="shared" si="9"/>
        <v/>
      </c>
      <c r="E135" s="26"/>
      <c r="F135" s="26"/>
      <c r="G135" s="26"/>
      <c r="H135" s="26"/>
      <c r="I135" s="25" t="str">
        <f t="shared" si="10"/>
        <v/>
      </c>
      <c r="J135" s="25"/>
      <c r="K135" s="25"/>
      <c r="L135" s="25"/>
      <c r="M135" s="25"/>
      <c r="N135" s="25"/>
      <c r="O135" s="25"/>
      <c r="P135" s="25" t="str">
        <f t="shared" si="11"/>
        <v/>
      </c>
      <c r="Q135" s="25"/>
      <c r="R135" s="25"/>
      <c r="S135" s="25"/>
      <c r="T135" s="25"/>
      <c r="U135" s="25"/>
      <c r="V135" s="25" t="str">
        <f t="shared" si="12"/>
        <v/>
      </c>
      <c r="W135" s="25"/>
      <c r="X135" s="25"/>
      <c r="Y135" s="25"/>
      <c r="Z135" s="25"/>
      <c r="AA135" s="25"/>
      <c r="AB135" s="25" t="str">
        <f t="shared" si="13"/>
        <v/>
      </c>
      <c r="AC135" s="25"/>
      <c r="AD135" s="25"/>
      <c r="AE135" s="25"/>
      <c r="AF135" s="25"/>
      <c r="AG135" s="25"/>
      <c r="AH135" s="21" t="str">
        <f t="shared" si="14"/>
        <v/>
      </c>
    </row>
    <row r="136" spans="1:34" x14ac:dyDescent="0.25">
      <c r="A136" s="20" t="str">
        <f t="shared" si="15"/>
        <v/>
      </c>
      <c r="B136" s="27" t="str">
        <f t="shared" si="16"/>
        <v/>
      </c>
      <c r="C136" s="27"/>
      <c r="D136" s="26" t="str">
        <f t="shared" si="9"/>
        <v/>
      </c>
      <c r="E136" s="26"/>
      <c r="F136" s="26"/>
      <c r="G136" s="26"/>
      <c r="H136" s="26"/>
      <c r="I136" s="25" t="str">
        <f t="shared" si="10"/>
        <v/>
      </c>
      <c r="J136" s="25"/>
      <c r="K136" s="25"/>
      <c r="L136" s="25"/>
      <c r="M136" s="25"/>
      <c r="N136" s="25"/>
      <c r="O136" s="25"/>
      <c r="P136" s="25" t="str">
        <f t="shared" si="11"/>
        <v/>
      </c>
      <c r="Q136" s="25"/>
      <c r="R136" s="25"/>
      <c r="S136" s="25"/>
      <c r="T136" s="25"/>
      <c r="U136" s="25"/>
      <c r="V136" s="25" t="str">
        <f t="shared" si="12"/>
        <v/>
      </c>
      <c r="W136" s="25"/>
      <c r="X136" s="25"/>
      <c r="Y136" s="25"/>
      <c r="Z136" s="25"/>
      <c r="AA136" s="25"/>
      <c r="AB136" s="25" t="str">
        <f t="shared" si="13"/>
        <v/>
      </c>
      <c r="AC136" s="25"/>
      <c r="AD136" s="25"/>
      <c r="AE136" s="25"/>
      <c r="AF136" s="25"/>
      <c r="AG136" s="25"/>
      <c r="AH136" s="21" t="str">
        <f t="shared" si="14"/>
        <v/>
      </c>
    </row>
    <row r="137" spans="1:34" x14ac:dyDescent="0.25">
      <c r="A137" s="20" t="str">
        <f t="shared" si="15"/>
        <v/>
      </c>
      <c r="B137" s="27" t="str">
        <f t="shared" si="16"/>
        <v/>
      </c>
      <c r="C137" s="27"/>
      <c r="D137" s="26" t="str">
        <f t="shared" si="9"/>
        <v/>
      </c>
      <c r="E137" s="26"/>
      <c r="F137" s="26"/>
      <c r="G137" s="26"/>
      <c r="H137" s="26"/>
      <c r="I137" s="25" t="str">
        <f t="shared" si="10"/>
        <v/>
      </c>
      <c r="J137" s="25"/>
      <c r="K137" s="25"/>
      <c r="L137" s="25"/>
      <c r="M137" s="25"/>
      <c r="N137" s="25"/>
      <c r="O137" s="25"/>
      <c r="P137" s="25" t="str">
        <f t="shared" si="11"/>
        <v/>
      </c>
      <c r="Q137" s="25"/>
      <c r="R137" s="25"/>
      <c r="S137" s="25"/>
      <c r="T137" s="25"/>
      <c r="U137" s="25"/>
      <c r="V137" s="25" t="str">
        <f t="shared" si="12"/>
        <v/>
      </c>
      <c r="W137" s="25"/>
      <c r="X137" s="25"/>
      <c r="Y137" s="25"/>
      <c r="Z137" s="25"/>
      <c r="AA137" s="25"/>
      <c r="AB137" s="25" t="str">
        <f t="shared" si="13"/>
        <v/>
      </c>
      <c r="AC137" s="25"/>
      <c r="AD137" s="25"/>
      <c r="AE137" s="25"/>
      <c r="AF137" s="25"/>
      <c r="AG137" s="25"/>
      <c r="AH137" s="21" t="str">
        <f t="shared" si="14"/>
        <v/>
      </c>
    </row>
    <row r="138" spans="1:34" x14ac:dyDescent="0.25">
      <c r="A138" s="20" t="str">
        <f t="shared" si="15"/>
        <v/>
      </c>
      <c r="B138" s="27" t="str">
        <f t="shared" si="16"/>
        <v/>
      </c>
      <c r="C138" s="27"/>
      <c r="D138" s="26" t="str">
        <f t="shared" si="9"/>
        <v/>
      </c>
      <c r="E138" s="26"/>
      <c r="F138" s="26"/>
      <c r="G138" s="26"/>
      <c r="H138" s="26"/>
      <c r="I138" s="25" t="str">
        <f t="shared" si="10"/>
        <v/>
      </c>
      <c r="J138" s="25"/>
      <c r="K138" s="25"/>
      <c r="L138" s="25"/>
      <c r="M138" s="25"/>
      <c r="N138" s="25"/>
      <c r="O138" s="25"/>
      <c r="P138" s="25" t="str">
        <f t="shared" si="11"/>
        <v/>
      </c>
      <c r="Q138" s="25"/>
      <c r="R138" s="25"/>
      <c r="S138" s="25"/>
      <c r="T138" s="25"/>
      <c r="U138" s="25"/>
      <c r="V138" s="25" t="str">
        <f t="shared" si="12"/>
        <v/>
      </c>
      <c r="W138" s="25"/>
      <c r="X138" s="25"/>
      <c r="Y138" s="25"/>
      <c r="Z138" s="25"/>
      <c r="AA138" s="25"/>
      <c r="AB138" s="25" t="str">
        <f t="shared" si="13"/>
        <v/>
      </c>
      <c r="AC138" s="25"/>
      <c r="AD138" s="25"/>
      <c r="AE138" s="25"/>
      <c r="AF138" s="25"/>
      <c r="AG138" s="25"/>
      <c r="AH138" s="21" t="str">
        <f t="shared" si="14"/>
        <v/>
      </c>
    </row>
    <row r="139" spans="1:34" x14ac:dyDescent="0.25">
      <c r="A139" s="20" t="str">
        <f t="shared" si="15"/>
        <v/>
      </c>
      <c r="B139" s="27" t="str">
        <f t="shared" si="16"/>
        <v/>
      </c>
      <c r="C139" s="27"/>
      <c r="D139" s="26" t="str">
        <f t="shared" si="9"/>
        <v/>
      </c>
      <c r="E139" s="26"/>
      <c r="F139" s="26"/>
      <c r="G139" s="26"/>
      <c r="H139" s="26"/>
      <c r="I139" s="25" t="str">
        <f t="shared" si="10"/>
        <v/>
      </c>
      <c r="J139" s="25"/>
      <c r="K139" s="25"/>
      <c r="L139" s="25"/>
      <c r="M139" s="25"/>
      <c r="N139" s="25"/>
      <c r="O139" s="25"/>
      <c r="P139" s="25" t="str">
        <f t="shared" si="11"/>
        <v/>
      </c>
      <c r="Q139" s="25"/>
      <c r="R139" s="25"/>
      <c r="S139" s="25"/>
      <c r="T139" s="25"/>
      <c r="U139" s="25"/>
      <c r="V139" s="25" t="str">
        <f t="shared" si="12"/>
        <v/>
      </c>
      <c r="W139" s="25"/>
      <c r="X139" s="25"/>
      <c r="Y139" s="25"/>
      <c r="Z139" s="25"/>
      <c r="AA139" s="25"/>
      <c r="AB139" s="25" t="str">
        <f t="shared" si="13"/>
        <v/>
      </c>
      <c r="AC139" s="25"/>
      <c r="AD139" s="25"/>
      <c r="AE139" s="25"/>
      <c r="AF139" s="25"/>
      <c r="AG139" s="25"/>
      <c r="AH139" s="21" t="str">
        <f t="shared" si="14"/>
        <v/>
      </c>
    </row>
    <row r="140" spans="1:34" x14ac:dyDescent="0.25">
      <c r="A140" s="20" t="str">
        <f t="shared" si="15"/>
        <v/>
      </c>
      <c r="B140" s="27" t="str">
        <f t="shared" si="16"/>
        <v/>
      </c>
      <c r="C140" s="27"/>
      <c r="D140" s="26" t="str">
        <f t="shared" si="9"/>
        <v/>
      </c>
      <c r="E140" s="26"/>
      <c r="F140" s="26"/>
      <c r="G140" s="26"/>
      <c r="H140" s="26"/>
      <c r="I140" s="25" t="str">
        <f t="shared" si="10"/>
        <v/>
      </c>
      <c r="J140" s="25"/>
      <c r="K140" s="25"/>
      <c r="L140" s="25"/>
      <c r="M140" s="25"/>
      <c r="N140" s="25"/>
      <c r="O140" s="25"/>
      <c r="P140" s="25" t="str">
        <f t="shared" si="11"/>
        <v/>
      </c>
      <c r="Q140" s="25"/>
      <c r="R140" s="25"/>
      <c r="S140" s="25"/>
      <c r="T140" s="25"/>
      <c r="U140" s="25"/>
      <c r="V140" s="25" t="str">
        <f t="shared" si="12"/>
        <v/>
      </c>
      <c r="W140" s="25"/>
      <c r="X140" s="25"/>
      <c r="Y140" s="25"/>
      <c r="Z140" s="25"/>
      <c r="AA140" s="25"/>
      <c r="AB140" s="25" t="str">
        <f t="shared" si="13"/>
        <v/>
      </c>
      <c r="AC140" s="25"/>
      <c r="AD140" s="25"/>
      <c r="AE140" s="25"/>
      <c r="AF140" s="25"/>
      <c r="AG140" s="25"/>
      <c r="AH140" s="21" t="str">
        <f t="shared" si="14"/>
        <v/>
      </c>
    </row>
    <row r="141" spans="1:34" x14ac:dyDescent="0.25">
      <c r="A141" s="20" t="str">
        <f t="shared" si="15"/>
        <v/>
      </c>
      <c r="B141" s="27" t="str">
        <f t="shared" si="16"/>
        <v/>
      </c>
      <c r="C141" s="27"/>
      <c r="D141" s="26" t="str">
        <f t="shared" ref="D141:D161" si="17">IFERROR(IF(B141&gt;0,EDATE($J$6,B141),""),"")</f>
        <v/>
      </c>
      <c r="E141" s="26"/>
      <c r="F141" s="26"/>
      <c r="G141" s="26"/>
      <c r="H141" s="26"/>
      <c r="I141" s="25" t="str">
        <f t="shared" ref="I141:I161" si="18">IF(B141="","",$J$7)</f>
        <v/>
      </c>
      <c r="J141" s="25"/>
      <c r="K141" s="25"/>
      <c r="L141" s="25"/>
      <c r="M141" s="25"/>
      <c r="N141" s="25"/>
      <c r="O141" s="25"/>
      <c r="P141" s="25" t="str">
        <f t="shared" ref="P141:P161" si="19">IF(B141="","",IF(B141=$J$9,$J$7,"0"))</f>
        <v/>
      </c>
      <c r="Q141" s="25"/>
      <c r="R141" s="25"/>
      <c r="S141" s="25"/>
      <c r="T141" s="25"/>
      <c r="U141" s="25"/>
      <c r="V141" s="25" t="str">
        <f t="shared" ref="V141:V161" si="20">IF(B141="","",CEILING(AH141*A141,50))</f>
        <v/>
      </c>
      <c r="W141" s="25"/>
      <c r="X141" s="25"/>
      <c r="Y141" s="25"/>
      <c r="Z141" s="25"/>
      <c r="AA141" s="25"/>
      <c r="AB141" s="25" t="str">
        <f t="shared" ref="AB141:AB161" si="21">IF(B141="","",P141+V141)</f>
        <v/>
      </c>
      <c r="AC141" s="25"/>
      <c r="AD141" s="25"/>
      <c r="AE141" s="25"/>
      <c r="AF141" s="25"/>
      <c r="AG141" s="25"/>
      <c r="AH141" s="21" t="str">
        <f t="shared" ref="AH141:AH161" si="22">IFERROR(I141*$J$8/12/30,"")</f>
        <v/>
      </c>
    </row>
    <row r="142" spans="1:34" x14ac:dyDescent="0.25">
      <c r="A142" s="20" t="str">
        <f t="shared" ref="A142:A161" si="23">IFERROR(DATEDIF(D141,D142,"d"),"")</f>
        <v/>
      </c>
      <c r="B142" s="27" t="str">
        <f t="shared" ref="B142:B161" si="24">IFERROR(IF(B141+1&gt;$J$9,"",B141+1),"")</f>
        <v/>
      </c>
      <c r="C142" s="27"/>
      <c r="D142" s="26" t="str">
        <f t="shared" si="17"/>
        <v/>
      </c>
      <c r="E142" s="26"/>
      <c r="F142" s="26"/>
      <c r="G142" s="26"/>
      <c r="H142" s="26"/>
      <c r="I142" s="25" t="str">
        <f t="shared" si="18"/>
        <v/>
      </c>
      <c r="J142" s="25"/>
      <c r="K142" s="25"/>
      <c r="L142" s="25"/>
      <c r="M142" s="25"/>
      <c r="N142" s="25"/>
      <c r="O142" s="25"/>
      <c r="P142" s="25" t="str">
        <f t="shared" si="19"/>
        <v/>
      </c>
      <c r="Q142" s="25"/>
      <c r="R142" s="25"/>
      <c r="S142" s="25"/>
      <c r="T142" s="25"/>
      <c r="U142" s="25"/>
      <c r="V142" s="25" t="str">
        <f t="shared" si="20"/>
        <v/>
      </c>
      <c r="W142" s="25"/>
      <c r="X142" s="25"/>
      <c r="Y142" s="25"/>
      <c r="Z142" s="25"/>
      <c r="AA142" s="25"/>
      <c r="AB142" s="25" t="str">
        <f t="shared" si="21"/>
        <v/>
      </c>
      <c r="AC142" s="25"/>
      <c r="AD142" s="25"/>
      <c r="AE142" s="25"/>
      <c r="AF142" s="25"/>
      <c r="AG142" s="25"/>
      <c r="AH142" s="21" t="str">
        <f t="shared" si="22"/>
        <v/>
      </c>
    </row>
    <row r="143" spans="1:34" x14ac:dyDescent="0.25">
      <c r="A143" s="20" t="str">
        <f t="shared" si="23"/>
        <v/>
      </c>
      <c r="B143" s="27" t="str">
        <f t="shared" si="24"/>
        <v/>
      </c>
      <c r="C143" s="27"/>
      <c r="D143" s="26" t="str">
        <f t="shared" si="17"/>
        <v/>
      </c>
      <c r="E143" s="26"/>
      <c r="F143" s="26"/>
      <c r="G143" s="26"/>
      <c r="H143" s="26"/>
      <c r="I143" s="25" t="str">
        <f t="shared" si="18"/>
        <v/>
      </c>
      <c r="J143" s="25"/>
      <c r="K143" s="25"/>
      <c r="L143" s="25"/>
      <c r="M143" s="25"/>
      <c r="N143" s="25"/>
      <c r="O143" s="25"/>
      <c r="P143" s="25" t="str">
        <f t="shared" si="19"/>
        <v/>
      </c>
      <c r="Q143" s="25"/>
      <c r="R143" s="25"/>
      <c r="S143" s="25"/>
      <c r="T143" s="25"/>
      <c r="U143" s="25"/>
      <c r="V143" s="25" t="str">
        <f t="shared" si="20"/>
        <v/>
      </c>
      <c r="W143" s="25"/>
      <c r="X143" s="25"/>
      <c r="Y143" s="25"/>
      <c r="Z143" s="25"/>
      <c r="AA143" s="25"/>
      <c r="AB143" s="25" t="str">
        <f t="shared" si="21"/>
        <v/>
      </c>
      <c r="AC143" s="25"/>
      <c r="AD143" s="25"/>
      <c r="AE143" s="25"/>
      <c r="AF143" s="25"/>
      <c r="AG143" s="25"/>
      <c r="AH143" s="21" t="str">
        <f t="shared" si="22"/>
        <v/>
      </c>
    </row>
    <row r="144" spans="1:34" x14ac:dyDescent="0.25">
      <c r="A144" s="20" t="str">
        <f t="shared" si="23"/>
        <v/>
      </c>
      <c r="B144" s="27" t="str">
        <f t="shared" si="24"/>
        <v/>
      </c>
      <c r="C144" s="27"/>
      <c r="D144" s="26" t="str">
        <f t="shared" si="17"/>
        <v/>
      </c>
      <c r="E144" s="26"/>
      <c r="F144" s="26"/>
      <c r="G144" s="26"/>
      <c r="H144" s="26"/>
      <c r="I144" s="25" t="str">
        <f t="shared" si="18"/>
        <v/>
      </c>
      <c r="J144" s="25"/>
      <c r="K144" s="25"/>
      <c r="L144" s="25"/>
      <c r="M144" s="25"/>
      <c r="N144" s="25"/>
      <c r="O144" s="25"/>
      <c r="P144" s="25" t="str">
        <f t="shared" si="19"/>
        <v/>
      </c>
      <c r="Q144" s="25"/>
      <c r="R144" s="25"/>
      <c r="S144" s="25"/>
      <c r="T144" s="25"/>
      <c r="U144" s="25"/>
      <c r="V144" s="25" t="str">
        <f t="shared" si="20"/>
        <v/>
      </c>
      <c r="W144" s="25"/>
      <c r="X144" s="25"/>
      <c r="Y144" s="25"/>
      <c r="Z144" s="25"/>
      <c r="AA144" s="25"/>
      <c r="AB144" s="25" t="str">
        <f t="shared" si="21"/>
        <v/>
      </c>
      <c r="AC144" s="25"/>
      <c r="AD144" s="25"/>
      <c r="AE144" s="25"/>
      <c r="AF144" s="25"/>
      <c r="AG144" s="25"/>
      <c r="AH144" s="21" t="str">
        <f t="shared" si="22"/>
        <v/>
      </c>
    </row>
    <row r="145" spans="1:34" x14ac:dyDescent="0.25">
      <c r="A145" s="20" t="str">
        <f t="shared" si="23"/>
        <v/>
      </c>
      <c r="B145" s="27" t="str">
        <f t="shared" si="24"/>
        <v/>
      </c>
      <c r="C145" s="27"/>
      <c r="D145" s="26" t="str">
        <f t="shared" si="17"/>
        <v/>
      </c>
      <c r="E145" s="26"/>
      <c r="F145" s="26"/>
      <c r="G145" s="26"/>
      <c r="H145" s="26"/>
      <c r="I145" s="25" t="str">
        <f t="shared" si="18"/>
        <v/>
      </c>
      <c r="J145" s="25"/>
      <c r="K145" s="25"/>
      <c r="L145" s="25"/>
      <c r="M145" s="25"/>
      <c r="N145" s="25"/>
      <c r="O145" s="25"/>
      <c r="P145" s="25" t="str">
        <f t="shared" si="19"/>
        <v/>
      </c>
      <c r="Q145" s="25"/>
      <c r="R145" s="25"/>
      <c r="S145" s="25"/>
      <c r="T145" s="25"/>
      <c r="U145" s="25"/>
      <c r="V145" s="25" t="str">
        <f t="shared" si="20"/>
        <v/>
      </c>
      <c r="W145" s="25"/>
      <c r="X145" s="25"/>
      <c r="Y145" s="25"/>
      <c r="Z145" s="25"/>
      <c r="AA145" s="25"/>
      <c r="AB145" s="25" t="str">
        <f t="shared" si="21"/>
        <v/>
      </c>
      <c r="AC145" s="25"/>
      <c r="AD145" s="25"/>
      <c r="AE145" s="25"/>
      <c r="AF145" s="25"/>
      <c r="AG145" s="25"/>
      <c r="AH145" s="21" t="str">
        <f t="shared" si="22"/>
        <v/>
      </c>
    </row>
    <row r="146" spans="1:34" x14ac:dyDescent="0.25">
      <c r="A146" s="20" t="str">
        <f t="shared" si="23"/>
        <v/>
      </c>
      <c r="B146" s="27" t="str">
        <f t="shared" si="24"/>
        <v/>
      </c>
      <c r="C146" s="27"/>
      <c r="D146" s="26" t="str">
        <f t="shared" si="17"/>
        <v/>
      </c>
      <c r="E146" s="26"/>
      <c r="F146" s="26"/>
      <c r="G146" s="26"/>
      <c r="H146" s="26"/>
      <c r="I146" s="25" t="str">
        <f t="shared" si="18"/>
        <v/>
      </c>
      <c r="J146" s="25"/>
      <c r="K146" s="25"/>
      <c r="L146" s="25"/>
      <c r="M146" s="25"/>
      <c r="N146" s="25"/>
      <c r="O146" s="25"/>
      <c r="P146" s="25" t="str">
        <f t="shared" si="19"/>
        <v/>
      </c>
      <c r="Q146" s="25"/>
      <c r="R146" s="25"/>
      <c r="S146" s="25"/>
      <c r="T146" s="25"/>
      <c r="U146" s="25"/>
      <c r="V146" s="25" t="str">
        <f t="shared" si="20"/>
        <v/>
      </c>
      <c r="W146" s="25"/>
      <c r="X146" s="25"/>
      <c r="Y146" s="25"/>
      <c r="Z146" s="25"/>
      <c r="AA146" s="25"/>
      <c r="AB146" s="25" t="str">
        <f t="shared" si="21"/>
        <v/>
      </c>
      <c r="AC146" s="25"/>
      <c r="AD146" s="25"/>
      <c r="AE146" s="25"/>
      <c r="AF146" s="25"/>
      <c r="AG146" s="25"/>
      <c r="AH146" s="21" t="str">
        <f t="shared" si="22"/>
        <v/>
      </c>
    </row>
    <row r="147" spans="1:34" x14ac:dyDescent="0.25">
      <c r="A147" s="20" t="str">
        <f t="shared" si="23"/>
        <v/>
      </c>
      <c r="B147" s="27" t="str">
        <f t="shared" si="24"/>
        <v/>
      </c>
      <c r="C147" s="27"/>
      <c r="D147" s="26" t="str">
        <f t="shared" si="17"/>
        <v/>
      </c>
      <c r="E147" s="26"/>
      <c r="F147" s="26"/>
      <c r="G147" s="26"/>
      <c r="H147" s="26"/>
      <c r="I147" s="25" t="str">
        <f t="shared" si="18"/>
        <v/>
      </c>
      <c r="J147" s="25"/>
      <c r="K147" s="25"/>
      <c r="L147" s="25"/>
      <c r="M147" s="25"/>
      <c r="N147" s="25"/>
      <c r="O147" s="25"/>
      <c r="P147" s="25" t="str">
        <f t="shared" si="19"/>
        <v/>
      </c>
      <c r="Q147" s="25"/>
      <c r="R147" s="25"/>
      <c r="S147" s="25"/>
      <c r="T147" s="25"/>
      <c r="U147" s="25"/>
      <c r="V147" s="25" t="str">
        <f t="shared" si="20"/>
        <v/>
      </c>
      <c r="W147" s="25"/>
      <c r="X147" s="25"/>
      <c r="Y147" s="25"/>
      <c r="Z147" s="25"/>
      <c r="AA147" s="25"/>
      <c r="AB147" s="25" t="str">
        <f t="shared" si="21"/>
        <v/>
      </c>
      <c r="AC147" s="25"/>
      <c r="AD147" s="25"/>
      <c r="AE147" s="25"/>
      <c r="AF147" s="25"/>
      <c r="AG147" s="25"/>
      <c r="AH147" s="21" t="str">
        <f t="shared" si="22"/>
        <v/>
      </c>
    </row>
    <row r="148" spans="1:34" x14ac:dyDescent="0.25">
      <c r="A148" s="20" t="str">
        <f t="shared" si="23"/>
        <v/>
      </c>
      <c r="B148" s="27" t="str">
        <f t="shared" si="24"/>
        <v/>
      </c>
      <c r="C148" s="27"/>
      <c r="D148" s="26" t="str">
        <f t="shared" si="17"/>
        <v/>
      </c>
      <c r="E148" s="26"/>
      <c r="F148" s="26"/>
      <c r="G148" s="26"/>
      <c r="H148" s="26"/>
      <c r="I148" s="25" t="str">
        <f t="shared" si="18"/>
        <v/>
      </c>
      <c r="J148" s="25"/>
      <c r="K148" s="25"/>
      <c r="L148" s="25"/>
      <c r="M148" s="25"/>
      <c r="N148" s="25"/>
      <c r="O148" s="25"/>
      <c r="P148" s="25" t="str">
        <f t="shared" si="19"/>
        <v/>
      </c>
      <c r="Q148" s="25"/>
      <c r="R148" s="25"/>
      <c r="S148" s="25"/>
      <c r="T148" s="25"/>
      <c r="U148" s="25"/>
      <c r="V148" s="25" t="str">
        <f t="shared" si="20"/>
        <v/>
      </c>
      <c r="W148" s="25"/>
      <c r="X148" s="25"/>
      <c r="Y148" s="25"/>
      <c r="Z148" s="25"/>
      <c r="AA148" s="25"/>
      <c r="AB148" s="25" t="str">
        <f t="shared" si="21"/>
        <v/>
      </c>
      <c r="AC148" s="25"/>
      <c r="AD148" s="25"/>
      <c r="AE148" s="25"/>
      <c r="AF148" s="25"/>
      <c r="AG148" s="25"/>
      <c r="AH148" s="21" t="str">
        <f t="shared" si="22"/>
        <v/>
      </c>
    </row>
    <row r="149" spans="1:34" x14ac:dyDescent="0.25">
      <c r="A149" s="20" t="str">
        <f t="shared" si="23"/>
        <v/>
      </c>
      <c r="B149" s="27" t="str">
        <f t="shared" si="24"/>
        <v/>
      </c>
      <c r="C149" s="27"/>
      <c r="D149" s="26" t="str">
        <f t="shared" si="17"/>
        <v/>
      </c>
      <c r="E149" s="26"/>
      <c r="F149" s="26"/>
      <c r="G149" s="26"/>
      <c r="H149" s="26"/>
      <c r="I149" s="25" t="str">
        <f t="shared" si="18"/>
        <v/>
      </c>
      <c r="J149" s="25"/>
      <c r="K149" s="25"/>
      <c r="L149" s="25"/>
      <c r="M149" s="25"/>
      <c r="N149" s="25"/>
      <c r="O149" s="25"/>
      <c r="P149" s="25" t="str">
        <f t="shared" si="19"/>
        <v/>
      </c>
      <c r="Q149" s="25"/>
      <c r="R149" s="25"/>
      <c r="S149" s="25"/>
      <c r="T149" s="25"/>
      <c r="U149" s="25"/>
      <c r="V149" s="25" t="str">
        <f t="shared" si="20"/>
        <v/>
      </c>
      <c r="W149" s="25"/>
      <c r="X149" s="25"/>
      <c r="Y149" s="25"/>
      <c r="Z149" s="25"/>
      <c r="AA149" s="25"/>
      <c r="AB149" s="25" t="str">
        <f t="shared" si="21"/>
        <v/>
      </c>
      <c r="AC149" s="25"/>
      <c r="AD149" s="25"/>
      <c r="AE149" s="25"/>
      <c r="AF149" s="25"/>
      <c r="AG149" s="25"/>
      <c r="AH149" s="21" t="str">
        <f t="shared" si="22"/>
        <v/>
      </c>
    </row>
    <row r="150" spans="1:34" x14ac:dyDescent="0.25">
      <c r="A150" s="20" t="str">
        <f t="shared" si="23"/>
        <v/>
      </c>
      <c r="B150" s="27" t="str">
        <f t="shared" si="24"/>
        <v/>
      </c>
      <c r="C150" s="27"/>
      <c r="D150" s="26" t="str">
        <f t="shared" si="17"/>
        <v/>
      </c>
      <c r="E150" s="26"/>
      <c r="F150" s="26"/>
      <c r="G150" s="26"/>
      <c r="H150" s="26"/>
      <c r="I150" s="25" t="str">
        <f t="shared" si="18"/>
        <v/>
      </c>
      <c r="J150" s="25"/>
      <c r="K150" s="25"/>
      <c r="L150" s="25"/>
      <c r="M150" s="25"/>
      <c r="N150" s="25"/>
      <c r="O150" s="25"/>
      <c r="P150" s="25" t="str">
        <f t="shared" si="19"/>
        <v/>
      </c>
      <c r="Q150" s="25"/>
      <c r="R150" s="25"/>
      <c r="S150" s="25"/>
      <c r="T150" s="25"/>
      <c r="U150" s="25"/>
      <c r="V150" s="25" t="str">
        <f t="shared" si="20"/>
        <v/>
      </c>
      <c r="W150" s="25"/>
      <c r="X150" s="25"/>
      <c r="Y150" s="25"/>
      <c r="Z150" s="25"/>
      <c r="AA150" s="25"/>
      <c r="AB150" s="25" t="str">
        <f t="shared" si="21"/>
        <v/>
      </c>
      <c r="AC150" s="25"/>
      <c r="AD150" s="25"/>
      <c r="AE150" s="25"/>
      <c r="AF150" s="25"/>
      <c r="AG150" s="25"/>
      <c r="AH150" s="21" t="str">
        <f t="shared" si="22"/>
        <v/>
      </c>
    </row>
    <row r="151" spans="1:34" x14ac:dyDescent="0.25">
      <c r="A151" s="20" t="str">
        <f t="shared" si="23"/>
        <v/>
      </c>
      <c r="B151" s="27" t="str">
        <f t="shared" si="24"/>
        <v/>
      </c>
      <c r="C151" s="27"/>
      <c r="D151" s="26" t="str">
        <f t="shared" si="17"/>
        <v/>
      </c>
      <c r="E151" s="26"/>
      <c r="F151" s="26"/>
      <c r="G151" s="26"/>
      <c r="H151" s="26"/>
      <c r="I151" s="25" t="str">
        <f t="shared" si="18"/>
        <v/>
      </c>
      <c r="J151" s="25"/>
      <c r="K151" s="25"/>
      <c r="L151" s="25"/>
      <c r="M151" s="25"/>
      <c r="N151" s="25"/>
      <c r="O151" s="25"/>
      <c r="P151" s="25" t="str">
        <f t="shared" si="19"/>
        <v/>
      </c>
      <c r="Q151" s="25"/>
      <c r="R151" s="25"/>
      <c r="S151" s="25"/>
      <c r="T151" s="25"/>
      <c r="U151" s="25"/>
      <c r="V151" s="25" t="str">
        <f t="shared" si="20"/>
        <v/>
      </c>
      <c r="W151" s="25"/>
      <c r="X151" s="25"/>
      <c r="Y151" s="25"/>
      <c r="Z151" s="25"/>
      <c r="AA151" s="25"/>
      <c r="AB151" s="25" t="str">
        <f t="shared" si="21"/>
        <v/>
      </c>
      <c r="AC151" s="25"/>
      <c r="AD151" s="25"/>
      <c r="AE151" s="25"/>
      <c r="AF151" s="25"/>
      <c r="AG151" s="25"/>
      <c r="AH151" s="21" t="str">
        <f t="shared" si="22"/>
        <v/>
      </c>
    </row>
    <row r="152" spans="1:34" x14ac:dyDescent="0.25">
      <c r="A152" s="20" t="str">
        <f t="shared" si="23"/>
        <v/>
      </c>
      <c r="B152" s="27" t="str">
        <f t="shared" si="24"/>
        <v/>
      </c>
      <c r="C152" s="27"/>
      <c r="D152" s="26" t="str">
        <f t="shared" si="17"/>
        <v/>
      </c>
      <c r="E152" s="26"/>
      <c r="F152" s="26"/>
      <c r="G152" s="26"/>
      <c r="H152" s="26"/>
      <c r="I152" s="25" t="str">
        <f t="shared" si="18"/>
        <v/>
      </c>
      <c r="J152" s="25"/>
      <c r="K152" s="25"/>
      <c r="L152" s="25"/>
      <c r="M152" s="25"/>
      <c r="N152" s="25"/>
      <c r="O152" s="25"/>
      <c r="P152" s="25" t="str">
        <f t="shared" si="19"/>
        <v/>
      </c>
      <c r="Q152" s="25"/>
      <c r="R152" s="25"/>
      <c r="S152" s="25"/>
      <c r="T152" s="25"/>
      <c r="U152" s="25"/>
      <c r="V152" s="25" t="str">
        <f t="shared" si="20"/>
        <v/>
      </c>
      <c r="W152" s="25"/>
      <c r="X152" s="25"/>
      <c r="Y152" s="25"/>
      <c r="Z152" s="25"/>
      <c r="AA152" s="25"/>
      <c r="AB152" s="25" t="str">
        <f t="shared" si="21"/>
        <v/>
      </c>
      <c r="AC152" s="25"/>
      <c r="AD152" s="25"/>
      <c r="AE152" s="25"/>
      <c r="AF152" s="25"/>
      <c r="AG152" s="25"/>
      <c r="AH152" s="21" t="str">
        <f t="shared" si="22"/>
        <v/>
      </c>
    </row>
    <row r="153" spans="1:34" x14ac:dyDescent="0.25">
      <c r="A153" s="20" t="str">
        <f t="shared" si="23"/>
        <v/>
      </c>
      <c r="B153" s="27" t="str">
        <f t="shared" si="24"/>
        <v/>
      </c>
      <c r="C153" s="27"/>
      <c r="D153" s="26" t="str">
        <f t="shared" si="17"/>
        <v/>
      </c>
      <c r="E153" s="26"/>
      <c r="F153" s="26"/>
      <c r="G153" s="26"/>
      <c r="H153" s="26"/>
      <c r="I153" s="25" t="str">
        <f t="shared" si="18"/>
        <v/>
      </c>
      <c r="J153" s="25"/>
      <c r="K153" s="25"/>
      <c r="L153" s="25"/>
      <c r="M153" s="25"/>
      <c r="N153" s="25"/>
      <c r="O153" s="25"/>
      <c r="P153" s="25" t="str">
        <f t="shared" si="19"/>
        <v/>
      </c>
      <c r="Q153" s="25"/>
      <c r="R153" s="25"/>
      <c r="S153" s="25"/>
      <c r="T153" s="25"/>
      <c r="U153" s="25"/>
      <c r="V153" s="25" t="str">
        <f t="shared" si="20"/>
        <v/>
      </c>
      <c r="W153" s="25"/>
      <c r="X153" s="25"/>
      <c r="Y153" s="25"/>
      <c r="Z153" s="25"/>
      <c r="AA153" s="25"/>
      <c r="AB153" s="25" t="str">
        <f t="shared" si="21"/>
        <v/>
      </c>
      <c r="AC153" s="25"/>
      <c r="AD153" s="25"/>
      <c r="AE153" s="25"/>
      <c r="AF153" s="25"/>
      <c r="AG153" s="25"/>
      <c r="AH153" s="21" t="str">
        <f t="shared" si="22"/>
        <v/>
      </c>
    </row>
    <row r="154" spans="1:34" x14ac:dyDescent="0.25">
      <c r="A154" s="20" t="str">
        <f t="shared" si="23"/>
        <v/>
      </c>
      <c r="B154" s="27" t="str">
        <f t="shared" si="24"/>
        <v/>
      </c>
      <c r="C154" s="27"/>
      <c r="D154" s="26" t="str">
        <f t="shared" si="17"/>
        <v/>
      </c>
      <c r="E154" s="26"/>
      <c r="F154" s="26"/>
      <c r="G154" s="26"/>
      <c r="H154" s="26"/>
      <c r="I154" s="25" t="str">
        <f t="shared" si="18"/>
        <v/>
      </c>
      <c r="J154" s="25"/>
      <c r="K154" s="25"/>
      <c r="L154" s="25"/>
      <c r="M154" s="25"/>
      <c r="N154" s="25"/>
      <c r="O154" s="25"/>
      <c r="P154" s="25" t="str">
        <f t="shared" si="19"/>
        <v/>
      </c>
      <c r="Q154" s="25"/>
      <c r="R154" s="25"/>
      <c r="S154" s="25"/>
      <c r="T154" s="25"/>
      <c r="U154" s="25"/>
      <c r="V154" s="25" t="str">
        <f t="shared" si="20"/>
        <v/>
      </c>
      <c r="W154" s="25"/>
      <c r="X154" s="25"/>
      <c r="Y154" s="25"/>
      <c r="Z154" s="25"/>
      <c r="AA154" s="25"/>
      <c r="AB154" s="25" t="str">
        <f t="shared" si="21"/>
        <v/>
      </c>
      <c r="AC154" s="25"/>
      <c r="AD154" s="25"/>
      <c r="AE154" s="25"/>
      <c r="AF154" s="25"/>
      <c r="AG154" s="25"/>
      <c r="AH154" s="21" t="str">
        <f t="shared" si="22"/>
        <v/>
      </c>
    </row>
    <row r="155" spans="1:34" x14ac:dyDescent="0.25">
      <c r="A155" s="20" t="str">
        <f t="shared" si="23"/>
        <v/>
      </c>
      <c r="B155" s="27" t="str">
        <f t="shared" si="24"/>
        <v/>
      </c>
      <c r="C155" s="27"/>
      <c r="D155" s="26" t="str">
        <f t="shared" si="17"/>
        <v/>
      </c>
      <c r="E155" s="26"/>
      <c r="F155" s="26"/>
      <c r="G155" s="26"/>
      <c r="H155" s="26"/>
      <c r="I155" s="25" t="str">
        <f t="shared" si="18"/>
        <v/>
      </c>
      <c r="J155" s="25"/>
      <c r="K155" s="25"/>
      <c r="L155" s="25"/>
      <c r="M155" s="25"/>
      <c r="N155" s="25"/>
      <c r="O155" s="25"/>
      <c r="P155" s="25" t="str">
        <f t="shared" si="19"/>
        <v/>
      </c>
      <c r="Q155" s="25"/>
      <c r="R155" s="25"/>
      <c r="S155" s="25"/>
      <c r="T155" s="25"/>
      <c r="U155" s="25"/>
      <c r="V155" s="25" t="str">
        <f t="shared" si="20"/>
        <v/>
      </c>
      <c r="W155" s="25"/>
      <c r="X155" s="25"/>
      <c r="Y155" s="25"/>
      <c r="Z155" s="25"/>
      <c r="AA155" s="25"/>
      <c r="AB155" s="25" t="str">
        <f t="shared" si="21"/>
        <v/>
      </c>
      <c r="AC155" s="25"/>
      <c r="AD155" s="25"/>
      <c r="AE155" s="25"/>
      <c r="AF155" s="25"/>
      <c r="AG155" s="25"/>
      <c r="AH155" s="21" t="str">
        <f t="shared" si="22"/>
        <v/>
      </c>
    </row>
    <row r="156" spans="1:34" x14ac:dyDescent="0.25">
      <c r="A156" s="20" t="str">
        <f t="shared" si="23"/>
        <v/>
      </c>
      <c r="B156" s="27" t="str">
        <f t="shared" si="24"/>
        <v/>
      </c>
      <c r="C156" s="27"/>
      <c r="D156" s="26" t="str">
        <f t="shared" si="17"/>
        <v/>
      </c>
      <c r="E156" s="26"/>
      <c r="F156" s="26"/>
      <c r="G156" s="26"/>
      <c r="H156" s="26"/>
      <c r="I156" s="25" t="str">
        <f t="shared" si="18"/>
        <v/>
      </c>
      <c r="J156" s="25"/>
      <c r="K156" s="25"/>
      <c r="L156" s="25"/>
      <c r="M156" s="25"/>
      <c r="N156" s="25"/>
      <c r="O156" s="25"/>
      <c r="P156" s="25" t="str">
        <f t="shared" si="19"/>
        <v/>
      </c>
      <c r="Q156" s="25"/>
      <c r="R156" s="25"/>
      <c r="S156" s="25"/>
      <c r="T156" s="25"/>
      <c r="U156" s="25"/>
      <c r="V156" s="25" t="str">
        <f t="shared" si="20"/>
        <v/>
      </c>
      <c r="W156" s="25"/>
      <c r="X156" s="25"/>
      <c r="Y156" s="25"/>
      <c r="Z156" s="25"/>
      <c r="AA156" s="25"/>
      <c r="AB156" s="25" t="str">
        <f t="shared" si="21"/>
        <v/>
      </c>
      <c r="AC156" s="25"/>
      <c r="AD156" s="25"/>
      <c r="AE156" s="25"/>
      <c r="AF156" s="25"/>
      <c r="AG156" s="25"/>
      <c r="AH156" s="21" t="str">
        <f t="shared" si="22"/>
        <v/>
      </c>
    </row>
    <row r="157" spans="1:34" x14ac:dyDescent="0.25">
      <c r="A157" s="20" t="str">
        <f t="shared" si="23"/>
        <v/>
      </c>
      <c r="B157" s="27" t="str">
        <f t="shared" si="24"/>
        <v/>
      </c>
      <c r="C157" s="27"/>
      <c r="D157" s="26" t="str">
        <f t="shared" si="17"/>
        <v/>
      </c>
      <c r="E157" s="26"/>
      <c r="F157" s="26"/>
      <c r="G157" s="26"/>
      <c r="H157" s="26"/>
      <c r="I157" s="25" t="str">
        <f t="shared" si="18"/>
        <v/>
      </c>
      <c r="J157" s="25"/>
      <c r="K157" s="25"/>
      <c r="L157" s="25"/>
      <c r="M157" s="25"/>
      <c r="N157" s="25"/>
      <c r="O157" s="25"/>
      <c r="P157" s="25" t="str">
        <f t="shared" si="19"/>
        <v/>
      </c>
      <c r="Q157" s="25"/>
      <c r="R157" s="25"/>
      <c r="S157" s="25"/>
      <c r="T157" s="25"/>
      <c r="U157" s="25"/>
      <c r="V157" s="25" t="str">
        <f t="shared" si="20"/>
        <v/>
      </c>
      <c r="W157" s="25"/>
      <c r="X157" s="25"/>
      <c r="Y157" s="25"/>
      <c r="Z157" s="25"/>
      <c r="AA157" s="25"/>
      <c r="AB157" s="25" t="str">
        <f t="shared" si="21"/>
        <v/>
      </c>
      <c r="AC157" s="25"/>
      <c r="AD157" s="25"/>
      <c r="AE157" s="25"/>
      <c r="AF157" s="25"/>
      <c r="AG157" s="25"/>
      <c r="AH157" s="21" t="str">
        <f t="shared" si="22"/>
        <v/>
      </c>
    </row>
    <row r="158" spans="1:34" x14ac:dyDescent="0.25">
      <c r="A158" s="20" t="str">
        <f t="shared" si="23"/>
        <v/>
      </c>
      <c r="B158" s="27" t="str">
        <f t="shared" si="24"/>
        <v/>
      </c>
      <c r="C158" s="27"/>
      <c r="D158" s="26" t="str">
        <f t="shared" si="17"/>
        <v/>
      </c>
      <c r="E158" s="26"/>
      <c r="F158" s="26"/>
      <c r="G158" s="26"/>
      <c r="H158" s="26"/>
      <c r="I158" s="25" t="str">
        <f t="shared" si="18"/>
        <v/>
      </c>
      <c r="J158" s="25"/>
      <c r="K158" s="25"/>
      <c r="L158" s="25"/>
      <c r="M158" s="25"/>
      <c r="N158" s="25"/>
      <c r="O158" s="25"/>
      <c r="P158" s="25" t="str">
        <f t="shared" si="19"/>
        <v/>
      </c>
      <c r="Q158" s="25"/>
      <c r="R158" s="25"/>
      <c r="S158" s="25"/>
      <c r="T158" s="25"/>
      <c r="U158" s="25"/>
      <c r="V158" s="25" t="str">
        <f t="shared" si="20"/>
        <v/>
      </c>
      <c r="W158" s="25"/>
      <c r="X158" s="25"/>
      <c r="Y158" s="25"/>
      <c r="Z158" s="25"/>
      <c r="AA158" s="25"/>
      <c r="AB158" s="25" t="str">
        <f t="shared" si="21"/>
        <v/>
      </c>
      <c r="AC158" s="25"/>
      <c r="AD158" s="25"/>
      <c r="AE158" s="25"/>
      <c r="AF158" s="25"/>
      <c r="AG158" s="25"/>
      <c r="AH158" s="21" t="str">
        <f t="shared" si="22"/>
        <v/>
      </c>
    </row>
    <row r="159" spans="1:34" x14ac:dyDescent="0.25">
      <c r="A159" s="20" t="str">
        <f t="shared" si="23"/>
        <v/>
      </c>
      <c r="B159" s="27" t="str">
        <f t="shared" si="24"/>
        <v/>
      </c>
      <c r="C159" s="27"/>
      <c r="D159" s="26" t="str">
        <f t="shared" si="17"/>
        <v/>
      </c>
      <c r="E159" s="26"/>
      <c r="F159" s="26"/>
      <c r="G159" s="26"/>
      <c r="H159" s="26"/>
      <c r="I159" s="25" t="str">
        <f t="shared" si="18"/>
        <v/>
      </c>
      <c r="J159" s="25"/>
      <c r="K159" s="25"/>
      <c r="L159" s="25"/>
      <c r="M159" s="25"/>
      <c r="N159" s="25"/>
      <c r="O159" s="25"/>
      <c r="P159" s="25" t="str">
        <f t="shared" si="19"/>
        <v/>
      </c>
      <c r="Q159" s="25"/>
      <c r="R159" s="25"/>
      <c r="S159" s="25"/>
      <c r="T159" s="25"/>
      <c r="U159" s="25"/>
      <c r="V159" s="25" t="str">
        <f t="shared" si="20"/>
        <v/>
      </c>
      <c r="W159" s="25"/>
      <c r="X159" s="25"/>
      <c r="Y159" s="25"/>
      <c r="Z159" s="25"/>
      <c r="AA159" s="25"/>
      <c r="AB159" s="25" t="str">
        <f t="shared" si="21"/>
        <v/>
      </c>
      <c r="AC159" s="25"/>
      <c r="AD159" s="25"/>
      <c r="AE159" s="25"/>
      <c r="AF159" s="25"/>
      <c r="AG159" s="25"/>
      <c r="AH159" s="21" t="str">
        <f t="shared" si="22"/>
        <v/>
      </c>
    </row>
    <row r="160" spans="1:34" x14ac:dyDescent="0.25">
      <c r="A160" s="20" t="str">
        <f t="shared" si="23"/>
        <v/>
      </c>
      <c r="B160" s="27" t="str">
        <f t="shared" si="24"/>
        <v/>
      </c>
      <c r="C160" s="27"/>
      <c r="D160" s="26" t="str">
        <f t="shared" si="17"/>
        <v/>
      </c>
      <c r="E160" s="26"/>
      <c r="F160" s="26"/>
      <c r="G160" s="26"/>
      <c r="H160" s="26"/>
      <c r="I160" s="25" t="str">
        <f t="shared" si="18"/>
        <v/>
      </c>
      <c r="J160" s="25"/>
      <c r="K160" s="25"/>
      <c r="L160" s="25"/>
      <c r="M160" s="25"/>
      <c r="N160" s="25"/>
      <c r="O160" s="25"/>
      <c r="P160" s="25" t="str">
        <f t="shared" si="19"/>
        <v/>
      </c>
      <c r="Q160" s="25"/>
      <c r="R160" s="25"/>
      <c r="S160" s="25"/>
      <c r="T160" s="25"/>
      <c r="U160" s="25"/>
      <c r="V160" s="25" t="str">
        <f t="shared" si="20"/>
        <v/>
      </c>
      <c r="W160" s="25"/>
      <c r="X160" s="25"/>
      <c r="Y160" s="25"/>
      <c r="Z160" s="25"/>
      <c r="AA160" s="25"/>
      <c r="AB160" s="25" t="str">
        <f t="shared" si="21"/>
        <v/>
      </c>
      <c r="AC160" s="25"/>
      <c r="AD160" s="25"/>
      <c r="AE160" s="25"/>
      <c r="AF160" s="25"/>
      <c r="AG160" s="25"/>
      <c r="AH160" s="21" t="str">
        <f t="shared" si="22"/>
        <v/>
      </c>
    </row>
    <row r="161" spans="1:36" x14ac:dyDescent="0.25">
      <c r="A161" s="20" t="str">
        <f t="shared" si="23"/>
        <v/>
      </c>
      <c r="B161" s="27" t="str">
        <f t="shared" si="24"/>
        <v/>
      </c>
      <c r="C161" s="27"/>
      <c r="D161" s="26" t="str">
        <f t="shared" si="17"/>
        <v/>
      </c>
      <c r="E161" s="26"/>
      <c r="F161" s="26"/>
      <c r="G161" s="26"/>
      <c r="H161" s="26"/>
      <c r="I161" s="25" t="str">
        <f t="shared" si="18"/>
        <v/>
      </c>
      <c r="J161" s="25"/>
      <c r="K161" s="25"/>
      <c r="L161" s="25"/>
      <c r="M161" s="25"/>
      <c r="N161" s="25"/>
      <c r="O161" s="25"/>
      <c r="P161" s="25" t="str">
        <f t="shared" si="19"/>
        <v/>
      </c>
      <c r="Q161" s="25"/>
      <c r="R161" s="25"/>
      <c r="S161" s="25"/>
      <c r="T161" s="25"/>
      <c r="U161" s="25"/>
      <c r="V161" s="25" t="str">
        <f t="shared" si="20"/>
        <v/>
      </c>
      <c r="W161" s="25"/>
      <c r="X161" s="25"/>
      <c r="Y161" s="25"/>
      <c r="Z161" s="25"/>
      <c r="AA161" s="25"/>
      <c r="AB161" s="25" t="str">
        <f t="shared" si="21"/>
        <v/>
      </c>
      <c r="AC161" s="25"/>
      <c r="AD161" s="25"/>
      <c r="AE161" s="25"/>
      <c r="AF161" s="25"/>
      <c r="AG161" s="25"/>
      <c r="AH161" s="21" t="str">
        <f t="shared" si="22"/>
        <v/>
      </c>
    </row>
    <row r="162" spans="1:36" hidden="1" x14ac:dyDescent="0.25">
      <c r="G162" s="14"/>
    </row>
    <row r="163" spans="1:36" s="14" customFormat="1" hidden="1" x14ac:dyDescent="0.25">
      <c r="A163" s="20"/>
      <c r="B163" s="1"/>
      <c r="C163" s="5"/>
      <c r="D163" s="12"/>
      <c r="E163" s="1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0"/>
      <c r="AI163" s="1"/>
      <c r="AJ163" s="1"/>
    </row>
    <row r="164" spans="1:36" s="14" customFormat="1" hidden="1" x14ac:dyDescent="0.25">
      <c r="A164" s="20"/>
      <c r="B164" s="1"/>
      <c r="C164" s="5"/>
      <c r="D164" s="12"/>
      <c r="E164" s="1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0"/>
      <c r="AI164" s="1"/>
      <c r="AJ164" s="1"/>
    </row>
    <row r="165" spans="1:36" s="14" customFormat="1" hidden="1" x14ac:dyDescent="0.25">
      <c r="A165" s="20"/>
      <c r="B165" s="1"/>
      <c r="C165" s="5"/>
      <c r="D165" s="12"/>
      <c r="E165" s="1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0"/>
      <c r="AI165" s="1"/>
      <c r="AJ165" s="1"/>
    </row>
    <row r="166" spans="1:36" s="14" customFormat="1" hidden="1" x14ac:dyDescent="0.25">
      <c r="A166" s="20"/>
      <c r="B166" s="1"/>
      <c r="C166" s="5"/>
      <c r="D166" s="12"/>
      <c r="E166" s="1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0"/>
      <c r="AI166" s="1"/>
      <c r="AJ166" s="1"/>
    </row>
    <row r="167" spans="1:36" s="14" customFormat="1" hidden="1" x14ac:dyDescent="0.25">
      <c r="A167" s="20"/>
      <c r="B167" s="1"/>
      <c r="C167" s="5"/>
      <c r="D167" s="12"/>
      <c r="E167" s="1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0"/>
      <c r="AI167" s="1"/>
      <c r="AJ167" s="1"/>
    </row>
    <row r="168" spans="1:36" s="14" customFormat="1" hidden="1" x14ac:dyDescent="0.25">
      <c r="A168" s="20"/>
      <c r="B168" s="1"/>
      <c r="C168" s="5"/>
      <c r="D168" s="12"/>
      <c r="E168" s="1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0"/>
      <c r="AI168" s="1"/>
      <c r="AJ168" s="1"/>
    </row>
    <row r="169" spans="1:36" s="14" customFormat="1" hidden="1" x14ac:dyDescent="0.25">
      <c r="A169" s="20"/>
      <c r="B169" s="1"/>
      <c r="C169" s="5"/>
      <c r="D169" s="12"/>
      <c r="E169" s="1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0"/>
      <c r="AI169" s="1"/>
      <c r="AJ169" s="1"/>
    </row>
    <row r="170" spans="1:36" s="14" customFormat="1" hidden="1" x14ac:dyDescent="0.25">
      <c r="A170" s="20"/>
      <c r="B170" s="1"/>
      <c r="C170" s="5"/>
      <c r="D170" s="12"/>
      <c r="E170" s="1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0"/>
      <c r="AI170" s="1"/>
      <c r="AJ170" s="1"/>
    </row>
    <row r="171" spans="1:36" s="14" customFormat="1" hidden="1" x14ac:dyDescent="0.25">
      <c r="A171" s="20"/>
      <c r="B171" s="1"/>
      <c r="C171" s="5"/>
      <c r="D171" s="12"/>
      <c r="E171" s="1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0"/>
      <c r="AI171" s="1"/>
      <c r="AJ171" s="1"/>
    </row>
    <row r="172" spans="1:36" s="14" customFormat="1" hidden="1" x14ac:dyDescent="0.25">
      <c r="A172" s="20"/>
      <c r="B172" s="1"/>
      <c r="C172" s="5"/>
      <c r="D172" s="12"/>
      <c r="E172" s="1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0"/>
      <c r="AI172" s="1"/>
      <c r="AJ172" s="1"/>
    </row>
    <row r="173" spans="1:36" s="14" customFormat="1" hidden="1" x14ac:dyDescent="0.25">
      <c r="A173" s="20"/>
      <c r="B173" s="1"/>
      <c r="C173" s="5"/>
      <c r="D173" s="12"/>
      <c r="E173" s="1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0"/>
      <c r="AI173" s="1"/>
      <c r="AJ173" s="1"/>
    </row>
    <row r="174" spans="1:36" s="14" customFormat="1" hidden="1" x14ac:dyDescent="0.25">
      <c r="A174" s="20"/>
      <c r="B174" s="1"/>
      <c r="C174" s="5"/>
      <c r="D174" s="12"/>
      <c r="E174" s="1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0"/>
      <c r="AI174" s="1"/>
      <c r="AJ174" s="1"/>
    </row>
    <row r="175" spans="1:36" s="14" customFormat="1" hidden="1" x14ac:dyDescent="0.25">
      <c r="A175" s="20"/>
      <c r="B175" s="1"/>
      <c r="C175" s="5"/>
      <c r="D175" s="12"/>
      <c r="E175" s="1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0"/>
      <c r="AI175" s="1"/>
      <c r="AJ175" s="1"/>
    </row>
    <row r="176" spans="1:36" s="14" customFormat="1" hidden="1" x14ac:dyDescent="0.25">
      <c r="A176" s="20"/>
      <c r="B176" s="1"/>
      <c r="C176" s="5"/>
      <c r="D176" s="12"/>
      <c r="E176" s="1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0"/>
      <c r="AI176" s="1"/>
      <c r="AJ176" s="1"/>
    </row>
    <row r="177" spans="1:36" s="14" customFormat="1" hidden="1" x14ac:dyDescent="0.25">
      <c r="A177" s="20"/>
      <c r="B177" s="1"/>
      <c r="C177" s="5"/>
      <c r="D177" s="12"/>
      <c r="E177" s="1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0"/>
      <c r="AI177" s="1"/>
      <c r="AJ177" s="1"/>
    </row>
    <row r="178" spans="1:36" s="14" customFormat="1" hidden="1" x14ac:dyDescent="0.25">
      <c r="A178" s="20"/>
      <c r="B178" s="1"/>
      <c r="C178" s="5"/>
      <c r="D178" s="12"/>
      <c r="E178" s="1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0"/>
      <c r="AI178" s="1"/>
      <c r="AJ178" s="1"/>
    </row>
    <row r="179" spans="1:36" s="14" customFormat="1" hidden="1" x14ac:dyDescent="0.25">
      <c r="A179" s="20"/>
      <c r="B179" s="1"/>
      <c r="C179" s="5"/>
      <c r="D179" s="12"/>
      <c r="E179" s="1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0"/>
      <c r="AI179" s="1"/>
      <c r="AJ179" s="1"/>
    </row>
    <row r="180" spans="1:36" s="14" customFormat="1" hidden="1" x14ac:dyDescent="0.25">
      <c r="A180" s="20"/>
      <c r="B180" s="1"/>
      <c r="C180" s="5"/>
      <c r="D180" s="12"/>
      <c r="E180" s="1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0"/>
      <c r="AI180" s="1"/>
      <c r="AJ180" s="1"/>
    </row>
    <row r="181" spans="1:36" s="14" customFormat="1" hidden="1" x14ac:dyDescent="0.25">
      <c r="A181" s="20"/>
      <c r="B181" s="1"/>
      <c r="C181" s="5"/>
      <c r="D181" s="12"/>
      <c r="E181" s="1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0"/>
      <c r="AI181" s="1"/>
      <c r="AJ181" s="1"/>
    </row>
    <row r="182" spans="1:36" s="14" customFormat="1" hidden="1" x14ac:dyDescent="0.25">
      <c r="A182" s="20"/>
      <c r="B182" s="1"/>
      <c r="C182" s="5"/>
      <c r="D182" s="12"/>
      <c r="E182" s="1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0"/>
      <c r="AI182" s="1"/>
      <c r="AJ182" s="1"/>
    </row>
    <row r="183" spans="1:36" s="14" customFormat="1" hidden="1" x14ac:dyDescent="0.25">
      <c r="A183" s="20"/>
      <c r="B183" s="1"/>
      <c r="C183" s="5"/>
      <c r="D183" s="12"/>
      <c r="E183" s="1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0"/>
      <c r="AI183" s="1"/>
      <c r="AJ183" s="1"/>
    </row>
    <row r="184" spans="1:36" s="14" customFormat="1" hidden="1" x14ac:dyDescent="0.25">
      <c r="A184" s="20"/>
      <c r="B184" s="1"/>
      <c r="C184" s="5"/>
      <c r="D184" s="12"/>
      <c r="E184" s="1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0"/>
      <c r="AI184" s="1"/>
      <c r="AJ184" s="1"/>
    </row>
    <row r="185" spans="1:36" s="14" customFormat="1" hidden="1" x14ac:dyDescent="0.25">
      <c r="A185" s="20"/>
      <c r="B185" s="1"/>
      <c r="C185" s="5"/>
      <c r="D185" s="12"/>
      <c r="E185" s="1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0"/>
      <c r="AI185" s="1"/>
      <c r="AJ185" s="1"/>
    </row>
    <row r="186" spans="1:36" s="14" customFormat="1" hidden="1" x14ac:dyDescent="0.25">
      <c r="A186" s="20"/>
      <c r="B186" s="1"/>
      <c r="C186" s="5"/>
      <c r="D186" s="12"/>
      <c r="E186" s="1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0"/>
      <c r="AI186" s="1"/>
      <c r="AJ186" s="1"/>
    </row>
    <row r="187" spans="1:36" s="14" customFormat="1" hidden="1" x14ac:dyDescent="0.25">
      <c r="A187" s="20"/>
      <c r="B187" s="1"/>
      <c r="C187" s="5"/>
      <c r="D187" s="12"/>
      <c r="E187" s="1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0"/>
      <c r="AI187" s="1"/>
      <c r="AJ187" s="1"/>
    </row>
    <row r="188" spans="1:36" s="14" customFormat="1" hidden="1" x14ac:dyDescent="0.25">
      <c r="A188" s="20"/>
      <c r="B188" s="1"/>
      <c r="C188" s="5"/>
      <c r="D188" s="12"/>
      <c r="E188" s="1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0"/>
      <c r="AI188" s="1"/>
      <c r="AJ188" s="1"/>
    </row>
    <row r="189" spans="1:36" s="14" customFormat="1" hidden="1" x14ac:dyDescent="0.25">
      <c r="A189" s="20"/>
      <c r="B189" s="1"/>
      <c r="C189" s="5"/>
      <c r="D189" s="12"/>
      <c r="E189" s="1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0"/>
      <c r="AI189" s="1"/>
      <c r="AJ189" s="1"/>
    </row>
    <row r="190" spans="1:36" s="14" customFormat="1" hidden="1" x14ac:dyDescent="0.25">
      <c r="A190" s="20"/>
      <c r="B190" s="1"/>
      <c r="C190" s="5"/>
      <c r="D190" s="12"/>
      <c r="E190" s="1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0"/>
      <c r="AI190" s="1"/>
      <c r="AJ190" s="1"/>
    </row>
    <row r="191" spans="1:36" s="14" customFormat="1" hidden="1" x14ac:dyDescent="0.25">
      <c r="A191" s="20"/>
      <c r="B191" s="1"/>
      <c r="C191" s="5"/>
      <c r="D191" s="12"/>
      <c r="E191" s="1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0"/>
      <c r="AI191" s="1"/>
      <c r="AJ191" s="1"/>
    </row>
    <row r="192" spans="1:36" s="14" customFormat="1" hidden="1" x14ac:dyDescent="0.25">
      <c r="A192" s="20"/>
      <c r="B192" s="1"/>
      <c r="C192" s="5"/>
      <c r="D192" s="12"/>
      <c r="E192" s="1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0"/>
      <c r="AI192" s="1"/>
      <c r="AJ192" s="1"/>
    </row>
    <row r="193" spans="1:36" s="14" customFormat="1" hidden="1" x14ac:dyDescent="0.25">
      <c r="A193" s="20"/>
      <c r="B193" s="1"/>
      <c r="C193" s="5"/>
      <c r="D193" s="12"/>
      <c r="E193" s="1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0"/>
      <c r="AI193" s="1"/>
      <c r="AJ193" s="1"/>
    </row>
    <row r="194" spans="1:36" s="14" customFormat="1" hidden="1" x14ac:dyDescent="0.25">
      <c r="A194" s="20"/>
      <c r="B194" s="1"/>
      <c r="C194" s="5"/>
      <c r="D194" s="12"/>
      <c r="E194" s="1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0"/>
      <c r="AI194" s="1"/>
      <c r="AJ194" s="1"/>
    </row>
    <row r="195" spans="1:36" s="14" customFormat="1" hidden="1" x14ac:dyDescent="0.25">
      <c r="A195" s="20"/>
      <c r="B195" s="1"/>
      <c r="C195" s="5"/>
      <c r="D195" s="12"/>
      <c r="E195" s="1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0"/>
      <c r="AI195" s="1"/>
      <c r="AJ195" s="1"/>
    </row>
    <row r="196" spans="1:36" s="14" customFormat="1" hidden="1" x14ac:dyDescent="0.25">
      <c r="A196" s="20"/>
      <c r="B196" s="1"/>
      <c r="C196" s="5"/>
      <c r="D196" s="12"/>
      <c r="E196" s="1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0"/>
      <c r="AI196" s="1"/>
      <c r="AJ196" s="1"/>
    </row>
    <row r="197" spans="1:36" s="14" customFormat="1" hidden="1" x14ac:dyDescent="0.25">
      <c r="A197" s="20"/>
      <c r="B197" s="1"/>
      <c r="C197" s="5"/>
      <c r="D197" s="12"/>
      <c r="E197" s="1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0"/>
      <c r="AI197" s="1"/>
      <c r="AJ197" s="1"/>
    </row>
    <row r="198" spans="1:36" s="14" customFormat="1" hidden="1" x14ac:dyDescent="0.25">
      <c r="A198" s="20"/>
      <c r="B198" s="1"/>
      <c r="C198" s="5"/>
      <c r="D198" s="12"/>
      <c r="E198" s="1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0"/>
      <c r="AI198" s="1"/>
      <c r="AJ198" s="1"/>
    </row>
    <row r="199" spans="1:36" s="14" customFormat="1" hidden="1" x14ac:dyDescent="0.25">
      <c r="A199" s="20"/>
      <c r="B199" s="1"/>
      <c r="C199" s="5"/>
      <c r="D199" s="12"/>
      <c r="E199" s="1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0"/>
      <c r="AI199" s="1"/>
      <c r="AJ199" s="1"/>
    </row>
    <row r="200" spans="1:36" s="14" customFormat="1" hidden="1" x14ac:dyDescent="0.25">
      <c r="A200" s="20"/>
      <c r="B200" s="1"/>
      <c r="C200" s="5"/>
      <c r="D200" s="12"/>
      <c r="E200" s="1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0"/>
      <c r="AI200" s="1"/>
      <c r="AJ200" s="1"/>
    </row>
    <row r="201" spans="1:36" s="14" customFormat="1" hidden="1" x14ac:dyDescent="0.25">
      <c r="A201" s="20"/>
      <c r="B201" s="1"/>
      <c r="C201" s="5"/>
      <c r="D201" s="12"/>
      <c r="E201" s="1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0"/>
      <c r="AI201" s="1"/>
      <c r="AJ201" s="1"/>
    </row>
    <row r="202" spans="1:36" s="14" customFormat="1" hidden="1" x14ac:dyDescent="0.25">
      <c r="A202" s="20"/>
      <c r="B202" s="1"/>
      <c r="C202" s="5"/>
      <c r="D202" s="12"/>
      <c r="E202" s="1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0"/>
      <c r="AI202" s="1"/>
      <c r="AJ202" s="1"/>
    </row>
    <row r="203" spans="1:36" s="14" customFormat="1" hidden="1" x14ac:dyDescent="0.25">
      <c r="A203" s="20"/>
      <c r="B203" s="1"/>
      <c r="C203" s="5"/>
      <c r="D203" s="12"/>
      <c r="E203" s="1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0"/>
      <c r="AI203" s="1"/>
      <c r="AJ203" s="1"/>
    </row>
    <row r="204" spans="1:36" s="14" customFormat="1" hidden="1" x14ac:dyDescent="0.25">
      <c r="A204" s="20"/>
      <c r="B204" s="1"/>
      <c r="C204" s="5"/>
      <c r="D204" s="12"/>
      <c r="E204" s="1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0"/>
      <c r="AI204" s="1"/>
      <c r="AJ204" s="1"/>
    </row>
    <row r="205" spans="1:36" s="14" customFormat="1" hidden="1" x14ac:dyDescent="0.25">
      <c r="A205" s="20"/>
      <c r="B205" s="1"/>
      <c r="C205" s="5"/>
      <c r="D205" s="12"/>
      <c r="E205" s="1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0"/>
      <c r="AI205" s="1"/>
      <c r="AJ205" s="1"/>
    </row>
    <row r="206" spans="1:36" s="14" customFormat="1" hidden="1" x14ac:dyDescent="0.25">
      <c r="A206" s="20"/>
      <c r="B206" s="1"/>
      <c r="C206" s="5"/>
      <c r="D206" s="12"/>
      <c r="E206" s="1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0"/>
      <c r="AI206" s="1"/>
      <c r="AJ206" s="1"/>
    </row>
    <row r="207" spans="1:36" s="14" customFormat="1" hidden="1" x14ac:dyDescent="0.25">
      <c r="A207" s="20"/>
      <c r="B207" s="1"/>
      <c r="C207" s="5"/>
      <c r="D207" s="12"/>
      <c r="E207" s="1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0"/>
      <c r="AI207" s="1"/>
      <c r="AJ207" s="1"/>
    </row>
    <row r="208" spans="1:36" s="14" customFormat="1" hidden="1" x14ac:dyDescent="0.25">
      <c r="A208" s="20"/>
      <c r="B208" s="1"/>
      <c r="C208" s="5"/>
      <c r="D208" s="12"/>
      <c r="E208" s="1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0"/>
      <c r="AI208" s="1"/>
      <c r="AJ208" s="1"/>
    </row>
    <row r="209" spans="1:36" s="14" customFormat="1" hidden="1" x14ac:dyDescent="0.25">
      <c r="A209" s="20"/>
      <c r="B209" s="1"/>
      <c r="C209" s="5"/>
      <c r="D209" s="12"/>
      <c r="E209" s="1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0"/>
      <c r="AI209" s="1"/>
      <c r="AJ209" s="1"/>
    </row>
    <row r="210" spans="1:36" s="14" customFormat="1" hidden="1" x14ac:dyDescent="0.25">
      <c r="A210" s="20"/>
      <c r="B210" s="1"/>
      <c r="C210" s="5"/>
      <c r="D210" s="12"/>
      <c r="E210" s="1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0"/>
      <c r="AI210" s="1"/>
      <c r="AJ210" s="1"/>
    </row>
    <row r="211" spans="1:36" s="14" customFormat="1" hidden="1" x14ac:dyDescent="0.25">
      <c r="A211" s="20"/>
      <c r="B211" s="1"/>
      <c r="C211" s="5"/>
      <c r="D211" s="12"/>
      <c r="E211" s="1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0"/>
      <c r="AI211" s="1"/>
      <c r="AJ211" s="1"/>
    </row>
    <row r="212" spans="1:36" s="14" customFormat="1" hidden="1" x14ac:dyDescent="0.25">
      <c r="A212" s="20"/>
      <c r="B212" s="1"/>
      <c r="C212" s="5"/>
      <c r="D212" s="12"/>
      <c r="E212" s="1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0"/>
      <c r="AI212" s="1"/>
      <c r="AJ212" s="1"/>
    </row>
    <row r="213" spans="1:36" s="14" customFormat="1" hidden="1" x14ac:dyDescent="0.25">
      <c r="A213" s="20"/>
      <c r="B213" s="1"/>
      <c r="C213" s="5"/>
      <c r="D213" s="12"/>
      <c r="E213" s="1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0"/>
      <c r="AI213" s="1"/>
      <c r="AJ213" s="1"/>
    </row>
    <row r="214" spans="1:36" s="14" customFormat="1" hidden="1" x14ac:dyDescent="0.25">
      <c r="A214" s="20"/>
      <c r="B214" s="1"/>
      <c r="C214" s="5"/>
      <c r="D214" s="12"/>
      <c r="E214" s="1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0"/>
      <c r="AI214" s="1"/>
      <c r="AJ214" s="1"/>
    </row>
    <row r="215" spans="1:36" s="14" customFormat="1" hidden="1" x14ac:dyDescent="0.25">
      <c r="A215" s="20"/>
      <c r="B215" s="1"/>
      <c r="C215" s="5"/>
      <c r="D215" s="12"/>
      <c r="E215" s="1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0"/>
      <c r="AI215" s="1"/>
      <c r="AJ215" s="1"/>
    </row>
    <row r="216" spans="1:36" s="14" customFormat="1" hidden="1" x14ac:dyDescent="0.25">
      <c r="A216" s="20"/>
      <c r="B216" s="1"/>
      <c r="C216" s="5"/>
      <c r="D216" s="12"/>
      <c r="E216" s="1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0"/>
      <c r="AI216" s="1"/>
      <c r="AJ216" s="1"/>
    </row>
    <row r="217" spans="1:36" s="14" customFormat="1" hidden="1" x14ac:dyDescent="0.25">
      <c r="A217" s="20"/>
      <c r="B217" s="1"/>
      <c r="C217" s="5"/>
      <c r="D217" s="12"/>
      <c r="E217" s="1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0"/>
      <c r="AI217" s="1"/>
      <c r="AJ217" s="1"/>
    </row>
    <row r="218" spans="1:36" s="14" customFormat="1" hidden="1" x14ac:dyDescent="0.25">
      <c r="A218" s="20"/>
      <c r="B218" s="1"/>
      <c r="C218" s="5"/>
      <c r="D218" s="12"/>
      <c r="E218" s="1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0"/>
      <c r="AI218" s="1"/>
      <c r="AJ218" s="1"/>
    </row>
    <row r="219" spans="1:36" s="14" customFormat="1" hidden="1" x14ac:dyDescent="0.25">
      <c r="A219" s="20"/>
      <c r="B219" s="1"/>
      <c r="C219" s="5"/>
      <c r="D219" s="12"/>
      <c r="E219" s="1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0"/>
      <c r="AI219" s="1"/>
      <c r="AJ219" s="1"/>
    </row>
    <row r="220" spans="1:36" s="14" customFormat="1" hidden="1" x14ac:dyDescent="0.25">
      <c r="A220" s="20"/>
      <c r="B220" s="1"/>
      <c r="C220" s="5"/>
      <c r="D220" s="12"/>
      <c r="E220" s="1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0"/>
      <c r="AI220" s="1"/>
      <c r="AJ220" s="1"/>
    </row>
    <row r="221" spans="1:36" s="14" customFormat="1" hidden="1" x14ac:dyDescent="0.25">
      <c r="A221" s="20"/>
      <c r="B221" s="1"/>
      <c r="C221" s="5"/>
      <c r="D221" s="12"/>
      <c r="E221" s="1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0"/>
      <c r="AI221" s="1"/>
      <c r="AJ221" s="1"/>
    </row>
    <row r="222" spans="1:36" s="14" customFormat="1" hidden="1" x14ac:dyDescent="0.25">
      <c r="A222" s="20"/>
      <c r="B222" s="1"/>
      <c r="C222" s="5"/>
      <c r="D222" s="12"/>
      <c r="E222" s="1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0"/>
      <c r="AI222" s="1"/>
      <c r="AJ222" s="1"/>
    </row>
    <row r="223" spans="1:36" s="14" customFormat="1" hidden="1" x14ac:dyDescent="0.25">
      <c r="A223" s="20"/>
      <c r="B223" s="1"/>
      <c r="C223" s="5"/>
      <c r="D223" s="12"/>
      <c r="E223" s="1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0"/>
      <c r="AI223" s="1"/>
      <c r="AJ223" s="1"/>
    </row>
    <row r="224" spans="1:36" s="14" customFormat="1" hidden="1" x14ac:dyDescent="0.25">
      <c r="A224" s="20"/>
      <c r="B224" s="1"/>
      <c r="C224" s="5"/>
      <c r="D224" s="12"/>
      <c r="E224" s="1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0"/>
      <c r="AI224" s="1"/>
      <c r="AJ224" s="1"/>
    </row>
    <row r="225" spans="1:36" s="14" customFormat="1" hidden="1" x14ac:dyDescent="0.25">
      <c r="A225" s="20"/>
      <c r="B225" s="1"/>
      <c r="C225" s="5"/>
      <c r="D225" s="12"/>
      <c r="E225" s="1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0"/>
      <c r="AI225" s="1"/>
      <c r="AJ225" s="1"/>
    </row>
    <row r="226" spans="1:36" s="14" customFormat="1" hidden="1" x14ac:dyDescent="0.25">
      <c r="A226" s="20"/>
      <c r="B226" s="1"/>
      <c r="C226" s="5"/>
      <c r="D226" s="12"/>
      <c r="E226" s="1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0"/>
      <c r="AI226" s="1"/>
      <c r="AJ226" s="1"/>
    </row>
    <row r="227" spans="1:36" s="14" customFormat="1" hidden="1" x14ac:dyDescent="0.25">
      <c r="A227" s="20"/>
      <c r="B227" s="1"/>
      <c r="C227" s="5"/>
      <c r="D227" s="12"/>
      <c r="E227" s="1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0"/>
      <c r="AI227" s="1"/>
      <c r="AJ227" s="1"/>
    </row>
    <row r="228" spans="1:36" s="14" customFormat="1" hidden="1" x14ac:dyDescent="0.25">
      <c r="A228" s="20"/>
      <c r="B228" s="1"/>
      <c r="C228" s="5"/>
      <c r="D228" s="12"/>
      <c r="E228" s="1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0"/>
      <c r="AI228" s="1"/>
      <c r="AJ228" s="1"/>
    </row>
    <row r="229" spans="1:36" s="14" customFormat="1" hidden="1" x14ac:dyDescent="0.25">
      <c r="A229" s="20"/>
      <c r="B229" s="1"/>
      <c r="C229" s="5"/>
      <c r="D229" s="12"/>
      <c r="E229" s="1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0"/>
      <c r="AI229" s="1"/>
      <c r="AJ229" s="1"/>
    </row>
    <row r="230" spans="1:36" s="14" customFormat="1" hidden="1" x14ac:dyDescent="0.25">
      <c r="A230" s="20"/>
      <c r="B230" s="1"/>
      <c r="C230" s="5"/>
      <c r="D230" s="12"/>
      <c r="E230" s="1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0"/>
      <c r="AI230" s="1"/>
      <c r="AJ230" s="1"/>
    </row>
    <row r="231" spans="1:36" s="14" customFormat="1" hidden="1" x14ac:dyDescent="0.25">
      <c r="A231" s="20"/>
      <c r="B231" s="1"/>
      <c r="C231" s="5"/>
      <c r="D231" s="12"/>
      <c r="E231" s="1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0"/>
      <c r="AI231" s="1"/>
      <c r="AJ231" s="1"/>
    </row>
    <row r="232" spans="1:36" s="14" customFormat="1" hidden="1" x14ac:dyDescent="0.25">
      <c r="A232" s="20"/>
      <c r="B232" s="1"/>
      <c r="C232" s="5"/>
      <c r="D232" s="12"/>
      <c r="E232" s="1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0"/>
      <c r="AI232" s="1"/>
      <c r="AJ232" s="1"/>
    </row>
    <row r="233" spans="1:36" s="14" customFormat="1" hidden="1" x14ac:dyDescent="0.25">
      <c r="A233" s="20"/>
      <c r="B233" s="1"/>
      <c r="C233" s="5"/>
      <c r="D233" s="12"/>
      <c r="E233" s="1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0"/>
      <c r="AI233" s="1"/>
      <c r="AJ233" s="1"/>
    </row>
    <row r="234" spans="1:36" s="14" customFormat="1" hidden="1" x14ac:dyDescent="0.25">
      <c r="A234" s="20"/>
      <c r="B234" s="1"/>
      <c r="C234" s="5"/>
      <c r="D234" s="12"/>
      <c r="E234" s="1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0"/>
      <c r="AI234" s="1"/>
      <c r="AJ234" s="1"/>
    </row>
    <row r="235" spans="1:36" s="14" customFormat="1" hidden="1" x14ac:dyDescent="0.25">
      <c r="A235" s="20"/>
      <c r="B235" s="1"/>
      <c r="C235" s="5"/>
      <c r="D235" s="12"/>
      <c r="E235" s="1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0"/>
      <c r="AI235" s="1"/>
      <c r="AJ235" s="1"/>
    </row>
    <row r="236" spans="1:36" s="14" customFormat="1" hidden="1" x14ac:dyDescent="0.25">
      <c r="A236" s="20"/>
      <c r="B236" s="1"/>
      <c r="C236" s="5"/>
      <c r="D236" s="12"/>
      <c r="E236" s="1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0"/>
      <c r="AI236" s="1"/>
      <c r="AJ236" s="1"/>
    </row>
    <row r="237" spans="1:36" s="14" customFormat="1" hidden="1" x14ac:dyDescent="0.25">
      <c r="A237" s="20"/>
      <c r="B237" s="1"/>
      <c r="C237" s="5"/>
      <c r="D237" s="12"/>
      <c r="E237" s="1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0"/>
      <c r="AI237" s="1"/>
      <c r="AJ237" s="1"/>
    </row>
    <row r="238" spans="1:36" s="14" customFormat="1" hidden="1" x14ac:dyDescent="0.25">
      <c r="A238" s="20"/>
      <c r="B238" s="1"/>
      <c r="C238" s="5"/>
      <c r="D238" s="12"/>
      <c r="E238" s="1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0"/>
      <c r="AI238" s="1"/>
      <c r="AJ238" s="1"/>
    </row>
    <row r="239" spans="1:36" s="14" customFormat="1" hidden="1" x14ac:dyDescent="0.25">
      <c r="A239" s="20"/>
      <c r="B239" s="1"/>
      <c r="C239" s="5"/>
      <c r="D239" s="12"/>
      <c r="E239" s="1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0"/>
      <c r="AI239" s="1"/>
      <c r="AJ239" s="1"/>
    </row>
    <row r="240" spans="1:36" s="14" customFormat="1" hidden="1" x14ac:dyDescent="0.25">
      <c r="A240" s="20"/>
      <c r="B240" s="1"/>
      <c r="C240" s="5"/>
      <c r="D240" s="12"/>
      <c r="E240" s="1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0"/>
      <c r="AI240" s="1"/>
      <c r="AJ240" s="1"/>
    </row>
    <row r="241" spans="1:36" s="14" customFormat="1" hidden="1" x14ac:dyDescent="0.25">
      <c r="A241" s="20"/>
      <c r="B241" s="1"/>
      <c r="C241" s="5"/>
      <c r="D241" s="12"/>
      <c r="E241" s="1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0"/>
      <c r="AI241" s="1"/>
      <c r="AJ241" s="1"/>
    </row>
    <row r="242" spans="1:36" s="14" customFormat="1" hidden="1" x14ac:dyDescent="0.25">
      <c r="A242" s="20"/>
      <c r="B242" s="1"/>
      <c r="C242" s="5"/>
      <c r="D242" s="12"/>
      <c r="E242" s="1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0"/>
      <c r="AI242" s="1"/>
      <c r="AJ242" s="1"/>
    </row>
    <row r="243" spans="1:36" s="14" customFormat="1" hidden="1" x14ac:dyDescent="0.25">
      <c r="A243" s="20"/>
      <c r="B243" s="1"/>
      <c r="C243" s="5"/>
      <c r="D243" s="12"/>
      <c r="E243" s="1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0"/>
      <c r="AI243" s="1"/>
      <c r="AJ243" s="1"/>
    </row>
    <row r="244" spans="1:36" s="14" customFormat="1" hidden="1" x14ac:dyDescent="0.25">
      <c r="A244" s="20"/>
      <c r="B244" s="1"/>
      <c r="C244" s="5"/>
      <c r="D244" s="12"/>
      <c r="E244" s="1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0"/>
      <c r="AI244" s="1"/>
      <c r="AJ244" s="1"/>
    </row>
    <row r="245" spans="1:36" s="14" customFormat="1" hidden="1" x14ac:dyDescent="0.25">
      <c r="A245" s="20"/>
      <c r="B245" s="1"/>
      <c r="C245" s="5"/>
      <c r="D245" s="12"/>
      <c r="E245" s="1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0"/>
      <c r="AI245" s="1"/>
      <c r="AJ245" s="1"/>
    </row>
    <row r="246" spans="1:36" s="14" customFormat="1" hidden="1" x14ac:dyDescent="0.25">
      <c r="A246" s="20"/>
      <c r="B246" s="1"/>
      <c r="C246" s="5"/>
      <c r="D246" s="12"/>
      <c r="E246" s="1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0"/>
      <c r="AI246" s="1"/>
      <c r="AJ246" s="1"/>
    </row>
    <row r="247" spans="1:36" s="14" customFormat="1" hidden="1" x14ac:dyDescent="0.25">
      <c r="A247" s="20"/>
      <c r="B247" s="1"/>
      <c r="C247" s="5"/>
      <c r="D247" s="12"/>
      <c r="E247" s="1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0"/>
      <c r="AI247" s="1"/>
      <c r="AJ247" s="1"/>
    </row>
    <row r="248" spans="1:36" s="14" customFormat="1" hidden="1" x14ac:dyDescent="0.25">
      <c r="A248" s="20"/>
      <c r="B248" s="1"/>
      <c r="C248" s="5"/>
      <c r="D248" s="12"/>
      <c r="E248" s="1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0"/>
      <c r="AI248" s="1"/>
      <c r="AJ248" s="1"/>
    </row>
    <row r="249" spans="1:36" s="14" customFormat="1" hidden="1" x14ac:dyDescent="0.25">
      <c r="A249" s="20"/>
      <c r="B249" s="1"/>
      <c r="C249" s="5"/>
      <c r="D249" s="12"/>
      <c r="E249" s="1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0"/>
      <c r="AI249" s="1"/>
      <c r="AJ249" s="1"/>
    </row>
    <row r="250" spans="1:36" s="14" customFormat="1" hidden="1" x14ac:dyDescent="0.25">
      <c r="A250" s="20"/>
      <c r="B250" s="1"/>
      <c r="C250" s="5"/>
      <c r="D250" s="12"/>
      <c r="E250" s="1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0"/>
      <c r="AI250" s="1"/>
      <c r="AJ250" s="1"/>
    </row>
    <row r="251" spans="1:36" s="14" customFormat="1" hidden="1" x14ac:dyDescent="0.25">
      <c r="A251" s="20"/>
      <c r="B251" s="1"/>
      <c r="C251" s="5"/>
      <c r="D251" s="12"/>
      <c r="E251" s="1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0"/>
      <c r="AI251" s="1"/>
      <c r="AJ251" s="1"/>
    </row>
    <row r="252" spans="1:36" s="14" customFormat="1" hidden="1" x14ac:dyDescent="0.25">
      <c r="A252" s="20"/>
      <c r="B252" s="1"/>
      <c r="C252" s="5"/>
      <c r="D252" s="12"/>
      <c r="E252" s="1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0"/>
      <c r="AI252" s="1"/>
      <c r="AJ252" s="1"/>
    </row>
    <row r="253" spans="1:36" s="14" customFormat="1" hidden="1" x14ac:dyDescent="0.25">
      <c r="A253" s="20"/>
      <c r="B253" s="1"/>
      <c r="C253" s="5"/>
      <c r="D253" s="12"/>
      <c r="E253" s="1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0"/>
      <c r="AI253" s="1"/>
      <c r="AJ253" s="1"/>
    </row>
    <row r="254" spans="1:36" s="14" customFormat="1" hidden="1" x14ac:dyDescent="0.25">
      <c r="A254" s="20"/>
      <c r="B254" s="1"/>
      <c r="C254" s="5"/>
      <c r="D254" s="12"/>
      <c r="E254" s="1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0"/>
      <c r="AI254" s="1"/>
      <c r="AJ254" s="1"/>
    </row>
    <row r="255" spans="1:36" s="14" customFormat="1" hidden="1" x14ac:dyDescent="0.25">
      <c r="A255" s="20"/>
      <c r="B255" s="1"/>
      <c r="C255" s="5"/>
      <c r="D255" s="12"/>
      <c r="E255" s="1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0"/>
      <c r="AI255" s="1"/>
      <c r="AJ255" s="1"/>
    </row>
    <row r="256" spans="1:36" s="14" customFormat="1" hidden="1" x14ac:dyDescent="0.25">
      <c r="A256" s="20"/>
      <c r="B256" s="1"/>
      <c r="C256" s="5"/>
      <c r="D256" s="12"/>
      <c r="E256" s="1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0"/>
      <c r="AI256" s="1"/>
      <c r="AJ256" s="1"/>
    </row>
    <row r="257" spans="1:36" s="14" customFormat="1" hidden="1" x14ac:dyDescent="0.25">
      <c r="A257" s="20"/>
      <c r="B257" s="1"/>
      <c r="C257" s="5"/>
      <c r="D257" s="12"/>
      <c r="E257" s="1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0"/>
      <c r="AI257" s="1"/>
      <c r="AJ257" s="1"/>
    </row>
    <row r="258" spans="1:36" s="14" customFormat="1" hidden="1" x14ac:dyDescent="0.25">
      <c r="A258" s="20"/>
      <c r="B258" s="1"/>
      <c r="C258" s="5"/>
      <c r="D258" s="12"/>
      <c r="E258" s="1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0"/>
      <c r="AI258" s="1"/>
      <c r="AJ258" s="1"/>
    </row>
    <row r="259" spans="1:36" s="14" customFormat="1" hidden="1" x14ac:dyDescent="0.25">
      <c r="A259" s="20"/>
      <c r="B259" s="1"/>
      <c r="C259" s="5"/>
      <c r="D259" s="12"/>
      <c r="E259" s="1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0"/>
      <c r="AI259" s="1"/>
      <c r="AJ259" s="1"/>
    </row>
    <row r="260" spans="1:36" s="14" customFormat="1" hidden="1" x14ac:dyDescent="0.25">
      <c r="A260" s="20"/>
      <c r="B260" s="1"/>
      <c r="C260" s="5"/>
      <c r="D260" s="12"/>
      <c r="E260" s="1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0"/>
      <c r="AI260" s="1"/>
      <c r="AJ260" s="1"/>
    </row>
    <row r="261" spans="1:36" s="14" customFormat="1" hidden="1" x14ac:dyDescent="0.25">
      <c r="A261" s="20"/>
      <c r="B261" s="1"/>
      <c r="C261" s="5"/>
      <c r="D261" s="12"/>
      <c r="E261" s="1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0"/>
      <c r="AI261" s="1"/>
      <c r="AJ261" s="1"/>
    </row>
    <row r="262" spans="1:36" s="14" customFormat="1" hidden="1" x14ac:dyDescent="0.25">
      <c r="A262" s="20"/>
      <c r="B262" s="1"/>
      <c r="C262" s="5"/>
      <c r="D262" s="12"/>
      <c r="E262" s="1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0"/>
      <c r="AI262" s="1"/>
      <c r="AJ262" s="1"/>
    </row>
    <row r="263" spans="1:36" s="14" customFormat="1" hidden="1" x14ac:dyDescent="0.25">
      <c r="A263" s="20"/>
      <c r="B263" s="1"/>
      <c r="C263" s="5"/>
      <c r="D263" s="12"/>
      <c r="E263" s="1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0"/>
      <c r="AI263" s="1"/>
      <c r="AJ263" s="1"/>
    </row>
    <row r="264" spans="1:36" s="14" customFormat="1" hidden="1" x14ac:dyDescent="0.25">
      <c r="A264" s="20"/>
      <c r="B264" s="1"/>
      <c r="C264" s="5"/>
      <c r="D264" s="12"/>
      <c r="E264" s="1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0"/>
      <c r="AI264" s="1"/>
      <c r="AJ264" s="1"/>
    </row>
    <row r="265" spans="1:36" s="14" customFormat="1" hidden="1" x14ac:dyDescent="0.25">
      <c r="A265" s="20"/>
      <c r="B265" s="1"/>
      <c r="C265" s="5"/>
      <c r="D265" s="12"/>
      <c r="E265" s="1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0"/>
      <c r="AI265" s="1"/>
      <c r="AJ265" s="1"/>
    </row>
    <row r="266" spans="1:36" s="14" customFormat="1" hidden="1" x14ac:dyDescent="0.25">
      <c r="A266" s="20"/>
      <c r="B266" s="1"/>
      <c r="C266" s="5"/>
      <c r="D266" s="12"/>
      <c r="E266" s="1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0"/>
      <c r="AI266" s="1"/>
      <c r="AJ266" s="1"/>
    </row>
    <row r="267" spans="1:36" s="14" customFormat="1" hidden="1" x14ac:dyDescent="0.25">
      <c r="A267" s="20"/>
      <c r="B267" s="1"/>
      <c r="C267" s="5"/>
      <c r="D267" s="12"/>
      <c r="E267" s="1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0"/>
      <c r="AI267" s="1"/>
      <c r="AJ267" s="1"/>
    </row>
    <row r="268" spans="1:36" s="14" customFormat="1" hidden="1" x14ac:dyDescent="0.25">
      <c r="A268" s="20"/>
      <c r="B268" s="1"/>
      <c r="C268" s="5"/>
      <c r="D268" s="12"/>
      <c r="E268" s="1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0"/>
      <c r="AI268" s="1"/>
      <c r="AJ268" s="1"/>
    </row>
    <row r="269" spans="1:36" s="14" customFormat="1" hidden="1" x14ac:dyDescent="0.25">
      <c r="A269" s="20"/>
      <c r="B269" s="1"/>
      <c r="C269" s="5"/>
      <c r="D269" s="12"/>
      <c r="E269" s="1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0"/>
      <c r="AI269" s="1"/>
      <c r="AJ269" s="1"/>
    </row>
    <row r="270" spans="1:36" s="14" customFormat="1" hidden="1" x14ac:dyDescent="0.25">
      <c r="A270" s="20"/>
      <c r="B270" s="1"/>
      <c r="C270" s="5"/>
      <c r="D270" s="12"/>
      <c r="E270" s="1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0"/>
      <c r="AI270" s="1"/>
      <c r="AJ270" s="1"/>
    </row>
    <row r="271" spans="1:36" s="14" customFormat="1" hidden="1" x14ac:dyDescent="0.25">
      <c r="A271" s="20"/>
      <c r="B271" s="1"/>
      <c r="C271" s="5"/>
      <c r="D271" s="12"/>
      <c r="E271" s="1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0"/>
      <c r="AI271" s="1"/>
      <c r="AJ271" s="1"/>
    </row>
    <row r="272" spans="1:36" s="14" customFormat="1" hidden="1" x14ac:dyDescent="0.25">
      <c r="A272" s="20"/>
      <c r="B272" s="1"/>
      <c r="C272" s="5"/>
      <c r="D272" s="12"/>
      <c r="E272" s="1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0"/>
      <c r="AI272" s="1"/>
      <c r="AJ272" s="1"/>
    </row>
    <row r="273" spans="1:36" s="14" customFormat="1" hidden="1" x14ac:dyDescent="0.25">
      <c r="A273" s="20"/>
      <c r="B273" s="1"/>
      <c r="C273" s="5"/>
      <c r="D273" s="12"/>
      <c r="E273" s="1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0"/>
      <c r="AI273" s="1"/>
      <c r="AJ273" s="1"/>
    </row>
    <row r="274" spans="1:36" s="14" customFormat="1" hidden="1" x14ac:dyDescent="0.25">
      <c r="A274" s="20"/>
      <c r="B274" s="1"/>
      <c r="C274" s="5"/>
      <c r="D274" s="12"/>
      <c r="E274" s="1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0"/>
      <c r="AI274" s="1"/>
      <c r="AJ274" s="1"/>
    </row>
    <row r="275" spans="1:36" s="14" customFormat="1" hidden="1" x14ac:dyDescent="0.25">
      <c r="A275" s="20"/>
      <c r="B275" s="1"/>
      <c r="C275" s="5"/>
      <c r="D275" s="12"/>
      <c r="E275" s="1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0"/>
      <c r="AI275" s="1"/>
      <c r="AJ275" s="1"/>
    </row>
    <row r="276" spans="1:36" s="14" customFormat="1" hidden="1" x14ac:dyDescent="0.25">
      <c r="A276" s="20"/>
      <c r="B276" s="1"/>
      <c r="C276" s="5"/>
      <c r="D276" s="12"/>
      <c r="E276" s="1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0"/>
      <c r="AI276" s="1"/>
      <c r="AJ276" s="1"/>
    </row>
    <row r="277" spans="1:36" s="14" customFormat="1" hidden="1" x14ac:dyDescent="0.25">
      <c r="A277" s="20"/>
      <c r="B277" s="1"/>
      <c r="C277" s="5"/>
      <c r="D277" s="12"/>
      <c r="E277" s="1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0"/>
      <c r="AI277" s="1"/>
      <c r="AJ277" s="1"/>
    </row>
    <row r="278" spans="1:36" s="14" customFormat="1" hidden="1" x14ac:dyDescent="0.25">
      <c r="A278" s="20"/>
      <c r="B278" s="1"/>
      <c r="C278" s="5"/>
      <c r="D278" s="12"/>
      <c r="E278" s="1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20"/>
      <c r="AI278" s="1"/>
      <c r="AJ278" s="1"/>
    </row>
    <row r="279" spans="1:36" s="14" customFormat="1" hidden="1" x14ac:dyDescent="0.25">
      <c r="A279" s="20"/>
      <c r="B279" s="1"/>
      <c r="C279" s="5"/>
      <c r="D279" s="12"/>
      <c r="E279" s="1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20"/>
      <c r="AI279" s="1"/>
      <c r="AJ279" s="1"/>
    </row>
    <row r="280" spans="1:36" s="14" customFormat="1" hidden="1" x14ac:dyDescent="0.25">
      <c r="A280" s="20"/>
      <c r="B280" s="1"/>
      <c r="C280" s="5"/>
      <c r="D280" s="12"/>
      <c r="E280" s="1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20"/>
      <c r="AI280" s="1"/>
      <c r="AJ280" s="1"/>
    </row>
    <row r="281" spans="1:36" s="14" customFormat="1" hidden="1" x14ac:dyDescent="0.25">
      <c r="A281" s="20"/>
      <c r="B281" s="1"/>
      <c r="C281" s="5"/>
      <c r="D281" s="12"/>
      <c r="E281" s="1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20"/>
      <c r="AI281" s="1"/>
      <c r="AJ281" s="1"/>
    </row>
    <row r="282" spans="1:36" s="14" customFormat="1" hidden="1" x14ac:dyDescent="0.25">
      <c r="A282" s="20"/>
      <c r="B282" s="1"/>
      <c r="C282" s="5"/>
      <c r="D282" s="12"/>
      <c r="E282" s="1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20"/>
      <c r="AI282" s="1"/>
      <c r="AJ282" s="1"/>
    </row>
    <row r="283" spans="1:36" s="14" customFormat="1" hidden="1" x14ac:dyDescent="0.25">
      <c r="A283" s="20"/>
      <c r="B283" s="1"/>
      <c r="C283" s="5"/>
      <c r="D283" s="12"/>
      <c r="E283" s="1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20"/>
      <c r="AI283" s="1"/>
      <c r="AJ283" s="1"/>
    </row>
    <row r="284" spans="1:36" s="14" customFormat="1" hidden="1" x14ac:dyDescent="0.25">
      <c r="A284" s="20"/>
      <c r="B284" s="1"/>
      <c r="C284" s="5"/>
      <c r="D284" s="12"/>
      <c r="E284" s="1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20"/>
      <c r="AI284" s="1"/>
      <c r="AJ284" s="1"/>
    </row>
    <row r="285" spans="1:36" s="14" customFormat="1" hidden="1" x14ac:dyDescent="0.25">
      <c r="A285" s="20"/>
      <c r="B285" s="1"/>
      <c r="C285" s="5"/>
      <c r="D285" s="12"/>
      <c r="E285" s="1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20"/>
      <c r="AI285" s="1"/>
      <c r="AJ285" s="1"/>
    </row>
    <row r="286" spans="1:36" s="14" customFormat="1" hidden="1" x14ac:dyDescent="0.25">
      <c r="A286" s="20"/>
      <c r="B286" s="1"/>
      <c r="C286" s="5"/>
      <c r="D286" s="12"/>
      <c r="E286" s="1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20"/>
      <c r="AI286" s="1"/>
      <c r="AJ286" s="1"/>
    </row>
    <row r="287" spans="1:36" s="14" customFormat="1" hidden="1" x14ac:dyDescent="0.25">
      <c r="A287" s="20"/>
      <c r="B287" s="1"/>
      <c r="C287" s="5"/>
      <c r="D287" s="12"/>
      <c r="E287" s="1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20"/>
      <c r="AI287" s="1"/>
      <c r="AJ287" s="1"/>
    </row>
    <row r="288" spans="1:36" s="14" customFormat="1" hidden="1" x14ac:dyDescent="0.25">
      <c r="A288" s="20"/>
      <c r="B288" s="1"/>
      <c r="C288" s="5"/>
      <c r="D288" s="12"/>
      <c r="E288" s="1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20"/>
      <c r="AI288" s="1"/>
      <c r="AJ288" s="1"/>
    </row>
    <row r="289" spans="1:36" s="14" customFormat="1" hidden="1" x14ac:dyDescent="0.25">
      <c r="A289" s="20"/>
      <c r="B289" s="1"/>
      <c r="C289" s="5"/>
      <c r="D289" s="12"/>
      <c r="E289" s="1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20"/>
      <c r="AI289" s="1"/>
      <c r="AJ289" s="1"/>
    </row>
    <row r="290" spans="1:36" s="14" customFormat="1" hidden="1" x14ac:dyDescent="0.25">
      <c r="A290" s="20"/>
      <c r="B290" s="1"/>
      <c r="C290" s="5"/>
      <c r="D290" s="12"/>
      <c r="E290" s="1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20"/>
      <c r="AI290" s="1"/>
      <c r="AJ290" s="1"/>
    </row>
    <row r="291" spans="1:36" s="14" customFormat="1" hidden="1" x14ac:dyDescent="0.25">
      <c r="A291" s="20"/>
      <c r="B291" s="1"/>
      <c r="C291" s="5"/>
      <c r="D291" s="12"/>
      <c r="E291" s="1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20"/>
      <c r="AI291" s="1"/>
      <c r="AJ291" s="1"/>
    </row>
    <row r="292" spans="1:36" s="14" customFormat="1" hidden="1" x14ac:dyDescent="0.25">
      <c r="A292" s="20"/>
      <c r="B292" s="1"/>
      <c r="C292" s="5"/>
      <c r="D292" s="12"/>
      <c r="E292" s="1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20"/>
      <c r="AI292" s="1"/>
      <c r="AJ292" s="1"/>
    </row>
    <row r="293" spans="1:36" s="14" customFormat="1" hidden="1" x14ac:dyDescent="0.25">
      <c r="A293" s="20"/>
      <c r="B293" s="1"/>
      <c r="C293" s="5"/>
      <c r="D293" s="12"/>
      <c r="E293" s="1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20"/>
      <c r="AI293" s="1"/>
      <c r="AJ293" s="1"/>
    </row>
    <row r="294" spans="1:36" s="14" customFormat="1" hidden="1" x14ac:dyDescent="0.25">
      <c r="A294" s="20"/>
      <c r="B294" s="1"/>
      <c r="C294" s="5"/>
      <c r="D294" s="12"/>
      <c r="E294" s="1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20"/>
      <c r="AI294" s="1"/>
      <c r="AJ294" s="1"/>
    </row>
    <row r="295" spans="1:36" s="14" customFormat="1" hidden="1" x14ac:dyDescent="0.25">
      <c r="A295" s="20"/>
      <c r="B295" s="1"/>
      <c r="C295" s="5"/>
      <c r="D295" s="12"/>
      <c r="E295" s="1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20"/>
      <c r="AI295" s="1"/>
      <c r="AJ295" s="1"/>
    </row>
    <row r="296" spans="1:36" s="14" customFormat="1" hidden="1" x14ac:dyDescent="0.25">
      <c r="A296" s="20"/>
      <c r="B296" s="1"/>
      <c r="C296" s="5"/>
      <c r="D296" s="12"/>
      <c r="E296" s="1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20"/>
      <c r="AI296" s="1"/>
      <c r="AJ296" s="1"/>
    </row>
    <row r="297" spans="1:36" s="14" customFormat="1" hidden="1" x14ac:dyDescent="0.25">
      <c r="A297" s="20"/>
      <c r="B297" s="1"/>
      <c r="C297" s="5"/>
      <c r="D297" s="12"/>
      <c r="E297" s="1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20"/>
      <c r="AI297" s="1"/>
      <c r="AJ297" s="1"/>
    </row>
    <row r="298" spans="1:36" s="14" customFormat="1" hidden="1" x14ac:dyDescent="0.25">
      <c r="A298" s="20"/>
      <c r="B298" s="1"/>
      <c r="C298" s="5"/>
      <c r="D298" s="12"/>
      <c r="E298" s="1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20"/>
      <c r="AI298" s="1"/>
      <c r="AJ298" s="1"/>
    </row>
    <row r="299" spans="1:36" s="14" customFormat="1" hidden="1" x14ac:dyDescent="0.25">
      <c r="A299" s="20"/>
      <c r="B299" s="1"/>
      <c r="C299" s="5"/>
      <c r="D299" s="12"/>
      <c r="E299" s="1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20"/>
      <c r="AI299" s="1"/>
      <c r="AJ299" s="1"/>
    </row>
    <row r="300" spans="1:36" s="14" customFormat="1" hidden="1" x14ac:dyDescent="0.25">
      <c r="A300" s="20"/>
      <c r="B300" s="1"/>
      <c r="C300" s="5"/>
      <c r="D300" s="12"/>
      <c r="E300" s="1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20"/>
      <c r="AI300" s="1"/>
      <c r="AJ300" s="1"/>
    </row>
    <row r="301" spans="1:36" s="14" customFormat="1" hidden="1" x14ac:dyDescent="0.25">
      <c r="A301" s="20"/>
      <c r="B301" s="1"/>
      <c r="C301" s="5"/>
      <c r="D301" s="12"/>
      <c r="E301" s="1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20"/>
      <c r="AI301" s="1"/>
      <c r="AJ301" s="1"/>
    </row>
    <row r="302" spans="1:36" s="14" customFormat="1" hidden="1" x14ac:dyDescent="0.25">
      <c r="A302" s="20"/>
      <c r="B302" s="1"/>
      <c r="C302" s="5"/>
      <c r="D302" s="12"/>
      <c r="E302" s="1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20"/>
      <c r="AI302" s="1"/>
      <c r="AJ302" s="1"/>
    </row>
    <row r="303" spans="1:36" s="14" customFormat="1" hidden="1" x14ac:dyDescent="0.25">
      <c r="A303" s="20"/>
      <c r="B303" s="1"/>
      <c r="C303" s="5"/>
      <c r="D303" s="12"/>
      <c r="E303" s="1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20"/>
      <c r="AI303" s="1"/>
      <c r="AJ303" s="1"/>
    </row>
    <row r="304" spans="1:36" s="14" customFormat="1" hidden="1" x14ac:dyDescent="0.25">
      <c r="A304" s="20"/>
      <c r="B304" s="1"/>
      <c r="C304" s="5"/>
      <c r="D304" s="12"/>
      <c r="E304" s="1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20"/>
      <c r="AI304" s="1"/>
      <c r="AJ304" s="1"/>
    </row>
    <row r="305" spans="1:36" s="14" customFormat="1" hidden="1" x14ac:dyDescent="0.25">
      <c r="A305" s="20"/>
      <c r="B305" s="1"/>
      <c r="C305" s="5"/>
      <c r="D305" s="12"/>
      <c r="E305" s="1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0"/>
      <c r="AI305" s="1"/>
      <c r="AJ305" s="1"/>
    </row>
    <row r="306" spans="1:36" s="14" customFormat="1" hidden="1" x14ac:dyDescent="0.25">
      <c r="A306" s="20"/>
      <c r="B306" s="1"/>
      <c r="C306" s="5"/>
      <c r="D306" s="12"/>
      <c r="E306" s="1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0"/>
      <c r="AI306" s="1"/>
      <c r="AJ306" s="1"/>
    </row>
    <row r="307" spans="1:36" s="14" customFormat="1" hidden="1" x14ac:dyDescent="0.25">
      <c r="A307" s="20"/>
      <c r="B307" s="1"/>
      <c r="C307" s="5"/>
      <c r="D307" s="12"/>
      <c r="E307" s="1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20"/>
      <c r="AI307" s="1"/>
      <c r="AJ307" s="1"/>
    </row>
    <row r="308" spans="1:36" s="14" customFormat="1" hidden="1" x14ac:dyDescent="0.25">
      <c r="A308" s="20"/>
      <c r="B308" s="1"/>
      <c r="C308" s="5"/>
      <c r="D308" s="12"/>
      <c r="E308" s="1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20"/>
      <c r="AI308" s="1"/>
      <c r="AJ308" s="1"/>
    </row>
    <row r="309" spans="1:36" s="14" customFormat="1" hidden="1" x14ac:dyDescent="0.25">
      <c r="A309" s="20"/>
      <c r="B309" s="1"/>
      <c r="C309" s="5"/>
      <c r="D309" s="12"/>
      <c r="E309" s="1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20"/>
      <c r="AI309" s="1"/>
      <c r="AJ309" s="1"/>
    </row>
    <row r="310" spans="1:36" s="14" customFormat="1" hidden="1" x14ac:dyDescent="0.25">
      <c r="A310" s="20"/>
      <c r="B310" s="1"/>
      <c r="C310" s="5"/>
      <c r="D310" s="12"/>
      <c r="E310" s="1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20"/>
      <c r="AI310" s="1"/>
      <c r="AJ310" s="1"/>
    </row>
    <row r="311" spans="1:36" s="14" customFormat="1" hidden="1" x14ac:dyDescent="0.25">
      <c r="A311" s="20"/>
      <c r="B311" s="1"/>
      <c r="C311" s="5"/>
      <c r="D311" s="12"/>
      <c r="E311" s="1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20"/>
      <c r="AI311" s="1"/>
      <c r="AJ311" s="1"/>
    </row>
    <row r="312" spans="1:36" s="14" customFormat="1" hidden="1" x14ac:dyDescent="0.25">
      <c r="A312" s="20"/>
      <c r="B312" s="1"/>
      <c r="C312" s="5"/>
      <c r="D312" s="12"/>
      <c r="E312" s="1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20"/>
      <c r="AI312" s="1"/>
      <c r="AJ312" s="1"/>
    </row>
    <row r="313" spans="1:36" s="14" customFormat="1" hidden="1" x14ac:dyDescent="0.25">
      <c r="A313" s="20"/>
      <c r="B313" s="1"/>
      <c r="C313" s="5"/>
      <c r="D313" s="12"/>
      <c r="E313" s="1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20"/>
      <c r="AI313" s="1"/>
      <c r="AJ313" s="1"/>
    </row>
    <row r="314" spans="1:36" s="14" customFormat="1" hidden="1" x14ac:dyDescent="0.25">
      <c r="A314" s="20"/>
      <c r="B314" s="1"/>
      <c r="C314" s="5"/>
      <c r="D314" s="12"/>
      <c r="E314" s="1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20"/>
      <c r="AI314" s="1"/>
      <c r="AJ314" s="1"/>
    </row>
    <row r="315" spans="1:36" s="14" customFormat="1" hidden="1" x14ac:dyDescent="0.25">
      <c r="A315" s="20"/>
      <c r="B315" s="1"/>
      <c r="C315" s="5"/>
      <c r="D315" s="12"/>
      <c r="E315" s="1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20"/>
      <c r="AI315" s="1"/>
      <c r="AJ315" s="1"/>
    </row>
    <row r="316" spans="1:36" s="14" customFormat="1" hidden="1" x14ac:dyDescent="0.25">
      <c r="A316" s="20"/>
      <c r="B316" s="1"/>
      <c r="C316" s="5"/>
      <c r="D316" s="12"/>
      <c r="E316" s="1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20"/>
      <c r="AI316" s="1"/>
      <c r="AJ316" s="1"/>
    </row>
    <row r="317" spans="1:36" s="14" customFormat="1" hidden="1" x14ac:dyDescent="0.25">
      <c r="A317" s="20"/>
      <c r="B317" s="1"/>
      <c r="C317" s="5"/>
      <c r="D317" s="12"/>
      <c r="E317" s="1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20"/>
      <c r="AI317" s="1"/>
      <c r="AJ317" s="1"/>
    </row>
    <row r="318" spans="1:36" s="14" customFormat="1" hidden="1" x14ac:dyDescent="0.25">
      <c r="A318" s="20"/>
      <c r="B318" s="1"/>
      <c r="C318" s="5"/>
      <c r="D318" s="12"/>
      <c r="E318" s="1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20"/>
      <c r="AI318" s="1"/>
      <c r="AJ318" s="1"/>
    </row>
    <row r="319" spans="1:36" s="14" customFormat="1" hidden="1" x14ac:dyDescent="0.25">
      <c r="A319" s="20"/>
      <c r="B319" s="1"/>
      <c r="C319" s="5"/>
      <c r="D319" s="12"/>
      <c r="E319" s="1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20"/>
      <c r="AI319" s="1"/>
      <c r="AJ319" s="1"/>
    </row>
    <row r="320" spans="1:36" s="14" customFormat="1" hidden="1" x14ac:dyDescent="0.25">
      <c r="A320" s="20"/>
      <c r="B320" s="1"/>
      <c r="C320" s="5"/>
      <c r="D320" s="12"/>
      <c r="E320" s="1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20"/>
      <c r="AI320" s="1"/>
      <c r="AJ320" s="1"/>
    </row>
    <row r="321" spans="1:36" s="14" customFormat="1" hidden="1" x14ac:dyDescent="0.25">
      <c r="A321" s="20"/>
      <c r="B321" s="1"/>
      <c r="C321" s="5"/>
      <c r="D321" s="12"/>
      <c r="E321" s="1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20"/>
      <c r="AI321" s="1"/>
      <c r="AJ321" s="1"/>
    </row>
    <row r="322" spans="1:36" s="14" customFormat="1" hidden="1" x14ac:dyDescent="0.25">
      <c r="A322" s="20"/>
      <c r="B322" s="1"/>
      <c r="C322" s="5"/>
      <c r="D322" s="12"/>
      <c r="E322" s="1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20"/>
      <c r="AI322" s="1"/>
      <c r="AJ322" s="1"/>
    </row>
    <row r="323" spans="1:36" s="14" customFormat="1" hidden="1" x14ac:dyDescent="0.25">
      <c r="A323" s="20"/>
      <c r="B323" s="1"/>
      <c r="C323" s="5"/>
      <c r="D323" s="12"/>
      <c r="E323" s="1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20"/>
      <c r="AI323" s="1"/>
      <c r="AJ323" s="1"/>
    </row>
    <row r="324" spans="1:36" s="14" customFormat="1" hidden="1" x14ac:dyDescent="0.25">
      <c r="A324" s="20"/>
      <c r="B324" s="1"/>
      <c r="C324" s="5"/>
      <c r="D324" s="12"/>
      <c r="E324" s="1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20"/>
      <c r="AI324" s="1"/>
      <c r="AJ324" s="1"/>
    </row>
    <row r="325" spans="1:36" s="14" customFormat="1" hidden="1" x14ac:dyDescent="0.25">
      <c r="A325" s="20"/>
      <c r="B325" s="1"/>
      <c r="C325" s="5"/>
      <c r="D325" s="12"/>
      <c r="E325" s="1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20"/>
      <c r="AI325" s="1"/>
      <c r="AJ325" s="1"/>
    </row>
    <row r="326" spans="1:36" s="14" customFormat="1" hidden="1" x14ac:dyDescent="0.25">
      <c r="A326" s="20"/>
      <c r="B326" s="1"/>
      <c r="C326" s="5"/>
      <c r="D326" s="12"/>
      <c r="E326" s="1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20"/>
      <c r="AI326" s="1"/>
      <c r="AJ326" s="1"/>
    </row>
    <row r="327" spans="1:36" s="14" customFormat="1" hidden="1" x14ac:dyDescent="0.25">
      <c r="A327" s="20"/>
      <c r="B327" s="1"/>
      <c r="C327" s="5"/>
      <c r="D327" s="12"/>
      <c r="E327" s="1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20"/>
      <c r="AI327" s="1"/>
      <c r="AJ327" s="1"/>
    </row>
    <row r="328" spans="1:36" s="14" customFormat="1" hidden="1" x14ac:dyDescent="0.25">
      <c r="A328" s="20"/>
      <c r="B328" s="1"/>
      <c r="C328" s="5"/>
      <c r="D328" s="12"/>
      <c r="E328" s="1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20"/>
      <c r="AI328" s="1"/>
      <c r="AJ328" s="1"/>
    </row>
    <row r="329" spans="1:36" s="14" customFormat="1" hidden="1" x14ac:dyDescent="0.25">
      <c r="A329" s="20"/>
      <c r="B329" s="1"/>
      <c r="C329" s="5"/>
      <c r="D329" s="12"/>
      <c r="E329" s="1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20"/>
      <c r="AI329" s="1"/>
      <c r="AJ329" s="1"/>
    </row>
    <row r="330" spans="1:36" s="14" customFormat="1" hidden="1" x14ac:dyDescent="0.25">
      <c r="A330" s="20"/>
      <c r="B330" s="1"/>
      <c r="C330" s="5"/>
      <c r="D330" s="12"/>
      <c r="E330" s="1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20"/>
      <c r="AI330" s="1"/>
      <c r="AJ330" s="1"/>
    </row>
    <row r="331" spans="1:36" s="14" customFormat="1" hidden="1" x14ac:dyDescent="0.25">
      <c r="A331" s="20"/>
      <c r="B331" s="1"/>
      <c r="C331" s="5"/>
      <c r="D331" s="12"/>
      <c r="E331" s="1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20"/>
      <c r="AI331" s="1"/>
      <c r="AJ331" s="1"/>
    </row>
    <row r="332" spans="1:36" s="14" customFormat="1" hidden="1" x14ac:dyDescent="0.25">
      <c r="A332" s="20"/>
      <c r="B332" s="1"/>
      <c r="C332" s="5"/>
      <c r="D332" s="12"/>
      <c r="E332" s="1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20"/>
      <c r="AI332" s="1"/>
      <c r="AJ332" s="1"/>
    </row>
    <row r="333" spans="1:36" s="14" customFormat="1" hidden="1" x14ac:dyDescent="0.25">
      <c r="A333" s="20"/>
      <c r="B333" s="1"/>
      <c r="C333" s="5"/>
      <c r="D333" s="12"/>
      <c r="E333" s="1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20"/>
      <c r="AI333" s="1"/>
      <c r="AJ333" s="1"/>
    </row>
    <row r="334" spans="1:36" s="14" customFormat="1" hidden="1" x14ac:dyDescent="0.25">
      <c r="A334" s="20"/>
      <c r="B334" s="1"/>
      <c r="C334" s="5"/>
      <c r="D334" s="12"/>
      <c r="E334" s="1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20"/>
      <c r="AI334" s="1"/>
      <c r="AJ334" s="1"/>
    </row>
    <row r="335" spans="1:36" s="14" customFormat="1" hidden="1" x14ac:dyDescent="0.25">
      <c r="A335" s="20"/>
      <c r="B335" s="1"/>
      <c r="C335" s="5"/>
      <c r="D335" s="12"/>
      <c r="E335" s="1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20"/>
      <c r="AI335" s="1"/>
      <c r="AJ335" s="1"/>
    </row>
    <row r="336" spans="1:36" s="14" customFormat="1" hidden="1" x14ac:dyDescent="0.25">
      <c r="A336" s="20"/>
      <c r="B336" s="1"/>
      <c r="C336" s="5"/>
      <c r="D336" s="12"/>
      <c r="E336" s="1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20"/>
      <c r="AI336" s="1"/>
      <c r="AJ336" s="1"/>
    </row>
    <row r="337" spans="1:36" s="14" customFormat="1" hidden="1" x14ac:dyDescent="0.25">
      <c r="A337" s="20"/>
      <c r="B337" s="1"/>
      <c r="C337" s="5"/>
      <c r="D337" s="12"/>
      <c r="E337" s="1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20"/>
      <c r="AI337" s="1"/>
      <c r="AJ337" s="1"/>
    </row>
    <row r="338" spans="1:36" s="14" customFormat="1" hidden="1" x14ac:dyDescent="0.25">
      <c r="A338" s="20"/>
      <c r="B338" s="1"/>
      <c r="C338" s="5"/>
      <c r="D338" s="12"/>
      <c r="E338" s="1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20"/>
      <c r="AI338" s="1"/>
      <c r="AJ338" s="1"/>
    </row>
    <row r="339" spans="1:36" s="14" customFormat="1" hidden="1" x14ac:dyDescent="0.25">
      <c r="A339" s="20"/>
      <c r="B339" s="1"/>
      <c r="C339" s="5"/>
      <c r="D339" s="12"/>
      <c r="E339" s="1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20"/>
      <c r="AI339" s="1"/>
      <c r="AJ339" s="1"/>
    </row>
    <row r="340" spans="1:36" s="14" customFormat="1" hidden="1" x14ac:dyDescent="0.25">
      <c r="A340" s="20"/>
      <c r="B340" s="1"/>
      <c r="C340" s="5"/>
      <c r="D340" s="12"/>
      <c r="E340" s="1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20"/>
      <c r="AI340" s="1"/>
      <c r="AJ340" s="1"/>
    </row>
    <row r="341" spans="1:36" s="14" customFormat="1" hidden="1" x14ac:dyDescent="0.25">
      <c r="A341" s="20"/>
      <c r="B341" s="1"/>
      <c r="C341" s="5"/>
      <c r="D341" s="12"/>
      <c r="E341" s="1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20"/>
      <c r="AI341" s="1"/>
      <c r="AJ341" s="1"/>
    </row>
    <row r="342" spans="1:36" s="14" customFormat="1" hidden="1" x14ac:dyDescent="0.25">
      <c r="A342" s="20"/>
      <c r="B342" s="1"/>
      <c r="C342" s="5"/>
      <c r="D342" s="12"/>
      <c r="E342" s="1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20"/>
      <c r="AI342" s="1"/>
      <c r="AJ342" s="1"/>
    </row>
    <row r="343" spans="1:36" s="14" customFormat="1" hidden="1" x14ac:dyDescent="0.25">
      <c r="A343" s="20"/>
      <c r="B343" s="1"/>
      <c r="C343" s="5"/>
      <c r="D343" s="12"/>
      <c r="E343" s="1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20"/>
      <c r="AI343" s="1"/>
      <c r="AJ343" s="1"/>
    </row>
    <row r="344" spans="1:36" s="14" customFormat="1" hidden="1" x14ac:dyDescent="0.25">
      <c r="A344" s="20"/>
      <c r="B344" s="1"/>
      <c r="C344" s="5"/>
      <c r="D344" s="12"/>
      <c r="E344" s="1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20"/>
      <c r="AI344" s="1"/>
      <c r="AJ344" s="1"/>
    </row>
    <row r="345" spans="1:36" s="14" customFormat="1" hidden="1" x14ac:dyDescent="0.25">
      <c r="A345" s="20"/>
      <c r="B345" s="1"/>
      <c r="C345" s="5"/>
      <c r="D345" s="12"/>
      <c r="E345" s="1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20"/>
      <c r="AI345" s="1"/>
      <c r="AJ345" s="1"/>
    </row>
    <row r="346" spans="1:36" s="14" customFormat="1" hidden="1" x14ac:dyDescent="0.25">
      <c r="A346" s="20"/>
      <c r="B346" s="1"/>
      <c r="C346" s="5"/>
      <c r="D346" s="12"/>
      <c r="E346" s="1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20"/>
      <c r="AI346" s="1"/>
      <c r="AJ346" s="1"/>
    </row>
    <row r="347" spans="1:36" s="14" customFormat="1" hidden="1" x14ac:dyDescent="0.25">
      <c r="A347" s="20"/>
      <c r="B347" s="1"/>
      <c r="C347" s="5"/>
      <c r="D347" s="12"/>
      <c r="E347" s="1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20"/>
      <c r="AI347" s="1"/>
      <c r="AJ347" s="1"/>
    </row>
    <row r="348" spans="1:36" s="14" customFormat="1" hidden="1" x14ac:dyDescent="0.25">
      <c r="A348" s="20"/>
      <c r="B348" s="1"/>
      <c r="C348" s="5"/>
      <c r="D348" s="12"/>
      <c r="E348" s="1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20"/>
      <c r="AI348" s="1"/>
      <c r="AJ348" s="1"/>
    </row>
    <row r="349" spans="1:36" s="14" customFormat="1" hidden="1" x14ac:dyDescent="0.25">
      <c r="A349" s="20"/>
      <c r="B349" s="1"/>
      <c r="C349" s="5"/>
      <c r="D349" s="12"/>
      <c r="E349" s="1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20"/>
      <c r="AI349" s="1"/>
      <c r="AJ349" s="1"/>
    </row>
    <row r="350" spans="1:36" s="14" customFormat="1" hidden="1" x14ac:dyDescent="0.25">
      <c r="A350" s="20"/>
      <c r="B350" s="1"/>
      <c r="C350" s="5"/>
      <c r="D350" s="12"/>
      <c r="E350" s="1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20"/>
      <c r="AI350" s="1"/>
      <c r="AJ350" s="1"/>
    </row>
    <row r="351" spans="1:36" s="14" customFormat="1" hidden="1" x14ac:dyDescent="0.25">
      <c r="A351" s="20"/>
      <c r="B351" s="1"/>
      <c r="C351" s="5"/>
      <c r="D351" s="12"/>
      <c r="E351" s="1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20"/>
      <c r="AI351" s="1"/>
      <c r="AJ351" s="1"/>
    </row>
    <row r="352" spans="1:36" s="14" customFormat="1" hidden="1" x14ac:dyDescent="0.25">
      <c r="A352" s="20"/>
      <c r="B352" s="1"/>
      <c r="C352" s="5"/>
      <c r="D352" s="12"/>
      <c r="E352" s="1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20"/>
      <c r="AI352" s="1"/>
      <c r="AJ352" s="1"/>
    </row>
    <row r="353" spans="1:36" s="14" customFormat="1" hidden="1" x14ac:dyDescent="0.25">
      <c r="A353" s="20"/>
      <c r="B353" s="1"/>
      <c r="C353" s="5"/>
      <c r="D353" s="12"/>
      <c r="E353" s="1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20"/>
      <c r="AI353" s="1"/>
      <c r="AJ353" s="1"/>
    </row>
    <row r="354" spans="1:36" s="14" customFormat="1" hidden="1" x14ac:dyDescent="0.25">
      <c r="A354" s="20"/>
      <c r="B354" s="1"/>
      <c r="C354" s="5"/>
      <c r="D354" s="12"/>
      <c r="E354" s="1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20"/>
      <c r="AI354" s="1"/>
      <c r="AJ354" s="1"/>
    </row>
    <row r="355" spans="1:36" s="14" customFormat="1" hidden="1" x14ac:dyDescent="0.25">
      <c r="A355" s="20"/>
      <c r="B355" s="1"/>
      <c r="C355" s="5"/>
      <c r="D355" s="12"/>
      <c r="E355" s="1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20"/>
      <c r="AI355" s="1"/>
      <c r="AJ355" s="1"/>
    </row>
    <row r="356" spans="1:36" s="14" customFormat="1" hidden="1" x14ac:dyDescent="0.25">
      <c r="A356" s="20"/>
      <c r="B356" s="1"/>
      <c r="C356" s="5"/>
      <c r="D356" s="12"/>
      <c r="E356" s="1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20"/>
      <c r="AI356" s="1"/>
      <c r="AJ356" s="1"/>
    </row>
    <row r="357" spans="1:36" s="14" customFormat="1" hidden="1" x14ac:dyDescent="0.25">
      <c r="A357" s="20"/>
      <c r="B357" s="1"/>
      <c r="C357" s="5"/>
      <c r="D357" s="12"/>
      <c r="E357" s="1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20"/>
      <c r="AI357" s="1"/>
      <c r="AJ357" s="1"/>
    </row>
    <row r="358" spans="1:36" s="14" customFormat="1" hidden="1" x14ac:dyDescent="0.25">
      <c r="A358" s="20"/>
      <c r="B358" s="1"/>
      <c r="C358" s="5"/>
      <c r="D358" s="12"/>
      <c r="E358" s="1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20"/>
      <c r="AI358" s="1"/>
      <c r="AJ358" s="1"/>
    </row>
    <row r="359" spans="1:36" s="14" customFormat="1" hidden="1" x14ac:dyDescent="0.25">
      <c r="A359" s="20"/>
      <c r="B359" s="1"/>
      <c r="C359" s="5"/>
      <c r="D359" s="12"/>
      <c r="E359" s="1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20"/>
      <c r="AI359" s="1"/>
      <c r="AJ359" s="1"/>
    </row>
    <row r="360" spans="1:36" s="14" customFormat="1" hidden="1" x14ac:dyDescent="0.25">
      <c r="A360" s="20"/>
      <c r="B360" s="1"/>
      <c r="C360" s="5"/>
      <c r="D360" s="12"/>
      <c r="E360" s="1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20"/>
      <c r="AI360" s="1"/>
      <c r="AJ360" s="1"/>
    </row>
    <row r="361" spans="1:36" s="14" customFormat="1" hidden="1" x14ac:dyDescent="0.25">
      <c r="A361" s="20"/>
      <c r="B361" s="1"/>
      <c r="C361" s="5"/>
      <c r="D361" s="12"/>
      <c r="E361" s="1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20"/>
      <c r="AI361" s="1"/>
      <c r="AJ361" s="1"/>
    </row>
    <row r="362" spans="1:36" s="14" customFormat="1" hidden="1" x14ac:dyDescent="0.25">
      <c r="A362" s="20"/>
      <c r="B362" s="1"/>
      <c r="C362" s="5"/>
      <c r="D362" s="12"/>
      <c r="E362" s="1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20"/>
      <c r="AI362" s="1"/>
      <c r="AJ362" s="1"/>
    </row>
    <row r="363" spans="1:36" s="14" customFormat="1" hidden="1" x14ac:dyDescent="0.25">
      <c r="A363" s="20"/>
      <c r="B363" s="1"/>
      <c r="C363" s="5"/>
      <c r="D363" s="12"/>
      <c r="E363" s="1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20"/>
      <c r="AI363" s="1"/>
      <c r="AJ363" s="1"/>
    </row>
    <row r="364" spans="1:36" s="14" customFormat="1" hidden="1" x14ac:dyDescent="0.25">
      <c r="A364" s="20"/>
      <c r="B364" s="1"/>
      <c r="C364" s="5"/>
      <c r="D364" s="12"/>
      <c r="E364" s="1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20"/>
      <c r="AI364" s="1"/>
      <c r="AJ364" s="1"/>
    </row>
    <row r="365" spans="1:36" s="14" customFormat="1" hidden="1" x14ac:dyDescent="0.25">
      <c r="A365" s="20"/>
      <c r="B365" s="1"/>
      <c r="C365" s="5"/>
      <c r="D365" s="12"/>
      <c r="E365" s="1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20"/>
      <c r="AI365" s="1"/>
      <c r="AJ365" s="1"/>
    </row>
    <row r="366" spans="1:36" s="14" customFormat="1" hidden="1" x14ac:dyDescent="0.25">
      <c r="A366" s="20"/>
      <c r="B366" s="1"/>
      <c r="C366" s="5"/>
      <c r="D366" s="12"/>
      <c r="E366" s="1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20"/>
      <c r="AI366" s="1"/>
      <c r="AJ366" s="1"/>
    </row>
    <row r="367" spans="1:36" s="14" customFormat="1" hidden="1" x14ac:dyDescent="0.25">
      <c r="A367" s="20"/>
      <c r="B367" s="1"/>
      <c r="C367" s="5"/>
      <c r="D367" s="12"/>
      <c r="E367" s="1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20"/>
      <c r="AI367" s="1"/>
      <c r="AJ367" s="1"/>
    </row>
    <row r="368" spans="1:36" s="14" customFormat="1" hidden="1" x14ac:dyDescent="0.25">
      <c r="A368" s="20"/>
      <c r="B368" s="1"/>
      <c r="C368" s="5"/>
      <c r="D368" s="12"/>
      <c r="E368" s="1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20"/>
      <c r="AI368" s="1"/>
      <c r="AJ368" s="1"/>
    </row>
    <row r="369" spans="1:36" s="14" customFormat="1" hidden="1" x14ac:dyDescent="0.25">
      <c r="A369" s="20"/>
      <c r="B369" s="1"/>
      <c r="C369" s="5"/>
      <c r="D369" s="12"/>
      <c r="E369" s="1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20"/>
      <c r="AI369" s="1"/>
      <c r="AJ369" s="1"/>
    </row>
    <row r="370" spans="1:36" s="14" customFormat="1" hidden="1" x14ac:dyDescent="0.25">
      <c r="A370" s="20"/>
      <c r="B370" s="1"/>
      <c r="C370" s="5"/>
      <c r="D370" s="12"/>
      <c r="E370" s="1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20"/>
      <c r="AI370" s="1"/>
      <c r="AJ370" s="1"/>
    </row>
    <row r="371" spans="1:36" s="14" customFormat="1" hidden="1" x14ac:dyDescent="0.25">
      <c r="A371" s="20"/>
      <c r="B371" s="1"/>
      <c r="C371" s="5"/>
      <c r="D371" s="12"/>
      <c r="E371" s="1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20"/>
      <c r="AI371" s="1"/>
      <c r="AJ371" s="1"/>
    </row>
    <row r="372" spans="1:36" s="14" customFormat="1" hidden="1" x14ac:dyDescent="0.25">
      <c r="A372" s="20"/>
      <c r="B372" s="1"/>
      <c r="C372" s="5"/>
      <c r="D372" s="12"/>
      <c r="E372" s="1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20"/>
      <c r="AI372" s="1"/>
      <c r="AJ372" s="1"/>
    </row>
    <row r="373" spans="1:36" s="14" customFormat="1" hidden="1" x14ac:dyDescent="0.25">
      <c r="A373" s="20"/>
      <c r="B373" s="1"/>
      <c r="C373" s="5"/>
      <c r="D373" s="12"/>
      <c r="E373" s="1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20"/>
      <c r="AI373" s="1"/>
      <c r="AJ373" s="1"/>
    </row>
    <row r="374" spans="1:36" s="14" customFormat="1" hidden="1" x14ac:dyDescent="0.25">
      <c r="A374" s="20"/>
      <c r="B374" s="1"/>
      <c r="C374" s="5"/>
      <c r="D374" s="12"/>
      <c r="E374" s="1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20"/>
      <c r="AI374" s="1"/>
      <c r="AJ374" s="1"/>
    </row>
    <row r="375" spans="1:36" s="14" customFormat="1" hidden="1" x14ac:dyDescent="0.25">
      <c r="A375" s="20"/>
      <c r="B375" s="1"/>
      <c r="C375" s="5"/>
      <c r="D375" s="12"/>
      <c r="E375" s="1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20"/>
      <c r="AI375" s="1"/>
      <c r="AJ375" s="1"/>
    </row>
    <row r="376" spans="1:36" s="14" customFormat="1" hidden="1" x14ac:dyDescent="0.25">
      <c r="A376" s="20"/>
      <c r="B376" s="1"/>
      <c r="C376" s="5"/>
      <c r="D376" s="12"/>
      <c r="E376" s="1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20"/>
      <c r="AI376" s="1"/>
      <c r="AJ376" s="1"/>
    </row>
    <row r="377" spans="1:36" s="14" customFormat="1" hidden="1" x14ac:dyDescent="0.25">
      <c r="A377" s="20"/>
      <c r="B377" s="1"/>
      <c r="C377" s="5"/>
      <c r="D377" s="12"/>
      <c r="E377" s="1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20"/>
      <c r="AI377" s="1"/>
      <c r="AJ377" s="1"/>
    </row>
    <row r="378" spans="1:36" s="14" customFormat="1" hidden="1" x14ac:dyDescent="0.25">
      <c r="A378" s="20"/>
      <c r="B378" s="1"/>
      <c r="C378" s="5"/>
      <c r="D378" s="12"/>
      <c r="E378" s="1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20"/>
      <c r="AI378" s="1"/>
      <c r="AJ378" s="1"/>
    </row>
    <row r="379" spans="1:36" s="14" customFormat="1" hidden="1" x14ac:dyDescent="0.25">
      <c r="A379" s="20"/>
      <c r="B379" s="1"/>
      <c r="C379" s="5"/>
      <c r="D379" s="12"/>
      <c r="E379" s="1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20"/>
      <c r="AI379" s="1"/>
      <c r="AJ379" s="1"/>
    </row>
    <row r="380" spans="1:36" s="14" customFormat="1" hidden="1" x14ac:dyDescent="0.25">
      <c r="A380" s="20"/>
      <c r="B380" s="1"/>
      <c r="C380" s="5"/>
      <c r="D380" s="12"/>
      <c r="E380" s="1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20"/>
      <c r="AI380" s="1"/>
      <c r="AJ380" s="1"/>
    </row>
    <row r="381" spans="1:36" s="14" customFormat="1" hidden="1" x14ac:dyDescent="0.25">
      <c r="A381" s="20"/>
      <c r="B381" s="1"/>
      <c r="C381" s="5"/>
      <c r="D381" s="12"/>
      <c r="E381" s="1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20"/>
      <c r="AI381" s="1"/>
      <c r="AJ381" s="1"/>
    </row>
    <row r="382" spans="1:36" s="14" customFormat="1" hidden="1" x14ac:dyDescent="0.25">
      <c r="A382" s="20"/>
      <c r="B382" s="1"/>
      <c r="C382" s="5"/>
      <c r="D382" s="12"/>
      <c r="E382" s="1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20"/>
      <c r="AI382" s="1"/>
      <c r="AJ382" s="1"/>
    </row>
    <row r="383" spans="1:36" s="14" customFormat="1" hidden="1" x14ac:dyDescent="0.25">
      <c r="A383" s="20"/>
      <c r="B383" s="1"/>
      <c r="C383" s="5"/>
      <c r="D383" s="12"/>
      <c r="E383" s="1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20"/>
      <c r="AI383" s="1"/>
      <c r="AJ383" s="1"/>
    </row>
    <row r="384" spans="1:36" s="14" customFormat="1" hidden="1" x14ac:dyDescent="0.25">
      <c r="A384" s="20"/>
      <c r="B384" s="1"/>
      <c r="C384" s="5"/>
      <c r="D384" s="12"/>
      <c r="E384" s="1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20"/>
      <c r="AI384" s="1"/>
      <c r="AJ384" s="1"/>
    </row>
    <row r="385" spans="1:36" s="14" customFormat="1" hidden="1" x14ac:dyDescent="0.25">
      <c r="A385" s="20"/>
      <c r="B385" s="1"/>
      <c r="C385" s="5"/>
      <c r="D385" s="12"/>
      <c r="E385" s="1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20"/>
      <c r="AI385" s="1"/>
      <c r="AJ385" s="1"/>
    </row>
    <row r="386" spans="1:36" s="14" customFormat="1" hidden="1" x14ac:dyDescent="0.25">
      <c r="A386" s="20"/>
      <c r="B386" s="1"/>
      <c r="C386" s="5"/>
      <c r="D386" s="12"/>
      <c r="E386" s="1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20"/>
      <c r="AI386" s="1"/>
      <c r="AJ386" s="1"/>
    </row>
    <row r="387" spans="1:36" s="14" customFormat="1" hidden="1" x14ac:dyDescent="0.25">
      <c r="A387" s="20"/>
      <c r="B387" s="1"/>
      <c r="C387" s="5"/>
      <c r="D387" s="12"/>
      <c r="E387" s="1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20"/>
      <c r="AI387" s="1"/>
      <c r="AJ387" s="1"/>
    </row>
    <row r="388" spans="1:36" s="14" customFormat="1" hidden="1" x14ac:dyDescent="0.25">
      <c r="A388" s="20"/>
      <c r="B388" s="1"/>
      <c r="C388" s="5"/>
      <c r="D388" s="12"/>
      <c r="E388" s="1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20"/>
      <c r="AI388" s="1"/>
      <c r="AJ388" s="1"/>
    </row>
    <row r="389" spans="1:36" s="14" customFormat="1" hidden="1" x14ac:dyDescent="0.25">
      <c r="A389" s="20"/>
      <c r="B389" s="1"/>
      <c r="C389" s="5"/>
      <c r="D389" s="12"/>
      <c r="E389" s="1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20"/>
      <c r="AI389" s="1"/>
      <c r="AJ389" s="1"/>
    </row>
    <row r="390" spans="1:36" s="14" customFormat="1" hidden="1" x14ac:dyDescent="0.25">
      <c r="A390" s="20"/>
      <c r="B390" s="1"/>
      <c r="C390" s="5"/>
      <c r="D390" s="12"/>
      <c r="E390" s="1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20"/>
      <c r="AI390" s="1"/>
      <c r="AJ390" s="1"/>
    </row>
    <row r="391" spans="1:36" s="14" customFormat="1" hidden="1" x14ac:dyDescent="0.25">
      <c r="A391" s="20"/>
      <c r="B391" s="1"/>
      <c r="C391" s="5"/>
      <c r="D391" s="12"/>
      <c r="E391" s="1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20"/>
      <c r="AI391" s="1"/>
      <c r="AJ391" s="1"/>
    </row>
    <row r="392" spans="1:36" s="14" customFormat="1" hidden="1" x14ac:dyDescent="0.25">
      <c r="A392" s="20"/>
      <c r="B392" s="1"/>
      <c r="C392" s="5"/>
      <c r="D392" s="12"/>
      <c r="E392" s="1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20"/>
      <c r="AI392" s="1"/>
      <c r="AJ392" s="1"/>
    </row>
    <row r="393" spans="1:36" s="14" customFormat="1" hidden="1" x14ac:dyDescent="0.25">
      <c r="A393" s="20"/>
      <c r="B393" s="1"/>
      <c r="C393" s="5"/>
      <c r="D393" s="12"/>
      <c r="E393" s="1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20"/>
      <c r="AI393" s="1"/>
      <c r="AJ393" s="1"/>
    </row>
    <row r="394" spans="1:36" s="14" customFormat="1" hidden="1" x14ac:dyDescent="0.25">
      <c r="A394" s="20"/>
      <c r="B394" s="1"/>
      <c r="C394" s="5"/>
      <c r="D394" s="12"/>
      <c r="E394" s="1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20"/>
      <c r="AI394" s="1"/>
      <c r="AJ394" s="1"/>
    </row>
    <row r="395" spans="1:36" s="14" customFormat="1" hidden="1" x14ac:dyDescent="0.25">
      <c r="A395" s="20"/>
      <c r="B395" s="1"/>
      <c r="C395" s="5"/>
      <c r="D395" s="12"/>
      <c r="E395" s="1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20"/>
      <c r="AI395" s="1"/>
      <c r="AJ395" s="1"/>
    </row>
    <row r="396" spans="1:36" s="14" customFormat="1" hidden="1" x14ac:dyDescent="0.25">
      <c r="A396" s="20"/>
      <c r="B396" s="1"/>
      <c r="C396" s="5"/>
      <c r="D396" s="12"/>
      <c r="E396" s="1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20"/>
      <c r="AI396" s="1"/>
      <c r="AJ396" s="1"/>
    </row>
    <row r="397" spans="1:36" s="14" customFormat="1" hidden="1" x14ac:dyDescent="0.25">
      <c r="A397" s="20"/>
      <c r="B397" s="1"/>
      <c r="C397" s="5"/>
      <c r="D397" s="12"/>
      <c r="E397" s="1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20"/>
      <c r="AI397" s="1"/>
      <c r="AJ397" s="1"/>
    </row>
    <row r="398" spans="1:36" s="14" customFormat="1" hidden="1" x14ac:dyDescent="0.25">
      <c r="A398" s="20"/>
      <c r="B398" s="1"/>
      <c r="C398" s="5"/>
      <c r="D398" s="12"/>
      <c r="E398" s="1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20"/>
      <c r="AI398" s="1"/>
      <c r="AJ398" s="1"/>
    </row>
    <row r="399" spans="1:36" s="14" customFormat="1" hidden="1" x14ac:dyDescent="0.25">
      <c r="A399" s="20"/>
      <c r="B399" s="1"/>
      <c r="C399" s="5"/>
      <c r="D399" s="12"/>
      <c r="E399" s="1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20"/>
      <c r="AI399" s="1"/>
      <c r="AJ399" s="1"/>
    </row>
    <row r="400" spans="1:36" s="14" customFormat="1" hidden="1" x14ac:dyDescent="0.25">
      <c r="A400" s="20"/>
      <c r="B400" s="1"/>
      <c r="C400" s="5"/>
      <c r="D400" s="12"/>
      <c r="E400" s="1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20"/>
      <c r="AI400" s="1"/>
      <c r="AJ400" s="1"/>
    </row>
    <row r="401" spans="1:36" s="14" customFormat="1" hidden="1" x14ac:dyDescent="0.25">
      <c r="A401" s="20"/>
      <c r="B401" s="1"/>
      <c r="C401" s="5"/>
      <c r="D401" s="12"/>
      <c r="E401" s="1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20"/>
      <c r="AI401" s="1"/>
      <c r="AJ401" s="1"/>
    </row>
    <row r="402" spans="1:36" s="14" customFormat="1" hidden="1" x14ac:dyDescent="0.25">
      <c r="A402" s="20"/>
      <c r="B402" s="1"/>
      <c r="C402" s="5"/>
      <c r="D402" s="12"/>
      <c r="E402" s="1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20"/>
      <c r="AI402" s="1"/>
      <c r="AJ402" s="1"/>
    </row>
    <row r="403" spans="1:36" s="14" customFormat="1" hidden="1" x14ac:dyDescent="0.25">
      <c r="A403" s="20"/>
      <c r="B403" s="1"/>
      <c r="C403" s="5"/>
      <c r="D403" s="12"/>
      <c r="E403" s="1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20"/>
      <c r="AI403" s="1"/>
      <c r="AJ403" s="1"/>
    </row>
    <row r="404" spans="1:36" s="14" customFormat="1" hidden="1" x14ac:dyDescent="0.25">
      <c r="A404" s="20"/>
      <c r="B404" s="1"/>
      <c r="C404" s="5"/>
      <c r="D404" s="12"/>
      <c r="E404" s="1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20"/>
      <c r="AI404" s="1"/>
      <c r="AJ404" s="1"/>
    </row>
    <row r="405" spans="1:36" s="14" customFormat="1" hidden="1" x14ac:dyDescent="0.25">
      <c r="A405" s="20"/>
      <c r="B405" s="1"/>
      <c r="C405" s="5"/>
      <c r="D405" s="12"/>
      <c r="E405" s="1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20"/>
      <c r="AI405" s="1"/>
      <c r="AJ405" s="1"/>
    </row>
    <row r="406" spans="1:36" s="14" customFormat="1" hidden="1" x14ac:dyDescent="0.25">
      <c r="A406" s="20"/>
      <c r="B406" s="1"/>
      <c r="C406" s="5"/>
      <c r="D406" s="12"/>
      <c r="E406" s="1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20"/>
      <c r="AI406" s="1"/>
      <c r="AJ406" s="1"/>
    </row>
    <row r="407" spans="1:36" s="14" customFormat="1" hidden="1" x14ac:dyDescent="0.25">
      <c r="A407" s="20"/>
      <c r="B407" s="1"/>
      <c r="C407" s="5"/>
      <c r="D407" s="12"/>
      <c r="E407" s="1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20"/>
      <c r="AI407" s="1"/>
      <c r="AJ407" s="1"/>
    </row>
    <row r="408" spans="1:36" s="14" customFormat="1" hidden="1" x14ac:dyDescent="0.25">
      <c r="A408" s="20"/>
      <c r="B408" s="1"/>
      <c r="C408" s="5"/>
      <c r="D408" s="12"/>
      <c r="E408" s="1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20"/>
      <c r="AI408" s="1"/>
      <c r="AJ408" s="1"/>
    </row>
    <row r="409" spans="1:36" s="14" customFormat="1" hidden="1" x14ac:dyDescent="0.25">
      <c r="A409" s="20"/>
      <c r="B409" s="1"/>
      <c r="C409" s="5"/>
      <c r="D409" s="12"/>
      <c r="E409" s="1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20"/>
      <c r="AI409" s="1"/>
      <c r="AJ409" s="1"/>
    </row>
    <row r="410" spans="1:36" s="14" customFormat="1" hidden="1" x14ac:dyDescent="0.25">
      <c r="A410" s="20"/>
      <c r="B410" s="1"/>
      <c r="C410" s="5"/>
      <c r="D410" s="12"/>
      <c r="E410" s="1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20"/>
      <c r="AI410" s="1"/>
      <c r="AJ410" s="1"/>
    </row>
    <row r="411" spans="1:36" s="14" customFormat="1" hidden="1" x14ac:dyDescent="0.25">
      <c r="A411" s="20"/>
      <c r="B411" s="1"/>
      <c r="C411" s="5"/>
      <c r="D411" s="12"/>
      <c r="E411" s="1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20"/>
      <c r="AI411" s="1"/>
      <c r="AJ411" s="1"/>
    </row>
    <row r="412" spans="1:36" s="14" customFormat="1" hidden="1" x14ac:dyDescent="0.25">
      <c r="A412" s="20"/>
      <c r="B412" s="1"/>
      <c r="C412" s="5"/>
      <c r="D412" s="12"/>
      <c r="E412" s="1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20"/>
      <c r="AI412" s="1"/>
      <c r="AJ412" s="1"/>
    </row>
    <row r="413" spans="1:36" s="14" customFormat="1" hidden="1" x14ac:dyDescent="0.25">
      <c r="A413" s="20"/>
      <c r="B413" s="1"/>
      <c r="C413" s="5"/>
      <c r="D413" s="12"/>
      <c r="E413" s="1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20"/>
      <c r="AI413" s="1"/>
      <c r="AJ413" s="1"/>
    </row>
    <row r="414" spans="1:36" s="14" customFormat="1" hidden="1" x14ac:dyDescent="0.25">
      <c r="A414" s="20"/>
      <c r="B414" s="1"/>
      <c r="C414" s="5"/>
      <c r="D414" s="12"/>
      <c r="E414" s="1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20"/>
      <c r="AI414" s="1"/>
      <c r="AJ414" s="1"/>
    </row>
    <row r="415" spans="1:36" s="14" customFormat="1" hidden="1" x14ac:dyDescent="0.25">
      <c r="A415" s="20"/>
      <c r="B415" s="1"/>
      <c r="C415" s="5"/>
      <c r="D415" s="12"/>
      <c r="E415" s="1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20"/>
      <c r="AI415" s="1"/>
      <c r="AJ415" s="1"/>
    </row>
    <row r="416" spans="1:36" s="14" customFormat="1" hidden="1" x14ac:dyDescent="0.25">
      <c r="A416" s="20"/>
      <c r="B416" s="1"/>
      <c r="C416" s="5"/>
      <c r="D416" s="12"/>
      <c r="E416" s="1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20"/>
      <c r="AI416" s="1"/>
      <c r="AJ416" s="1"/>
    </row>
    <row r="417" spans="1:36" s="14" customFormat="1" hidden="1" x14ac:dyDescent="0.25">
      <c r="A417" s="20"/>
      <c r="B417" s="1"/>
      <c r="C417" s="5"/>
      <c r="D417" s="12"/>
      <c r="E417" s="1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20"/>
      <c r="AI417" s="1"/>
      <c r="AJ417" s="1"/>
    </row>
    <row r="418" spans="1:36" s="14" customFormat="1" hidden="1" x14ac:dyDescent="0.25">
      <c r="A418" s="20"/>
      <c r="B418" s="1"/>
      <c r="C418" s="5"/>
      <c r="D418" s="12"/>
      <c r="E418" s="1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20"/>
      <c r="AI418" s="1"/>
      <c r="AJ418" s="1"/>
    </row>
    <row r="419" spans="1:36" s="14" customFormat="1" hidden="1" x14ac:dyDescent="0.25">
      <c r="A419" s="20"/>
      <c r="B419" s="1"/>
      <c r="C419" s="5"/>
      <c r="D419" s="12"/>
      <c r="E419" s="1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20"/>
      <c r="AI419" s="1"/>
      <c r="AJ419" s="1"/>
    </row>
    <row r="420" spans="1:36" s="14" customFormat="1" hidden="1" x14ac:dyDescent="0.25">
      <c r="A420" s="20"/>
      <c r="B420" s="1"/>
      <c r="C420" s="5"/>
      <c r="D420" s="12"/>
      <c r="E420" s="1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20"/>
      <c r="AI420" s="1"/>
      <c r="AJ420" s="1"/>
    </row>
    <row r="421" spans="1:36" s="14" customFormat="1" hidden="1" x14ac:dyDescent="0.25">
      <c r="A421" s="20"/>
      <c r="B421" s="1"/>
      <c r="C421" s="5"/>
      <c r="D421" s="12"/>
      <c r="E421" s="1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20"/>
      <c r="AI421" s="1"/>
      <c r="AJ421" s="1"/>
    </row>
    <row r="422" spans="1:36" s="14" customFormat="1" hidden="1" x14ac:dyDescent="0.25">
      <c r="A422" s="20"/>
      <c r="B422" s="1"/>
      <c r="C422" s="5"/>
      <c r="D422" s="12"/>
      <c r="E422" s="1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20"/>
      <c r="AI422" s="1"/>
      <c r="AJ422" s="1"/>
    </row>
    <row r="423" spans="1:36" s="14" customFormat="1" hidden="1" x14ac:dyDescent="0.25">
      <c r="A423" s="20"/>
      <c r="B423" s="1"/>
      <c r="C423" s="5"/>
      <c r="D423" s="12"/>
      <c r="E423" s="1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20"/>
      <c r="AI423" s="1"/>
      <c r="AJ423" s="1"/>
    </row>
    <row r="424" spans="1:36" s="14" customFormat="1" hidden="1" x14ac:dyDescent="0.25">
      <c r="A424" s="20"/>
      <c r="B424" s="1"/>
      <c r="C424" s="5"/>
      <c r="D424" s="12"/>
      <c r="E424" s="1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20"/>
      <c r="AI424" s="1"/>
      <c r="AJ424" s="1"/>
    </row>
    <row r="425" spans="1:36" s="14" customFormat="1" hidden="1" x14ac:dyDescent="0.25">
      <c r="A425" s="20"/>
      <c r="B425" s="1"/>
      <c r="C425" s="5"/>
      <c r="D425" s="12"/>
      <c r="E425" s="1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20"/>
      <c r="AI425" s="1"/>
      <c r="AJ425" s="1"/>
    </row>
    <row r="426" spans="1:36" s="14" customFormat="1" hidden="1" x14ac:dyDescent="0.25">
      <c r="A426" s="20"/>
      <c r="B426" s="1"/>
      <c r="C426" s="5"/>
      <c r="D426" s="12"/>
      <c r="E426" s="1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20"/>
      <c r="AI426" s="1"/>
      <c r="AJ426" s="1"/>
    </row>
    <row r="427" spans="1:36" s="14" customFormat="1" hidden="1" x14ac:dyDescent="0.25">
      <c r="A427" s="20"/>
      <c r="B427" s="1"/>
      <c r="C427" s="5"/>
      <c r="D427" s="12"/>
      <c r="E427" s="1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20"/>
      <c r="AI427" s="1"/>
      <c r="AJ427" s="1"/>
    </row>
    <row r="428" spans="1:36" s="14" customFormat="1" hidden="1" x14ac:dyDescent="0.25">
      <c r="A428" s="20"/>
      <c r="B428" s="1"/>
      <c r="C428" s="5"/>
      <c r="D428" s="12"/>
      <c r="E428" s="1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20"/>
      <c r="AI428" s="1"/>
      <c r="AJ428" s="1"/>
    </row>
    <row r="429" spans="1:36" s="14" customFormat="1" hidden="1" x14ac:dyDescent="0.25">
      <c r="A429" s="20"/>
      <c r="B429" s="1"/>
      <c r="C429" s="5"/>
      <c r="D429" s="12"/>
      <c r="E429" s="1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20"/>
      <c r="AI429" s="1"/>
      <c r="AJ429" s="1"/>
    </row>
    <row r="430" spans="1:36" s="14" customFormat="1" hidden="1" x14ac:dyDescent="0.25">
      <c r="A430" s="20"/>
      <c r="B430" s="1"/>
      <c r="C430" s="5"/>
      <c r="D430" s="12"/>
      <c r="E430" s="1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20"/>
      <c r="AI430" s="1"/>
      <c r="AJ430" s="1"/>
    </row>
    <row r="431" spans="1:36" s="14" customFormat="1" hidden="1" x14ac:dyDescent="0.25">
      <c r="A431" s="20"/>
      <c r="B431" s="1"/>
      <c r="C431" s="5"/>
      <c r="D431" s="12"/>
      <c r="E431" s="1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20"/>
      <c r="AI431" s="1"/>
      <c r="AJ431" s="1"/>
    </row>
    <row r="432" spans="1:36" s="14" customFormat="1" hidden="1" x14ac:dyDescent="0.25">
      <c r="A432" s="20"/>
      <c r="B432" s="1"/>
      <c r="C432" s="5"/>
      <c r="D432" s="12"/>
      <c r="E432" s="1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20"/>
      <c r="AI432" s="1"/>
      <c r="AJ432" s="1"/>
    </row>
    <row r="433" spans="1:36" s="14" customFormat="1" hidden="1" x14ac:dyDescent="0.25">
      <c r="A433" s="20"/>
      <c r="B433" s="1"/>
      <c r="C433" s="5"/>
      <c r="D433" s="12"/>
      <c r="E433" s="1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20"/>
      <c r="AI433" s="1"/>
      <c r="AJ433" s="1"/>
    </row>
    <row r="434" spans="1:36" s="14" customFormat="1" hidden="1" x14ac:dyDescent="0.25">
      <c r="A434" s="20"/>
      <c r="B434" s="1"/>
      <c r="C434" s="5"/>
      <c r="D434" s="12"/>
      <c r="E434" s="1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20"/>
      <c r="AI434" s="1"/>
      <c r="AJ434" s="1"/>
    </row>
    <row r="435" spans="1:36" s="14" customFormat="1" hidden="1" x14ac:dyDescent="0.25">
      <c r="A435" s="20"/>
      <c r="B435" s="1"/>
      <c r="C435" s="5"/>
      <c r="D435" s="12"/>
      <c r="E435" s="1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20"/>
      <c r="AI435" s="1"/>
      <c r="AJ435" s="1"/>
    </row>
    <row r="436" spans="1:36" s="14" customFormat="1" hidden="1" x14ac:dyDescent="0.25">
      <c r="A436" s="20"/>
      <c r="B436" s="1"/>
      <c r="C436" s="5"/>
      <c r="D436" s="12"/>
      <c r="E436" s="1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20"/>
      <c r="AI436" s="1"/>
      <c r="AJ436" s="1"/>
    </row>
    <row r="437" spans="1:36" s="14" customFormat="1" hidden="1" x14ac:dyDescent="0.25">
      <c r="A437" s="20"/>
      <c r="B437" s="1"/>
      <c r="C437" s="5"/>
      <c r="D437" s="12"/>
      <c r="E437" s="1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20"/>
      <c r="AI437" s="1"/>
      <c r="AJ437" s="1"/>
    </row>
    <row r="438" spans="1:36" s="14" customFormat="1" hidden="1" x14ac:dyDescent="0.25">
      <c r="A438" s="20"/>
      <c r="B438" s="1"/>
      <c r="C438" s="5"/>
      <c r="D438" s="12"/>
      <c r="E438" s="1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20"/>
      <c r="AI438" s="1"/>
      <c r="AJ438" s="1"/>
    </row>
    <row r="439" spans="1:36" s="14" customFormat="1" hidden="1" x14ac:dyDescent="0.25">
      <c r="A439" s="20"/>
      <c r="B439" s="1"/>
      <c r="C439" s="5"/>
      <c r="D439" s="12"/>
      <c r="E439" s="1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20"/>
      <c r="AI439" s="1"/>
      <c r="AJ439" s="1"/>
    </row>
    <row r="440" spans="1:36" s="14" customFormat="1" hidden="1" x14ac:dyDescent="0.25">
      <c r="A440" s="20"/>
      <c r="B440" s="1"/>
      <c r="C440" s="5"/>
      <c r="D440" s="12"/>
      <c r="E440" s="1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20"/>
      <c r="AI440" s="1"/>
      <c r="AJ440" s="1"/>
    </row>
    <row r="441" spans="1:36" s="14" customFormat="1" hidden="1" x14ac:dyDescent="0.25">
      <c r="A441" s="20"/>
      <c r="B441" s="1"/>
      <c r="C441" s="5"/>
      <c r="D441" s="12"/>
      <c r="E441" s="1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20"/>
      <c r="AI441" s="1"/>
      <c r="AJ441" s="1"/>
    </row>
    <row r="442" spans="1:36" s="14" customFormat="1" hidden="1" x14ac:dyDescent="0.25">
      <c r="A442" s="20"/>
      <c r="B442" s="1"/>
      <c r="C442" s="5"/>
      <c r="D442" s="12"/>
      <c r="E442" s="1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20"/>
      <c r="AI442" s="1"/>
      <c r="AJ442" s="1"/>
    </row>
    <row r="443" spans="1:36" s="14" customFormat="1" hidden="1" x14ac:dyDescent="0.25">
      <c r="A443" s="20"/>
      <c r="B443" s="1"/>
      <c r="C443" s="5"/>
      <c r="D443" s="12"/>
      <c r="E443" s="1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20"/>
      <c r="AI443" s="1"/>
      <c r="AJ443" s="1"/>
    </row>
    <row r="444" spans="1:36" s="14" customFormat="1" hidden="1" x14ac:dyDescent="0.25">
      <c r="A444" s="20"/>
      <c r="B444" s="1"/>
      <c r="C444" s="5"/>
      <c r="D444" s="12"/>
      <c r="E444" s="1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20"/>
      <c r="AI444" s="1"/>
      <c r="AJ444" s="1"/>
    </row>
    <row r="445" spans="1:36" s="14" customFormat="1" hidden="1" x14ac:dyDescent="0.25">
      <c r="A445" s="20"/>
      <c r="B445" s="1"/>
      <c r="C445" s="5"/>
      <c r="D445" s="12"/>
      <c r="E445" s="1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20"/>
      <c r="AI445" s="1"/>
      <c r="AJ445" s="1"/>
    </row>
    <row r="446" spans="1:36" s="14" customFormat="1" hidden="1" x14ac:dyDescent="0.25">
      <c r="A446" s="20"/>
      <c r="B446" s="1"/>
      <c r="C446" s="5"/>
      <c r="D446" s="12"/>
      <c r="E446" s="1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20"/>
      <c r="AI446" s="1"/>
      <c r="AJ446" s="1"/>
    </row>
    <row r="447" spans="1:36" s="14" customFormat="1" hidden="1" x14ac:dyDescent="0.25">
      <c r="A447" s="20"/>
      <c r="B447" s="1"/>
      <c r="C447" s="5"/>
      <c r="D447" s="12"/>
      <c r="E447" s="1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20"/>
      <c r="AI447" s="1"/>
      <c r="AJ447" s="1"/>
    </row>
    <row r="448" spans="1:36" s="14" customFormat="1" hidden="1" x14ac:dyDescent="0.25">
      <c r="A448" s="20"/>
      <c r="B448" s="1"/>
      <c r="C448" s="5"/>
      <c r="D448" s="12"/>
      <c r="E448" s="1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20"/>
      <c r="AI448" s="1"/>
      <c r="AJ448" s="1"/>
    </row>
    <row r="449" spans="1:36" s="14" customFormat="1" hidden="1" x14ac:dyDescent="0.25">
      <c r="A449" s="20"/>
      <c r="B449" s="1"/>
      <c r="C449" s="5"/>
      <c r="D449" s="12"/>
      <c r="E449" s="1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20"/>
      <c r="AI449" s="1"/>
      <c r="AJ449" s="1"/>
    </row>
    <row r="450" spans="1:36" s="14" customFormat="1" hidden="1" x14ac:dyDescent="0.25">
      <c r="A450" s="20"/>
      <c r="B450" s="1"/>
      <c r="C450" s="5"/>
      <c r="D450" s="12"/>
      <c r="E450" s="1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20"/>
      <c r="AI450" s="1"/>
      <c r="AJ450" s="1"/>
    </row>
    <row r="451" spans="1:36" s="14" customFormat="1" hidden="1" x14ac:dyDescent="0.25">
      <c r="A451" s="20"/>
      <c r="B451" s="1"/>
      <c r="C451" s="5"/>
      <c r="D451" s="12"/>
      <c r="E451" s="1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20"/>
      <c r="AI451" s="1"/>
      <c r="AJ451" s="1"/>
    </row>
    <row r="452" spans="1:36" s="14" customFormat="1" hidden="1" x14ac:dyDescent="0.25">
      <c r="A452" s="20"/>
      <c r="B452" s="1"/>
      <c r="C452" s="5"/>
      <c r="D452" s="12"/>
      <c r="E452" s="1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20"/>
      <c r="AI452" s="1"/>
      <c r="AJ452" s="1"/>
    </row>
    <row r="453" spans="1:36" s="14" customFormat="1" hidden="1" x14ac:dyDescent="0.25">
      <c r="A453" s="20"/>
      <c r="B453" s="1"/>
      <c r="C453" s="5"/>
      <c r="D453" s="12"/>
      <c r="E453" s="1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20"/>
      <c r="AI453" s="1"/>
      <c r="AJ453" s="1"/>
    </row>
    <row r="454" spans="1:36" s="14" customFormat="1" hidden="1" x14ac:dyDescent="0.25">
      <c r="A454" s="20"/>
      <c r="B454" s="1"/>
      <c r="C454" s="5"/>
      <c r="D454" s="12"/>
      <c r="E454" s="1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20"/>
      <c r="AI454" s="1"/>
      <c r="AJ454" s="1"/>
    </row>
    <row r="455" spans="1:36" s="14" customFormat="1" hidden="1" x14ac:dyDescent="0.25">
      <c r="A455" s="20"/>
      <c r="B455" s="1"/>
      <c r="C455" s="5"/>
      <c r="D455" s="12"/>
      <c r="E455" s="1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20"/>
      <c r="AI455" s="1"/>
      <c r="AJ455" s="1"/>
    </row>
    <row r="456" spans="1:36" s="14" customFormat="1" hidden="1" x14ac:dyDescent="0.25">
      <c r="A456" s="20"/>
      <c r="B456" s="1"/>
      <c r="C456" s="5"/>
      <c r="D456" s="12"/>
      <c r="E456" s="1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20"/>
      <c r="AI456" s="1"/>
      <c r="AJ456" s="1"/>
    </row>
    <row r="457" spans="1:36" s="14" customFormat="1" hidden="1" x14ac:dyDescent="0.25">
      <c r="A457" s="20"/>
      <c r="B457" s="1"/>
      <c r="C457" s="5"/>
      <c r="D457" s="12"/>
      <c r="E457" s="1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20"/>
      <c r="AI457" s="1"/>
      <c r="AJ457" s="1"/>
    </row>
    <row r="458" spans="1:36" s="14" customFormat="1" hidden="1" x14ac:dyDescent="0.25">
      <c r="A458" s="20"/>
      <c r="B458" s="1"/>
      <c r="C458" s="5"/>
      <c r="D458" s="12"/>
      <c r="E458" s="1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20"/>
      <c r="AI458" s="1"/>
      <c r="AJ458" s="1"/>
    </row>
    <row r="459" spans="1:36" s="14" customFormat="1" hidden="1" x14ac:dyDescent="0.25">
      <c r="A459" s="20"/>
      <c r="B459" s="1"/>
      <c r="C459" s="5"/>
      <c r="D459" s="12"/>
      <c r="E459" s="1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20"/>
      <c r="AI459" s="1"/>
      <c r="AJ459" s="1"/>
    </row>
    <row r="460" spans="1:36" s="14" customFormat="1" hidden="1" x14ac:dyDescent="0.25">
      <c r="A460" s="20"/>
      <c r="B460" s="1"/>
      <c r="C460" s="5"/>
      <c r="D460" s="12"/>
      <c r="E460" s="1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20"/>
      <c r="AI460" s="1"/>
      <c r="AJ460" s="1"/>
    </row>
    <row r="461" spans="1:36" s="14" customFormat="1" hidden="1" x14ac:dyDescent="0.25">
      <c r="A461" s="20"/>
      <c r="B461" s="1"/>
      <c r="C461" s="5"/>
      <c r="D461" s="12"/>
      <c r="E461" s="1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20"/>
      <c r="AI461" s="1"/>
      <c r="AJ461" s="1"/>
    </row>
    <row r="462" spans="1:36" s="14" customFormat="1" hidden="1" x14ac:dyDescent="0.25">
      <c r="A462" s="20"/>
      <c r="B462" s="1"/>
      <c r="C462" s="5"/>
      <c r="D462" s="12"/>
      <c r="E462" s="1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20"/>
      <c r="AI462" s="1"/>
      <c r="AJ462" s="1"/>
    </row>
    <row r="463" spans="1:36" s="14" customFormat="1" hidden="1" x14ac:dyDescent="0.25">
      <c r="A463" s="20"/>
      <c r="B463" s="1"/>
      <c r="C463" s="5"/>
      <c r="D463" s="12"/>
      <c r="E463" s="1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20"/>
      <c r="AI463" s="1"/>
      <c r="AJ463" s="1"/>
    </row>
    <row r="464" spans="1:36" s="14" customFormat="1" hidden="1" x14ac:dyDescent="0.25">
      <c r="A464" s="20"/>
      <c r="B464" s="1"/>
      <c r="C464" s="5"/>
      <c r="D464" s="12"/>
      <c r="E464" s="1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20"/>
      <c r="AI464" s="1"/>
      <c r="AJ464" s="1"/>
    </row>
    <row r="465" spans="1:36" s="14" customFormat="1" hidden="1" x14ac:dyDescent="0.25">
      <c r="A465" s="20"/>
      <c r="B465" s="1"/>
      <c r="C465" s="5"/>
      <c r="D465" s="12"/>
      <c r="E465" s="1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20"/>
      <c r="AI465" s="1"/>
      <c r="AJ465" s="1"/>
    </row>
    <row r="466" spans="1:36" s="14" customFormat="1" hidden="1" x14ac:dyDescent="0.25">
      <c r="A466" s="20"/>
      <c r="B466" s="1"/>
      <c r="C466" s="5"/>
      <c r="D466" s="12"/>
      <c r="E466" s="1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20"/>
      <c r="AI466" s="1"/>
      <c r="AJ466" s="1"/>
    </row>
    <row r="467" spans="1:36" s="14" customFormat="1" hidden="1" x14ac:dyDescent="0.25">
      <c r="A467" s="20"/>
      <c r="B467" s="1"/>
      <c r="C467" s="5"/>
      <c r="D467" s="12"/>
      <c r="E467" s="1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20"/>
      <c r="AI467" s="1"/>
      <c r="AJ467" s="1"/>
    </row>
    <row r="468" spans="1:36" s="14" customFormat="1" hidden="1" x14ac:dyDescent="0.25">
      <c r="A468" s="20"/>
      <c r="B468" s="1"/>
      <c r="C468" s="5"/>
      <c r="D468" s="12"/>
      <c r="E468" s="1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20"/>
      <c r="AI468" s="1"/>
      <c r="AJ468" s="1"/>
    </row>
    <row r="469" spans="1:36" s="14" customFormat="1" hidden="1" x14ac:dyDescent="0.25">
      <c r="A469" s="20"/>
      <c r="B469" s="1"/>
      <c r="C469" s="5"/>
      <c r="D469" s="12"/>
      <c r="E469" s="1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20"/>
      <c r="AI469" s="1"/>
      <c r="AJ469" s="1"/>
    </row>
    <row r="470" spans="1:36" s="14" customFormat="1" hidden="1" x14ac:dyDescent="0.25">
      <c r="A470" s="20"/>
      <c r="B470" s="1"/>
      <c r="C470" s="5"/>
      <c r="D470" s="12"/>
      <c r="E470" s="1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20"/>
      <c r="AI470" s="1"/>
      <c r="AJ470" s="1"/>
    </row>
    <row r="471" spans="1:36" s="14" customFormat="1" hidden="1" x14ac:dyDescent="0.25">
      <c r="A471" s="20"/>
      <c r="B471" s="1"/>
      <c r="C471" s="5"/>
      <c r="D471" s="12"/>
      <c r="E471" s="1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20"/>
      <c r="AI471" s="1"/>
      <c r="AJ471" s="1"/>
    </row>
    <row r="472" spans="1:36" s="14" customFormat="1" hidden="1" x14ac:dyDescent="0.25">
      <c r="A472" s="20"/>
      <c r="B472" s="1"/>
      <c r="C472" s="5"/>
      <c r="D472" s="12"/>
      <c r="E472" s="1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20"/>
      <c r="AI472" s="1"/>
      <c r="AJ472" s="1"/>
    </row>
    <row r="473" spans="1:36" s="14" customFormat="1" hidden="1" x14ac:dyDescent="0.25">
      <c r="A473" s="20"/>
      <c r="B473" s="1"/>
      <c r="C473" s="5"/>
      <c r="D473" s="12"/>
      <c r="E473" s="1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20"/>
      <c r="AI473" s="1"/>
      <c r="AJ473" s="1"/>
    </row>
    <row r="474" spans="1:36" s="14" customFormat="1" hidden="1" x14ac:dyDescent="0.25">
      <c r="A474" s="20"/>
      <c r="B474" s="1"/>
      <c r="C474" s="5"/>
      <c r="D474" s="12"/>
      <c r="E474" s="1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20"/>
      <c r="AI474" s="1"/>
      <c r="AJ474" s="1"/>
    </row>
    <row r="475" spans="1:36" s="14" customFormat="1" hidden="1" x14ac:dyDescent="0.25">
      <c r="A475" s="20"/>
      <c r="B475" s="1"/>
      <c r="C475" s="5"/>
      <c r="D475" s="12"/>
      <c r="E475" s="1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20"/>
      <c r="AI475" s="1"/>
      <c r="AJ475" s="1"/>
    </row>
    <row r="476" spans="1:36" s="14" customFormat="1" hidden="1" x14ac:dyDescent="0.25">
      <c r="A476" s="20"/>
      <c r="B476" s="1"/>
      <c r="C476" s="5"/>
      <c r="D476" s="12"/>
      <c r="E476" s="1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20"/>
      <c r="AI476" s="1"/>
      <c r="AJ476" s="1"/>
    </row>
    <row r="477" spans="1:36" s="14" customFormat="1" hidden="1" x14ac:dyDescent="0.25">
      <c r="A477" s="20"/>
      <c r="B477" s="1"/>
      <c r="C477" s="5"/>
      <c r="D477" s="12"/>
      <c r="E477" s="1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20"/>
      <c r="AI477" s="1"/>
      <c r="AJ477" s="1"/>
    </row>
    <row r="478" spans="1:36" s="14" customFormat="1" hidden="1" x14ac:dyDescent="0.25">
      <c r="A478" s="20"/>
      <c r="B478" s="1"/>
      <c r="C478" s="5"/>
      <c r="D478" s="12"/>
      <c r="E478" s="1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20"/>
      <c r="AI478" s="1"/>
      <c r="AJ478" s="1"/>
    </row>
    <row r="479" spans="1:36" s="14" customFormat="1" hidden="1" x14ac:dyDescent="0.25">
      <c r="A479" s="20"/>
      <c r="B479" s="1"/>
      <c r="C479" s="5"/>
      <c r="D479" s="12"/>
      <c r="E479" s="1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20"/>
      <c r="AI479" s="1"/>
      <c r="AJ479" s="1"/>
    </row>
    <row r="480" spans="1:36" s="14" customFormat="1" hidden="1" x14ac:dyDescent="0.25">
      <c r="A480" s="20"/>
      <c r="B480" s="1"/>
      <c r="C480" s="5"/>
      <c r="D480" s="12"/>
      <c r="E480" s="1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20"/>
      <c r="AI480" s="1"/>
      <c r="AJ480" s="1"/>
    </row>
    <row r="481" spans="1:36" s="14" customFormat="1" hidden="1" x14ac:dyDescent="0.25">
      <c r="A481" s="20"/>
      <c r="B481" s="1"/>
      <c r="C481" s="5"/>
      <c r="D481" s="12"/>
      <c r="E481" s="1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20"/>
      <c r="AI481" s="1"/>
      <c r="AJ481" s="1"/>
    </row>
    <row r="482" spans="1:36" s="14" customFormat="1" hidden="1" x14ac:dyDescent="0.25">
      <c r="A482" s="20"/>
      <c r="B482" s="1"/>
      <c r="C482" s="5"/>
      <c r="D482" s="12"/>
      <c r="E482" s="1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20"/>
      <c r="AI482" s="1"/>
      <c r="AJ482" s="1"/>
    </row>
    <row r="483" spans="1:36" s="14" customFormat="1" hidden="1" x14ac:dyDescent="0.25">
      <c r="A483" s="20"/>
      <c r="B483" s="1"/>
      <c r="C483" s="5"/>
      <c r="D483" s="12"/>
      <c r="E483" s="1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20"/>
      <c r="AI483" s="1"/>
      <c r="AJ483" s="1"/>
    </row>
    <row r="484" spans="1:36" s="14" customFormat="1" hidden="1" x14ac:dyDescent="0.25">
      <c r="A484" s="20"/>
      <c r="B484" s="1"/>
      <c r="C484" s="5"/>
      <c r="D484" s="12"/>
      <c r="E484" s="1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20"/>
      <c r="AI484" s="1"/>
      <c r="AJ484" s="1"/>
    </row>
    <row r="485" spans="1:36" s="14" customFormat="1" hidden="1" x14ac:dyDescent="0.25">
      <c r="A485" s="20"/>
      <c r="B485" s="1"/>
      <c r="C485" s="5"/>
      <c r="D485" s="12"/>
      <c r="E485" s="1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20"/>
      <c r="AI485" s="1"/>
      <c r="AJ485" s="1"/>
    </row>
    <row r="486" spans="1:36" s="14" customFormat="1" hidden="1" x14ac:dyDescent="0.25">
      <c r="A486" s="20"/>
      <c r="B486" s="1"/>
      <c r="C486" s="5"/>
      <c r="D486" s="12"/>
      <c r="E486" s="1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20"/>
      <c r="AI486" s="1"/>
      <c r="AJ486" s="1"/>
    </row>
    <row r="487" spans="1:36" s="14" customFormat="1" hidden="1" x14ac:dyDescent="0.25">
      <c r="A487" s="20"/>
      <c r="B487" s="1"/>
      <c r="C487" s="5"/>
      <c r="D487" s="12"/>
      <c r="E487" s="1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20"/>
      <c r="AI487" s="1"/>
      <c r="AJ487" s="1"/>
    </row>
    <row r="488" spans="1:36" s="14" customFormat="1" hidden="1" x14ac:dyDescent="0.25">
      <c r="A488" s="20"/>
      <c r="B488" s="1"/>
      <c r="C488" s="5"/>
      <c r="D488" s="12"/>
      <c r="E488" s="1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20"/>
      <c r="AI488" s="1"/>
      <c r="AJ488" s="1"/>
    </row>
    <row r="489" spans="1:36" s="14" customFormat="1" hidden="1" x14ac:dyDescent="0.25">
      <c r="A489" s="20"/>
      <c r="B489" s="1"/>
      <c r="C489" s="5"/>
      <c r="D489" s="12"/>
      <c r="E489" s="1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20"/>
      <c r="AI489" s="1"/>
      <c r="AJ489" s="1"/>
    </row>
    <row r="490" spans="1:36" s="14" customFormat="1" hidden="1" x14ac:dyDescent="0.25">
      <c r="A490" s="20"/>
      <c r="B490" s="1"/>
      <c r="C490" s="5"/>
      <c r="D490" s="12"/>
      <c r="E490" s="1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20"/>
      <c r="AI490" s="1"/>
      <c r="AJ490" s="1"/>
    </row>
    <row r="491" spans="1:36" s="14" customFormat="1" hidden="1" x14ac:dyDescent="0.25">
      <c r="A491" s="20"/>
      <c r="B491" s="1"/>
      <c r="C491" s="5"/>
      <c r="D491" s="12"/>
      <c r="E491" s="1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20"/>
      <c r="AI491" s="1"/>
      <c r="AJ491" s="1"/>
    </row>
    <row r="492" spans="1:36" s="14" customFormat="1" hidden="1" x14ac:dyDescent="0.25">
      <c r="A492" s="20"/>
      <c r="B492" s="1"/>
      <c r="C492" s="5"/>
      <c r="D492" s="12"/>
      <c r="E492" s="1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20"/>
      <c r="AI492" s="1"/>
      <c r="AJ492" s="1"/>
    </row>
    <row r="493" spans="1:36" s="14" customFormat="1" hidden="1" x14ac:dyDescent="0.25">
      <c r="A493" s="20"/>
      <c r="B493" s="1"/>
      <c r="C493" s="5"/>
      <c r="D493" s="12"/>
      <c r="E493" s="1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20"/>
      <c r="AI493" s="1"/>
      <c r="AJ493" s="1"/>
    </row>
    <row r="494" spans="1:36" s="14" customFormat="1" hidden="1" x14ac:dyDescent="0.25">
      <c r="A494" s="20"/>
      <c r="B494" s="1"/>
      <c r="C494" s="5"/>
      <c r="D494" s="12"/>
      <c r="E494" s="1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20"/>
      <c r="AI494" s="1"/>
      <c r="AJ494" s="1"/>
    </row>
    <row r="495" spans="1:36" s="14" customFormat="1" hidden="1" x14ac:dyDescent="0.25">
      <c r="A495" s="20"/>
      <c r="B495" s="1"/>
      <c r="C495" s="5"/>
      <c r="D495" s="12"/>
      <c r="E495" s="1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20"/>
      <c r="AI495" s="1"/>
      <c r="AJ495" s="1"/>
    </row>
    <row r="496" spans="1:36" s="14" customFormat="1" hidden="1" x14ac:dyDescent="0.25">
      <c r="A496" s="20"/>
      <c r="B496" s="1"/>
      <c r="C496" s="5"/>
      <c r="D496" s="12"/>
      <c r="E496" s="1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20"/>
      <c r="AI496" s="1"/>
      <c r="AJ496" s="1"/>
    </row>
    <row r="497" spans="1:36" s="14" customFormat="1" hidden="1" x14ac:dyDescent="0.25">
      <c r="A497" s="20"/>
      <c r="B497" s="1"/>
      <c r="C497" s="5"/>
      <c r="D497" s="12"/>
      <c r="E497" s="1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20"/>
      <c r="AI497" s="1"/>
      <c r="AJ497" s="1"/>
    </row>
    <row r="498" spans="1:36" s="14" customFormat="1" hidden="1" x14ac:dyDescent="0.25">
      <c r="A498" s="20"/>
      <c r="B498" s="1"/>
      <c r="C498" s="5"/>
      <c r="D498" s="12"/>
      <c r="E498" s="1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20"/>
      <c r="AI498" s="1"/>
      <c r="AJ498" s="1"/>
    </row>
    <row r="499" spans="1:36" s="14" customFormat="1" hidden="1" x14ac:dyDescent="0.25">
      <c r="A499" s="20"/>
      <c r="B499" s="1"/>
      <c r="C499" s="5"/>
      <c r="D499" s="12"/>
      <c r="E499" s="1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20"/>
      <c r="AI499" s="1"/>
      <c r="AJ499" s="1"/>
    </row>
    <row r="500" spans="1:36" s="14" customFormat="1" hidden="1" x14ac:dyDescent="0.25">
      <c r="A500" s="20"/>
      <c r="B500" s="1"/>
      <c r="C500" s="5"/>
      <c r="D500" s="12"/>
      <c r="E500" s="1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20"/>
      <c r="AI500" s="1"/>
      <c r="AJ500" s="1"/>
    </row>
    <row r="501" spans="1:36" s="14" customFormat="1" hidden="1" x14ac:dyDescent="0.25">
      <c r="A501" s="20"/>
      <c r="B501" s="1"/>
      <c r="C501" s="5"/>
      <c r="D501" s="12"/>
      <c r="E501" s="1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20"/>
      <c r="AI501" s="1"/>
      <c r="AJ501" s="1"/>
    </row>
    <row r="502" spans="1:36" s="14" customFormat="1" hidden="1" x14ac:dyDescent="0.25">
      <c r="A502" s="20"/>
      <c r="B502" s="1"/>
      <c r="C502" s="5"/>
      <c r="D502" s="12"/>
      <c r="E502" s="1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20"/>
      <c r="AI502" s="1"/>
      <c r="AJ502" s="1"/>
    </row>
    <row r="503" spans="1:36" s="14" customFormat="1" hidden="1" x14ac:dyDescent="0.25">
      <c r="A503" s="20"/>
      <c r="B503" s="1"/>
      <c r="C503" s="5"/>
      <c r="D503" s="12"/>
      <c r="E503" s="1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20"/>
      <c r="AI503" s="1"/>
      <c r="AJ503" s="1"/>
    </row>
    <row r="504" spans="1:36" s="14" customFormat="1" hidden="1" x14ac:dyDescent="0.25">
      <c r="A504" s="20"/>
      <c r="B504" s="1"/>
      <c r="C504" s="5"/>
      <c r="D504" s="12"/>
      <c r="E504" s="1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20"/>
      <c r="AI504" s="1"/>
      <c r="AJ504" s="1"/>
    </row>
    <row r="505" spans="1:36" s="14" customFormat="1" hidden="1" x14ac:dyDescent="0.25">
      <c r="A505" s="20"/>
      <c r="B505" s="1"/>
      <c r="C505" s="5"/>
      <c r="D505" s="12"/>
      <c r="E505" s="1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20"/>
      <c r="AI505" s="1"/>
      <c r="AJ505" s="1"/>
    </row>
    <row r="506" spans="1:36" s="14" customFormat="1" hidden="1" x14ac:dyDescent="0.25">
      <c r="A506" s="20"/>
      <c r="B506" s="1"/>
      <c r="C506" s="5"/>
      <c r="D506" s="12"/>
      <c r="E506" s="1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20"/>
      <c r="AI506" s="1"/>
      <c r="AJ506" s="1"/>
    </row>
    <row r="507" spans="1:36" s="14" customFormat="1" hidden="1" x14ac:dyDescent="0.25">
      <c r="A507" s="20"/>
      <c r="B507" s="1"/>
      <c r="C507" s="5"/>
      <c r="D507" s="12"/>
      <c r="E507" s="1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20"/>
      <c r="AI507" s="1"/>
      <c r="AJ507" s="1"/>
    </row>
    <row r="508" spans="1:36" s="14" customFormat="1" hidden="1" x14ac:dyDescent="0.25">
      <c r="A508" s="20"/>
      <c r="B508" s="1"/>
      <c r="C508" s="5"/>
      <c r="D508" s="12"/>
      <c r="E508" s="1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20"/>
      <c r="AI508" s="1"/>
      <c r="AJ508" s="1"/>
    </row>
    <row r="509" spans="1:36" s="14" customFormat="1" hidden="1" x14ac:dyDescent="0.25">
      <c r="A509" s="20"/>
      <c r="B509" s="1"/>
      <c r="C509" s="5"/>
      <c r="D509" s="12"/>
      <c r="E509" s="1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20"/>
      <c r="AI509" s="1"/>
      <c r="AJ509" s="1"/>
    </row>
    <row r="510" spans="1:36" s="14" customFormat="1" hidden="1" x14ac:dyDescent="0.25">
      <c r="A510" s="20"/>
      <c r="B510" s="1"/>
      <c r="C510" s="5"/>
      <c r="D510" s="12"/>
      <c r="E510" s="1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20"/>
      <c r="AI510" s="1"/>
      <c r="AJ510" s="1"/>
    </row>
    <row r="511" spans="1:36" s="14" customFormat="1" hidden="1" x14ac:dyDescent="0.25">
      <c r="A511" s="20"/>
      <c r="B511" s="1"/>
      <c r="C511" s="5"/>
      <c r="D511" s="12"/>
      <c r="E511" s="1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20"/>
      <c r="AI511" s="1"/>
      <c r="AJ511" s="1"/>
    </row>
    <row r="512" spans="1:36" s="14" customFormat="1" hidden="1" x14ac:dyDescent="0.25">
      <c r="A512" s="20"/>
      <c r="B512" s="1"/>
      <c r="C512" s="5"/>
      <c r="D512" s="12"/>
      <c r="E512" s="1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20"/>
      <c r="AI512" s="1"/>
      <c r="AJ512" s="1"/>
    </row>
    <row r="513" spans="1:36" s="14" customFormat="1" hidden="1" x14ac:dyDescent="0.25">
      <c r="A513" s="20"/>
      <c r="B513" s="1"/>
      <c r="C513" s="5"/>
      <c r="D513" s="12"/>
      <c r="E513" s="1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20"/>
      <c r="AI513" s="1"/>
      <c r="AJ513" s="1"/>
    </row>
    <row r="514" spans="1:36" s="14" customFormat="1" hidden="1" x14ac:dyDescent="0.25">
      <c r="A514" s="20"/>
      <c r="B514" s="1"/>
      <c r="C514" s="5"/>
      <c r="D514" s="12"/>
      <c r="E514" s="1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20"/>
      <c r="AI514" s="1"/>
      <c r="AJ514" s="1"/>
    </row>
    <row r="515" spans="1:36" s="14" customFormat="1" hidden="1" x14ac:dyDescent="0.25">
      <c r="A515" s="20"/>
      <c r="B515" s="1"/>
      <c r="C515" s="5"/>
      <c r="D515" s="12"/>
      <c r="E515" s="1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20"/>
      <c r="AI515" s="1"/>
      <c r="AJ515" s="1"/>
    </row>
    <row r="516" spans="1:36" s="14" customFormat="1" hidden="1" x14ac:dyDescent="0.25">
      <c r="A516" s="20"/>
      <c r="B516" s="1"/>
      <c r="C516" s="5"/>
      <c r="D516" s="12"/>
      <c r="E516" s="1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20"/>
      <c r="AI516" s="1"/>
      <c r="AJ516" s="1"/>
    </row>
    <row r="517" spans="1:36" s="14" customFormat="1" hidden="1" x14ac:dyDescent="0.25">
      <c r="A517" s="20"/>
      <c r="B517" s="1"/>
      <c r="C517" s="5"/>
      <c r="D517" s="12"/>
      <c r="E517" s="1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20"/>
      <c r="AI517" s="1"/>
      <c r="AJ517" s="1"/>
    </row>
    <row r="518" spans="1:36" s="14" customFormat="1" hidden="1" x14ac:dyDescent="0.25">
      <c r="A518" s="20"/>
      <c r="B518" s="1"/>
      <c r="C518" s="5"/>
      <c r="D518" s="12"/>
      <c r="E518" s="1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20"/>
      <c r="AI518" s="1"/>
      <c r="AJ518" s="1"/>
    </row>
    <row r="519" spans="1:36" s="14" customFormat="1" hidden="1" x14ac:dyDescent="0.25">
      <c r="A519" s="20"/>
      <c r="B519" s="1"/>
      <c r="C519" s="5"/>
      <c r="D519" s="12"/>
      <c r="E519" s="1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20"/>
      <c r="AI519" s="1"/>
      <c r="AJ519" s="1"/>
    </row>
    <row r="520" spans="1:36" s="14" customFormat="1" hidden="1" x14ac:dyDescent="0.25">
      <c r="A520" s="20"/>
      <c r="B520" s="1"/>
      <c r="C520" s="5"/>
      <c r="D520" s="12"/>
      <c r="E520" s="1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20"/>
      <c r="AI520" s="1"/>
      <c r="AJ520" s="1"/>
    </row>
    <row r="521" spans="1:36" s="14" customFormat="1" hidden="1" x14ac:dyDescent="0.25">
      <c r="A521" s="20"/>
      <c r="B521" s="1"/>
      <c r="C521" s="5"/>
      <c r="D521" s="12"/>
      <c r="E521" s="1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20"/>
      <c r="AI521" s="1"/>
      <c r="AJ521" s="1"/>
    </row>
    <row r="522" spans="1:36" s="14" customFormat="1" hidden="1" x14ac:dyDescent="0.25">
      <c r="A522" s="20"/>
      <c r="B522" s="1"/>
      <c r="C522" s="5"/>
      <c r="D522" s="12"/>
      <c r="E522" s="1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20"/>
      <c r="AI522" s="1"/>
      <c r="AJ522" s="1"/>
    </row>
    <row r="523" spans="1:36" s="14" customFormat="1" hidden="1" x14ac:dyDescent="0.25">
      <c r="A523" s="20"/>
      <c r="B523" s="1"/>
      <c r="C523" s="5"/>
      <c r="D523" s="12"/>
      <c r="E523" s="1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20"/>
      <c r="AI523" s="1"/>
      <c r="AJ523" s="1"/>
    </row>
    <row r="524" spans="1:36" s="14" customFormat="1" hidden="1" x14ac:dyDescent="0.25">
      <c r="A524" s="20"/>
      <c r="B524" s="1"/>
      <c r="C524" s="5"/>
      <c r="D524" s="12"/>
      <c r="E524" s="1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20"/>
      <c r="AI524" s="1"/>
      <c r="AJ524" s="1"/>
    </row>
    <row r="525" spans="1:36" s="14" customFormat="1" hidden="1" x14ac:dyDescent="0.25">
      <c r="A525" s="20"/>
      <c r="B525" s="1"/>
      <c r="C525" s="5"/>
      <c r="D525" s="12"/>
      <c r="E525" s="1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20"/>
      <c r="AI525" s="1"/>
      <c r="AJ525" s="1"/>
    </row>
    <row r="526" spans="1:36" s="14" customFormat="1" hidden="1" x14ac:dyDescent="0.25">
      <c r="A526" s="20"/>
      <c r="B526" s="1"/>
      <c r="C526" s="5"/>
      <c r="D526" s="12"/>
      <c r="E526" s="1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20"/>
      <c r="AI526" s="1"/>
      <c r="AJ526" s="1"/>
    </row>
    <row r="527" spans="1:36" s="14" customFormat="1" hidden="1" x14ac:dyDescent="0.25">
      <c r="A527" s="20"/>
      <c r="B527" s="1"/>
      <c r="C527" s="5"/>
      <c r="D527" s="12"/>
      <c r="E527" s="1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20"/>
      <c r="AI527" s="1"/>
      <c r="AJ527" s="1"/>
    </row>
    <row r="528" spans="1:36" s="14" customFormat="1" hidden="1" x14ac:dyDescent="0.25">
      <c r="A528" s="20"/>
      <c r="B528" s="1"/>
      <c r="C528" s="5"/>
      <c r="D528" s="12"/>
      <c r="E528" s="1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20"/>
      <c r="AI528" s="1"/>
      <c r="AJ528" s="1"/>
    </row>
    <row r="529" spans="1:36" s="14" customFormat="1" hidden="1" x14ac:dyDescent="0.25">
      <c r="A529" s="20"/>
      <c r="B529" s="1"/>
      <c r="C529" s="5"/>
      <c r="D529" s="12"/>
      <c r="E529" s="1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20"/>
      <c r="AI529" s="1"/>
      <c r="AJ529" s="1"/>
    </row>
    <row r="530" spans="1:36" s="14" customFormat="1" hidden="1" x14ac:dyDescent="0.25">
      <c r="A530" s="20"/>
      <c r="B530" s="1"/>
      <c r="C530" s="5"/>
      <c r="D530" s="12"/>
      <c r="E530" s="1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20"/>
      <c r="AI530" s="1"/>
      <c r="AJ530" s="1"/>
    </row>
    <row r="531" spans="1:36" s="14" customFormat="1" hidden="1" x14ac:dyDescent="0.25">
      <c r="A531" s="20"/>
      <c r="B531" s="1"/>
      <c r="C531" s="5"/>
      <c r="D531" s="12"/>
      <c r="E531" s="1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20"/>
      <c r="AI531" s="1"/>
      <c r="AJ531" s="1"/>
    </row>
    <row r="532" spans="1:36" s="14" customFormat="1" hidden="1" x14ac:dyDescent="0.25">
      <c r="A532" s="20"/>
      <c r="B532" s="1"/>
      <c r="C532" s="5"/>
      <c r="D532" s="12"/>
      <c r="E532" s="1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20"/>
      <c r="AI532" s="1"/>
      <c r="AJ532" s="1"/>
    </row>
    <row r="533" spans="1:36" s="14" customFormat="1" hidden="1" x14ac:dyDescent="0.25">
      <c r="A533" s="20"/>
      <c r="B533" s="1"/>
      <c r="C533" s="5"/>
      <c r="D533" s="12"/>
      <c r="E533" s="1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20"/>
      <c r="AI533" s="1"/>
      <c r="AJ533" s="1"/>
    </row>
    <row r="534" spans="1:36" s="14" customFormat="1" hidden="1" x14ac:dyDescent="0.25">
      <c r="A534" s="20"/>
      <c r="B534" s="1"/>
      <c r="C534" s="5"/>
      <c r="D534" s="12"/>
      <c r="E534" s="1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20"/>
      <c r="AI534" s="1"/>
      <c r="AJ534" s="1"/>
    </row>
    <row r="535" spans="1:36" s="14" customFormat="1" hidden="1" x14ac:dyDescent="0.25">
      <c r="A535" s="20"/>
      <c r="B535" s="1"/>
      <c r="C535" s="5"/>
      <c r="D535" s="12"/>
      <c r="E535" s="1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20"/>
      <c r="AI535" s="1"/>
      <c r="AJ535" s="1"/>
    </row>
    <row r="536" spans="1:36" s="14" customFormat="1" hidden="1" x14ac:dyDescent="0.25">
      <c r="A536" s="20"/>
      <c r="B536" s="1"/>
      <c r="C536" s="5"/>
      <c r="D536" s="12"/>
      <c r="E536" s="1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20"/>
      <c r="AI536" s="1"/>
      <c r="AJ536" s="1"/>
    </row>
    <row r="537" spans="1:36" s="14" customFormat="1" hidden="1" x14ac:dyDescent="0.25">
      <c r="A537" s="20"/>
      <c r="B537" s="1"/>
      <c r="C537" s="5"/>
      <c r="D537" s="12"/>
      <c r="E537" s="1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20"/>
      <c r="AI537" s="1"/>
      <c r="AJ537" s="1"/>
    </row>
    <row r="538" spans="1:36" s="14" customFormat="1" hidden="1" x14ac:dyDescent="0.25">
      <c r="A538" s="20"/>
      <c r="B538" s="1"/>
      <c r="C538" s="5"/>
      <c r="D538" s="12"/>
      <c r="E538" s="1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20"/>
      <c r="AI538" s="1"/>
      <c r="AJ538" s="1"/>
    </row>
    <row r="539" spans="1:36" s="14" customFormat="1" hidden="1" x14ac:dyDescent="0.25">
      <c r="A539" s="20"/>
      <c r="B539" s="1"/>
      <c r="C539" s="5"/>
      <c r="D539" s="12"/>
      <c r="E539" s="1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20"/>
      <c r="AI539" s="1"/>
      <c r="AJ539" s="1"/>
    </row>
    <row r="540" spans="1:36" s="14" customFormat="1" hidden="1" x14ac:dyDescent="0.25">
      <c r="A540" s="20"/>
      <c r="B540" s="1"/>
      <c r="C540" s="5"/>
      <c r="D540" s="12"/>
      <c r="E540" s="1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20"/>
      <c r="AI540" s="1"/>
      <c r="AJ540" s="1"/>
    </row>
    <row r="541" spans="1:36" s="14" customFormat="1" hidden="1" x14ac:dyDescent="0.25">
      <c r="A541" s="20"/>
      <c r="B541" s="1"/>
      <c r="C541" s="5"/>
      <c r="D541" s="12"/>
      <c r="E541" s="1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20"/>
      <c r="AI541" s="1"/>
      <c r="AJ541" s="1"/>
    </row>
    <row r="542" spans="1:36" s="14" customFormat="1" hidden="1" x14ac:dyDescent="0.25">
      <c r="A542" s="20"/>
      <c r="B542" s="1"/>
      <c r="C542" s="5"/>
      <c r="D542" s="12"/>
      <c r="E542" s="1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20"/>
      <c r="AI542" s="1"/>
      <c r="AJ542" s="1"/>
    </row>
    <row r="543" spans="1:36" s="14" customFormat="1" hidden="1" x14ac:dyDescent="0.25">
      <c r="A543" s="20"/>
      <c r="B543" s="1"/>
      <c r="C543" s="5"/>
      <c r="D543" s="12"/>
      <c r="E543" s="1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20"/>
      <c r="AI543" s="1"/>
      <c r="AJ543" s="1"/>
    </row>
    <row r="544" spans="1:36" s="14" customFormat="1" hidden="1" x14ac:dyDescent="0.25">
      <c r="A544" s="20"/>
      <c r="B544" s="1"/>
      <c r="C544" s="5"/>
      <c r="D544" s="12"/>
      <c r="E544" s="1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20"/>
      <c r="AI544" s="1"/>
      <c r="AJ544" s="1"/>
    </row>
    <row r="545" spans="1:36" s="14" customFormat="1" hidden="1" x14ac:dyDescent="0.25">
      <c r="A545" s="20"/>
      <c r="B545" s="1"/>
      <c r="C545" s="5"/>
      <c r="D545" s="12"/>
      <c r="E545" s="1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20"/>
      <c r="AI545" s="1"/>
      <c r="AJ545" s="1"/>
    </row>
    <row r="546" spans="1:36" s="14" customFormat="1" hidden="1" x14ac:dyDescent="0.25">
      <c r="A546" s="20"/>
      <c r="B546" s="1"/>
      <c r="C546" s="5"/>
      <c r="D546" s="12"/>
      <c r="E546" s="1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20"/>
      <c r="AI546" s="1"/>
      <c r="AJ546" s="1"/>
    </row>
    <row r="547" spans="1:36" s="14" customFormat="1" hidden="1" x14ac:dyDescent="0.25">
      <c r="A547" s="20"/>
      <c r="B547" s="1"/>
      <c r="C547" s="5"/>
      <c r="D547" s="12"/>
      <c r="E547" s="1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20"/>
      <c r="AI547" s="1"/>
      <c r="AJ547" s="1"/>
    </row>
    <row r="548" spans="1:36" s="14" customFormat="1" hidden="1" x14ac:dyDescent="0.25">
      <c r="A548" s="20"/>
      <c r="B548" s="1"/>
      <c r="C548" s="5"/>
      <c r="D548" s="12"/>
      <c r="E548" s="1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20"/>
      <c r="AI548" s="1"/>
      <c r="AJ548" s="1"/>
    </row>
    <row r="549" spans="1:36" s="14" customFormat="1" hidden="1" x14ac:dyDescent="0.25">
      <c r="A549" s="20"/>
      <c r="B549" s="1"/>
      <c r="C549" s="5"/>
      <c r="D549" s="12"/>
      <c r="E549" s="1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20"/>
      <c r="AI549" s="1"/>
      <c r="AJ549" s="1"/>
    </row>
    <row r="550" spans="1:36" s="14" customFormat="1" hidden="1" x14ac:dyDescent="0.25">
      <c r="A550" s="20"/>
      <c r="B550" s="1"/>
      <c r="C550" s="5"/>
      <c r="D550" s="12"/>
      <c r="E550" s="1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20"/>
      <c r="AI550" s="1"/>
      <c r="AJ550" s="1"/>
    </row>
    <row r="551" spans="1:36" s="14" customFormat="1" hidden="1" x14ac:dyDescent="0.25">
      <c r="A551" s="20"/>
      <c r="B551" s="1"/>
      <c r="C551" s="5"/>
      <c r="D551" s="12"/>
      <c r="E551" s="1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20"/>
      <c r="AI551" s="1"/>
      <c r="AJ551" s="1"/>
    </row>
    <row r="552" spans="1:36" s="14" customFormat="1" hidden="1" x14ac:dyDescent="0.25">
      <c r="A552" s="20"/>
      <c r="B552" s="1"/>
      <c r="C552" s="5"/>
      <c r="D552" s="12"/>
      <c r="E552" s="1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20"/>
      <c r="AI552" s="1"/>
      <c r="AJ552" s="1"/>
    </row>
    <row r="553" spans="1:36" s="14" customFormat="1" hidden="1" x14ac:dyDescent="0.25">
      <c r="A553" s="20"/>
      <c r="B553" s="1"/>
      <c r="C553" s="5"/>
      <c r="D553" s="12"/>
      <c r="E553" s="1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20"/>
      <c r="AI553" s="1"/>
      <c r="AJ553" s="1"/>
    </row>
    <row r="554" spans="1:36" s="14" customFormat="1" hidden="1" x14ac:dyDescent="0.25">
      <c r="A554" s="20"/>
      <c r="B554" s="1"/>
      <c r="C554" s="5"/>
      <c r="D554" s="12"/>
      <c r="E554" s="1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20"/>
      <c r="AI554" s="1"/>
      <c r="AJ554" s="1"/>
    </row>
    <row r="555" spans="1:36" s="14" customFormat="1" hidden="1" x14ac:dyDescent="0.25">
      <c r="A555" s="20"/>
      <c r="B555" s="1"/>
      <c r="C555" s="5"/>
      <c r="D555" s="12"/>
      <c r="E555" s="1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20"/>
      <c r="AI555" s="1"/>
      <c r="AJ555" s="1"/>
    </row>
    <row r="556" spans="1:36" s="14" customFormat="1" hidden="1" x14ac:dyDescent="0.25">
      <c r="A556" s="20"/>
      <c r="B556" s="1"/>
      <c r="C556" s="5"/>
      <c r="D556" s="12"/>
      <c r="E556" s="1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20"/>
      <c r="AI556" s="1"/>
      <c r="AJ556" s="1"/>
    </row>
    <row r="557" spans="1:36" s="14" customFormat="1" hidden="1" x14ac:dyDescent="0.25">
      <c r="A557" s="20"/>
      <c r="B557" s="1"/>
      <c r="C557" s="5"/>
      <c r="D557" s="12"/>
      <c r="E557" s="1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20"/>
      <c r="AI557" s="1"/>
      <c r="AJ557" s="1"/>
    </row>
    <row r="558" spans="1:36" s="14" customFormat="1" hidden="1" x14ac:dyDescent="0.25">
      <c r="A558" s="20"/>
      <c r="B558" s="1"/>
      <c r="C558" s="5"/>
      <c r="D558" s="12"/>
      <c r="E558" s="1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20"/>
      <c r="AI558" s="1"/>
      <c r="AJ558" s="1"/>
    </row>
    <row r="559" spans="1:36" s="14" customFormat="1" hidden="1" x14ac:dyDescent="0.25">
      <c r="A559" s="20"/>
      <c r="B559" s="1"/>
      <c r="C559" s="5"/>
      <c r="D559" s="12"/>
      <c r="E559" s="1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20"/>
      <c r="AI559" s="1"/>
      <c r="AJ559" s="1"/>
    </row>
    <row r="560" spans="1:36" s="14" customFormat="1" hidden="1" x14ac:dyDescent="0.25">
      <c r="A560" s="20"/>
      <c r="B560" s="1"/>
      <c r="C560" s="5"/>
      <c r="D560" s="12"/>
      <c r="E560" s="1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20"/>
      <c r="AI560" s="1"/>
      <c r="AJ560" s="1"/>
    </row>
    <row r="561" spans="1:36" s="14" customFormat="1" hidden="1" x14ac:dyDescent="0.25">
      <c r="A561" s="20"/>
      <c r="B561" s="1"/>
      <c r="C561" s="5"/>
      <c r="D561" s="12"/>
      <c r="E561" s="1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20"/>
      <c r="AI561" s="1"/>
      <c r="AJ561" s="1"/>
    </row>
    <row r="562" spans="1:36" s="14" customFormat="1" hidden="1" x14ac:dyDescent="0.25">
      <c r="A562" s="20"/>
      <c r="B562" s="1"/>
      <c r="C562" s="5"/>
      <c r="D562" s="12"/>
      <c r="E562" s="1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20"/>
      <c r="AI562" s="1"/>
      <c r="AJ562" s="1"/>
    </row>
    <row r="563" spans="1:36" s="14" customFormat="1" hidden="1" x14ac:dyDescent="0.25">
      <c r="A563" s="20"/>
      <c r="B563" s="1"/>
      <c r="C563" s="5"/>
      <c r="D563" s="12"/>
      <c r="E563" s="1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20"/>
      <c r="AI563" s="1"/>
      <c r="AJ563" s="1"/>
    </row>
    <row r="564" spans="1:36" s="14" customFormat="1" hidden="1" x14ac:dyDescent="0.25">
      <c r="A564" s="20"/>
      <c r="B564" s="1"/>
      <c r="C564" s="5"/>
      <c r="D564" s="12"/>
      <c r="E564" s="1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20"/>
      <c r="AI564" s="1"/>
      <c r="AJ564" s="1"/>
    </row>
    <row r="565" spans="1:36" s="14" customFormat="1" hidden="1" x14ac:dyDescent="0.25">
      <c r="A565" s="20"/>
      <c r="B565" s="1"/>
      <c r="C565" s="5"/>
      <c r="D565" s="12"/>
      <c r="E565" s="1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20"/>
      <c r="AI565" s="1"/>
      <c r="AJ565" s="1"/>
    </row>
    <row r="566" spans="1:36" s="14" customFormat="1" hidden="1" x14ac:dyDescent="0.25">
      <c r="A566" s="20"/>
      <c r="B566" s="1"/>
      <c r="C566" s="5"/>
      <c r="D566" s="12"/>
      <c r="E566" s="1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20"/>
      <c r="AI566" s="1"/>
      <c r="AJ566" s="1"/>
    </row>
    <row r="567" spans="1:36" s="14" customFormat="1" hidden="1" x14ac:dyDescent="0.25">
      <c r="A567" s="20"/>
      <c r="B567" s="1"/>
      <c r="C567" s="5"/>
      <c r="D567" s="12"/>
      <c r="E567" s="1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20"/>
      <c r="AI567" s="1"/>
      <c r="AJ567" s="1"/>
    </row>
    <row r="568" spans="1:36" s="14" customFormat="1" hidden="1" x14ac:dyDescent="0.25">
      <c r="A568" s="20"/>
      <c r="B568" s="1"/>
      <c r="C568" s="5"/>
      <c r="D568" s="12"/>
      <c r="E568" s="1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20"/>
      <c r="AI568" s="1"/>
      <c r="AJ568" s="1"/>
    </row>
    <row r="569" spans="1:36" s="14" customFormat="1" hidden="1" x14ac:dyDescent="0.25">
      <c r="A569" s="20"/>
      <c r="B569" s="1"/>
      <c r="C569" s="5"/>
      <c r="D569" s="12"/>
      <c r="E569" s="1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20"/>
      <c r="AI569" s="1"/>
      <c r="AJ569" s="1"/>
    </row>
    <row r="570" spans="1:36" s="14" customFormat="1" hidden="1" x14ac:dyDescent="0.25">
      <c r="A570" s="20"/>
      <c r="B570" s="1"/>
      <c r="C570" s="5"/>
      <c r="D570" s="12"/>
      <c r="E570" s="1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20"/>
      <c r="AI570" s="1"/>
      <c r="AJ570" s="1"/>
    </row>
    <row r="571" spans="1:36" s="14" customFormat="1" hidden="1" x14ac:dyDescent="0.25">
      <c r="A571" s="20"/>
      <c r="B571" s="1"/>
      <c r="C571" s="5"/>
      <c r="D571" s="12"/>
      <c r="E571" s="1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20"/>
      <c r="AI571" s="1"/>
      <c r="AJ571" s="1"/>
    </row>
    <row r="572" spans="1:36" s="14" customFormat="1" hidden="1" x14ac:dyDescent="0.25">
      <c r="A572" s="20"/>
      <c r="B572" s="1"/>
      <c r="C572" s="5"/>
      <c r="D572" s="12"/>
      <c r="E572" s="1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20"/>
      <c r="AI572" s="1"/>
      <c r="AJ572" s="1"/>
    </row>
    <row r="573" spans="1:36" s="14" customFormat="1" hidden="1" x14ac:dyDescent="0.25">
      <c r="A573" s="20"/>
      <c r="B573" s="1"/>
      <c r="C573" s="5"/>
      <c r="D573" s="12"/>
      <c r="E573" s="1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20"/>
      <c r="AI573" s="1"/>
      <c r="AJ573" s="1"/>
    </row>
    <row r="574" spans="1:36" s="14" customFormat="1" hidden="1" x14ac:dyDescent="0.25">
      <c r="A574" s="20"/>
      <c r="B574" s="1"/>
      <c r="C574" s="5"/>
      <c r="D574" s="12"/>
      <c r="E574" s="1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20"/>
      <c r="AI574" s="1"/>
      <c r="AJ574" s="1"/>
    </row>
    <row r="575" spans="1:36" s="14" customFormat="1" hidden="1" x14ac:dyDescent="0.25">
      <c r="A575" s="20"/>
      <c r="B575" s="1"/>
      <c r="C575" s="5"/>
      <c r="D575" s="12"/>
      <c r="E575" s="1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20"/>
      <c r="AI575" s="1"/>
      <c r="AJ575" s="1"/>
    </row>
    <row r="576" spans="1:36" s="14" customFormat="1" hidden="1" x14ac:dyDescent="0.25">
      <c r="A576" s="20"/>
      <c r="B576" s="1"/>
      <c r="C576" s="5"/>
      <c r="D576" s="12"/>
      <c r="E576" s="1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20"/>
      <c r="AI576" s="1"/>
      <c r="AJ576" s="1"/>
    </row>
    <row r="577" spans="1:36" s="14" customFormat="1" hidden="1" x14ac:dyDescent="0.25">
      <c r="A577" s="20"/>
      <c r="B577" s="1"/>
      <c r="C577" s="5"/>
      <c r="D577" s="12"/>
      <c r="E577" s="1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20"/>
      <c r="AI577" s="1"/>
      <c r="AJ577" s="1"/>
    </row>
    <row r="578" spans="1:36" s="14" customFormat="1" hidden="1" x14ac:dyDescent="0.25">
      <c r="A578" s="20"/>
      <c r="B578" s="1"/>
      <c r="C578" s="5"/>
      <c r="D578" s="12"/>
      <c r="E578" s="1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20"/>
      <c r="AI578" s="1"/>
      <c r="AJ578" s="1"/>
    </row>
    <row r="579" spans="1:36" s="14" customFormat="1" hidden="1" x14ac:dyDescent="0.25">
      <c r="A579" s="20"/>
      <c r="B579" s="1"/>
      <c r="C579" s="5"/>
      <c r="D579" s="12"/>
      <c r="E579" s="1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20"/>
      <c r="AI579" s="1"/>
      <c r="AJ579" s="1"/>
    </row>
    <row r="580" spans="1:36" s="14" customFormat="1" hidden="1" x14ac:dyDescent="0.25">
      <c r="A580" s="20"/>
      <c r="B580" s="1"/>
      <c r="C580" s="5"/>
      <c r="D580" s="12"/>
      <c r="E580" s="1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20"/>
      <c r="AI580" s="1"/>
      <c r="AJ580" s="1"/>
    </row>
    <row r="581" spans="1:36" s="14" customFormat="1" hidden="1" x14ac:dyDescent="0.25">
      <c r="A581" s="20"/>
      <c r="B581" s="1"/>
      <c r="C581" s="5"/>
      <c r="D581" s="12"/>
      <c r="E581" s="1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20"/>
      <c r="AI581" s="1"/>
      <c r="AJ581" s="1"/>
    </row>
    <row r="582" spans="1:36" s="14" customFormat="1" hidden="1" x14ac:dyDescent="0.25">
      <c r="A582" s="20"/>
      <c r="B582" s="1"/>
      <c r="C582" s="5"/>
      <c r="D582" s="12"/>
      <c r="E582" s="1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20"/>
      <c r="AI582" s="1"/>
      <c r="AJ582" s="1"/>
    </row>
    <row r="583" spans="1:36" s="14" customFormat="1" hidden="1" x14ac:dyDescent="0.25">
      <c r="A583" s="20"/>
      <c r="B583" s="1"/>
      <c r="C583" s="5"/>
      <c r="D583" s="12"/>
      <c r="E583" s="1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20"/>
      <c r="AI583" s="1"/>
      <c r="AJ583" s="1"/>
    </row>
    <row r="584" spans="1:36" s="14" customFormat="1" hidden="1" x14ac:dyDescent="0.25">
      <c r="A584" s="20"/>
      <c r="B584" s="1"/>
      <c r="C584" s="5"/>
      <c r="D584" s="12"/>
      <c r="E584" s="1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20"/>
      <c r="AI584" s="1"/>
      <c r="AJ584" s="1"/>
    </row>
    <row r="585" spans="1:36" s="14" customFormat="1" hidden="1" x14ac:dyDescent="0.25">
      <c r="A585" s="20"/>
      <c r="B585" s="1"/>
      <c r="C585" s="5"/>
      <c r="D585" s="12"/>
      <c r="E585" s="1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20"/>
      <c r="AI585" s="1"/>
      <c r="AJ585" s="1"/>
    </row>
    <row r="586" spans="1:36" s="14" customFormat="1" hidden="1" x14ac:dyDescent="0.25">
      <c r="A586" s="20"/>
      <c r="B586" s="1"/>
      <c r="C586" s="5"/>
      <c r="D586" s="12"/>
      <c r="E586" s="1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20"/>
      <c r="AI586" s="1"/>
      <c r="AJ586" s="1"/>
    </row>
    <row r="587" spans="1:36" s="14" customFormat="1" hidden="1" x14ac:dyDescent="0.25">
      <c r="A587" s="20"/>
      <c r="B587" s="1"/>
      <c r="C587" s="5"/>
      <c r="D587" s="12"/>
      <c r="E587" s="1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20"/>
      <c r="AI587" s="1"/>
      <c r="AJ587" s="1"/>
    </row>
    <row r="588" spans="1:36" s="14" customFormat="1" hidden="1" x14ac:dyDescent="0.25">
      <c r="A588" s="20"/>
      <c r="B588" s="1"/>
      <c r="C588" s="5"/>
      <c r="D588" s="12"/>
      <c r="E588" s="1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20"/>
      <c r="AI588" s="1"/>
      <c r="AJ588" s="1"/>
    </row>
    <row r="589" spans="1:36" s="14" customFormat="1" hidden="1" x14ac:dyDescent="0.25">
      <c r="A589" s="20"/>
      <c r="B589" s="1"/>
      <c r="C589" s="5"/>
      <c r="D589" s="12"/>
      <c r="E589" s="1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20"/>
      <c r="AI589" s="1"/>
      <c r="AJ589" s="1"/>
    </row>
    <row r="590" spans="1:36" s="14" customFormat="1" hidden="1" x14ac:dyDescent="0.25">
      <c r="A590" s="20"/>
      <c r="B590" s="1"/>
      <c r="C590" s="5"/>
      <c r="D590" s="12"/>
      <c r="E590" s="1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20"/>
      <c r="AI590" s="1"/>
      <c r="AJ590" s="1"/>
    </row>
    <row r="591" spans="1:36" s="14" customFormat="1" hidden="1" x14ac:dyDescent="0.25">
      <c r="A591" s="20"/>
      <c r="B591" s="1"/>
      <c r="C591" s="5"/>
      <c r="D591" s="12"/>
      <c r="E591" s="1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20"/>
      <c r="AI591" s="1"/>
      <c r="AJ591" s="1"/>
    </row>
    <row r="592" spans="1:36" s="14" customFormat="1" hidden="1" x14ac:dyDescent="0.25">
      <c r="A592" s="20"/>
      <c r="B592" s="1"/>
      <c r="C592" s="5"/>
      <c r="D592" s="12"/>
      <c r="E592" s="1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20"/>
      <c r="AI592" s="1"/>
      <c r="AJ592" s="1"/>
    </row>
    <row r="593" spans="1:36" s="14" customFormat="1" hidden="1" x14ac:dyDescent="0.25">
      <c r="A593" s="20"/>
      <c r="B593" s="1"/>
      <c r="C593" s="5"/>
      <c r="D593" s="12"/>
      <c r="E593" s="1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20"/>
      <c r="AI593" s="1"/>
      <c r="AJ593" s="1"/>
    </row>
    <row r="594" spans="1:36" s="14" customFormat="1" hidden="1" x14ac:dyDescent="0.25">
      <c r="A594" s="20"/>
      <c r="B594" s="1"/>
      <c r="C594" s="5"/>
      <c r="D594" s="12"/>
      <c r="E594" s="1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20"/>
      <c r="AI594" s="1"/>
      <c r="AJ594" s="1"/>
    </row>
    <row r="595" spans="1:36" s="14" customFormat="1" hidden="1" x14ac:dyDescent="0.25">
      <c r="A595" s="20"/>
      <c r="B595" s="1"/>
      <c r="C595" s="5"/>
      <c r="D595" s="12"/>
      <c r="E595" s="1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20"/>
      <c r="AI595" s="1"/>
      <c r="AJ595" s="1"/>
    </row>
    <row r="596" spans="1:36" s="14" customFormat="1" hidden="1" x14ac:dyDescent="0.25">
      <c r="A596" s="20"/>
      <c r="B596" s="1"/>
      <c r="C596" s="5"/>
      <c r="D596" s="12"/>
      <c r="E596" s="1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20"/>
      <c r="AI596" s="1"/>
      <c r="AJ596" s="1"/>
    </row>
    <row r="597" spans="1:36" s="14" customFormat="1" hidden="1" x14ac:dyDescent="0.25">
      <c r="A597" s="20"/>
      <c r="B597" s="1"/>
      <c r="C597" s="5"/>
      <c r="D597" s="12"/>
      <c r="E597" s="1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20"/>
      <c r="AI597" s="1"/>
      <c r="AJ597" s="1"/>
    </row>
    <row r="598" spans="1:36" s="14" customFormat="1" hidden="1" x14ac:dyDescent="0.25">
      <c r="A598" s="20"/>
      <c r="B598" s="1"/>
      <c r="C598" s="5"/>
      <c r="D598" s="12"/>
      <c r="E598" s="1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20"/>
      <c r="AI598" s="1"/>
      <c r="AJ598" s="1"/>
    </row>
    <row r="599" spans="1:36" s="14" customFormat="1" hidden="1" x14ac:dyDescent="0.25">
      <c r="A599" s="20"/>
      <c r="B599" s="1"/>
      <c r="C599" s="5"/>
      <c r="D599" s="12"/>
      <c r="E599" s="1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20"/>
      <c r="AI599" s="1"/>
      <c r="AJ599" s="1"/>
    </row>
    <row r="600" spans="1:36" s="14" customFormat="1" hidden="1" x14ac:dyDescent="0.25">
      <c r="A600" s="20"/>
      <c r="B600" s="1"/>
      <c r="C600" s="5"/>
      <c r="D600" s="12"/>
      <c r="E600" s="1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20"/>
      <c r="AI600" s="1"/>
      <c r="AJ600" s="1"/>
    </row>
    <row r="601" spans="1:36" s="14" customFormat="1" hidden="1" x14ac:dyDescent="0.25">
      <c r="A601" s="20"/>
      <c r="B601" s="1"/>
      <c r="C601" s="5"/>
      <c r="D601" s="12"/>
      <c r="E601" s="1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20"/>
      <c r="AI601" s="1"/>
      <c r="AJ601" s="1"/>
    </row>
    <row r="602" spans="1:36" s="14" customFormat="1" hidden="1" x14ac:dyDescent="0.25">
      <c r="A602" s="20"/>
      <c r="B602" s="1"/>
      <c r="C602" s="5"/>
      <c r="D602" s="12"/>
      <c r="E602" s="1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20"/>
      <c r="AI602" s="1"/>
      <c r="AJ602" s="1"/>
    </row>
    <row r="603" spans="1:36" s="14" customFormat="1" hidden="1" x14ac:dyDescent="0.25">
      <c r="A603" s="20"/>
      <c r="B603" s="1"/>
      <c r="C603" s="5"/>
      <c r="D603" s="12"/>
      <c r="E603" s="1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20"/>
      <c r="AI603" s="1"/>
      <c r="AJ603" s="1"/>
    </row>
    <row r="604" spans="1:36" s="14" customFormat="1" hidden="1" x14ac:dyDescent="0.25">
      <c r="A604" s="20"/>
      <c r="B604" s="1"/>
      <c r="C604" s="5"/>
      <c r="D604" s="12"/>
      <c r="E604" s="1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20"/>
      <c r="AI604" s="1"/>
      <c r="AJ604" s="1"/>
    </row>
    <row r="605" spans="1:36" s="14" customFormat="1" hidden="1" x14ac:dyDescent="0.25">
      <c r="A605" s="20"/>
      <c r="B605" s="1"/>
      <c r="C605" s="5"/>
      <c r="D605" s="12"/>
      <c r="E605" s="1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20"/>
      <c r="AI605" s="1"/>
      <c r="AJ605" s="1"/>
    </row>
    <row r="606" spans="1:36" s="14" customFormat="1" hidden="1" x14ac:dyDescent="0.25">
      <c r="A606" s="20"/>
      <c r="B606" s="1"/>
      <c r="C606" s="5"/>
      <c r="D606" s="12"/>
      <c r="E606" s="1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20"/>
      <c r="AI606" s="1"/>
      <c r="AJ606" s="1"/>
    </row>
    <row r="607" spans="1:36" s="14" customFormat="1" hidden="1" x14ac:dyDescent="0.25">
      <c r="A607" s="20"/>
      <c r="B607" s="1"/>
      <c r="C607" s="5"/>
      <c r="D607" s="12"/>
      <c r="E607" s="1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20"/>
      <c r="AI607" s="1"/>
      <c r="AJ607" s="1"/>
    </row>
    <row r="608" spans="1:36" s="14" customFormat="1" hidden="1" x14ac:dyDescent="0.25">
      <c r="A608" s="20"/>
      <c r="B608" s="1"/>
      <c r="C608" s="5"/>
      <c r="D608" s="12"/>
      <c r="E608" s="1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20"/>
      <c r="AI608" s="1"/>
      <c r="AJ608" s="1"/>
    </row>
    <row r="609" spans="1:36" s="14" customFormat="1" hidden="1" x14ac:dyDescent="0.25">
      <c r="A609" s="20"/>
      <c r="B609" s="1"/>
      <c r="C609" s="5"/>
      <c r="D609" s="12"/>
      <c r="E609" s="1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20"/>
      <c r="AI609" s="1"/>
      <c r="AJ609" s="1"/>
    </row>
    <row r="610" spans="1:36" s="14" customFormat="1" hidden="1" x14ac:dyDescent="0.25">
      <c r="A610" s="20"/>
      <c r="B610" s="1"/>
      <c r="C610" s="5"/>
      <c r="D610" s="12"/>
      <c r="E610" s="1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20"/>
      <c r="AI610" s="1"/>
      <c r="AJ610" s="1"/>
    </row>
    <row r="611" spans="1:36" s="14" customFormat="1" hidden="1" x14ac:dyDescent="0.25">
      <c r="A611" s="20"/>
      <c r="B611" s="1"/>
      <c r="C611" s="5"/>
      <c r="D611" s="12"/>
      <c r="E611" s="1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20"/>
      <c r="AI611" s="1"/>
      <c r="AJ611" s="1"/>
    </row>
    <row r="612" spans="1:36" s="14" customFormat="1" hidden="1" x14ac:dyDescent="0.25">
      <c r="A612" s="20"/>
      <c r="B612" s="1"/>
      <c r="C612" s="5"/>
      <c r="D612" s="12"/>
      <c r="E612" s="1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20"/>
      <c r="AI612" s="1"/>
      <c r="AJ612" s="1"/>
    </row>
    <row r="613" spans="1:36" s="14" customFormat="1" hidden="1" x14ac:dyDescent="0.25">
      <c r="A613" s="20"/>
      <c r="B613" s="1"/>
      <c r="C613" s="5"/>
      <c r="D613" s="12"/>
      <c r="E613" s="1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20"/>
      <c r="AI613" s="1"/>
      <c r="AJ613" s="1"/>
    </row>
    <row r="614" spans="1:36" s="14" customFormat="1" hidden="1" x14ac:dyDescent="0.25">
      <c r="A614" s="20"/>
      <c r="B614" s="1"/>
      <c r="C614" s="5"/>
      <c r="D614" s="12"/>
      <c r="E614" s="1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20"/>
      <c r="AI614" s="1"/>
      <c r="AJ614" s="1"/>
    </row>
    <row r="615" spans="1:36" s="14" customFormat="1" hidden="1" x14ac:dyDescent="0.25">
      <c r="A615" s="20"/>
      <c r="B615" s="1"/>
      <c r="C615" s="5"/>
      <c r="D615" s="12"/>
      <c r="E615" s="1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20"/>
      <c r="AI615" s="1"/>
      <c r="AJ615" s="1"/>
    </row>
    <row r="616" spans="1:36" s="14" customFormat="1" hidden="1" x14ac:dyDescent="0.25">
      <c r="A616" s="20"/>
      <c r="B616" s="1"/>
      <c r="C616" s="5"/>
      <c r="D616" s="12"/>
      <c r="E616" s="1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20"/>
      <c r="AI616" s="1"/>
      <c r="AJ616" s="1"/>
    </row>
    <row r="617" spans="1:36" s="14" customFormat="1" hidden="1" x14ac:dyDescent="0.25">
      <c r="A617" s="20"/>
      <c r="B617" s="1"/>
      <c r="C617" s="5"/>
      <c r="D617" s="12"/>
      <c r="E617" s="1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20"/>
      <c r="AI617" s="1"/>
      <c r="AJ617" s="1"/>
    </row>
    <row r="618" spans="1:36" s="14" customFormat="1" hidden="1" x14ac:dyDescent="0.25">
      <c r="A618" s="20"/>
      <c r="B618" s="1"/>
      <c r="C618" s="5"/>
      <c r="D618" s="12"/>
      <c r="E618" s="1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20"/>
      <c r="AI618" s="1"/>
      <c r="AJ618" s="1"/>
    </row>
    <row r="619" spans="1:36" s="14" customFormat="1" hidden="1" x14ac:dyDescent="0.25">
      <c r="A619" s="20"/>
      <c r="B619" s="1"/>
      <c r="C619" s="5"/>
      <c r="D619" s="12"/>
      <c r="E619" s="1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20"/>
      <c r="AI619" s="1"/>
      <c r="AJ619" s="1"/>
    </row>
    <row r="620" spans="1:36" s="14" customFormat="1" hidden="1" x14ac:dyDescent="0.25">
      <c r="A620" s="20"/>
      <c r="B620" s="1"/>
      <c r="C620" s="5"/>
      <c r="D620" s="12"/>
      <c r="E620" s="1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20"/>
      <c r="AI620" s="1"/>
      <c r="AJ620" s="1"/>
    </row>
    <row r="621" spans="1:36" s="14" customFormat="1" hidden="1" x14ac:dyDescent="0.25">
      <c r="A621" s="20"/>
      <c r="B621" s="1"/>
      <c r="C621" s="5"/>
      <c r="D621" s="12"/>
      <c r="E621" s="1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20"/>
      <c r="AI621" s="1"/>
      <c r="AJ621" s="1"/>
    </row>
    <row r="622" spans="1:36" s="14" customFormat="1" hidden="1" x14ac:dyDescent="0.25">
      <c r="A622" s="20"/>
      <c r="B622" s="1"/>
      <c r="C622" s="5"/>
      <c r="D622" s="12"/>
      <c r="E622" s="1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20"/>
      <c r="AI622" s="1"/>
      <c r="AJ622" s="1"/>
    </row>
    <row r="623" spans="1:36" s="14" customFormat="1" hidden="1" x14ac:dyDescent="0.25">
      <c r="A623" s="20"/>
      <c r="B623" s="1"/>
      <c r="C623" s="5"/>
      <c r="D623" s="12"/>
      <c r="E623" s="1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20"/>
      <c r="AI623" s="1"/>
      <c r="AJ623" s="1"/>
    </row>
    <row r="624" spans="1:36" s="14" customFormat="1" hidden="1" x14ac:dyDescent="0.25">
      <c r="A624" s="20"/>
      <c r="B624" s="1"/>
      <c r="C624" s="5"/>
      <c r="D624" s="12"/>
      <c r="E624" s="1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20"/>
      <c r="AI624" s="1"/>
      <c r="AJ624" s="1"/>
    </row>
    <row r="625" spans="1:36" s="14" customFormat="1" hidden="1" x14ac:dyDescent="0.25">
      <c r="A625" s="20"/>
      <c r="B625" s="1"/>
      <c r="C625" s="5"/>
      <c r="D625" s="12"/>
      <c r="E625" s="1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20"/>
      <c r="AI625" s="1"/>
      <c r="AJ625" s="1"/>
    </row>
    <row r="626" spans="1:36" s="14" customFormat="1" hidden="1" x14ac:dyDescent="0.25">
      <c r="A626" s="20"/>
      <c r="B626" s="1"/>
      <c r="C626" s="5"/>
      <c r="D626" s="12"/>
      <c r="E626" s="1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20"/>
      <c r="AI626" s="1"/>
      <c r="AJ626" s="1"/>
    </row>
    <row r="627" spans="1:36" s="14" customFormat="1" hidden="1" x14ac:dyDescent="0.25">
      <c r="A627" s="20"/>
      <c r="B627" s="1"/>
      <c r="C627" s="5"/>
      <c r="D627" s="12"/>
      <c r="E627" s="1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20"/>
      <c r="AI627" s="1"/>
      <c r="AJ627" s="1"/>
    </row>
    <row r="628" spans="1:36" s="14" customFormat="1" hidden="1" x14ac:dyDescent="0.25">
      <c r="A628" s="20"/>
      <c r="B628" s="1"/>
      <c r="C628" s="5"/>
      <c r="D628" s="12"/>
      <c r="E628" s="1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20"/>
      <c r="AI628" s="1"/>
      <c r="AJ628" s="1"/>
    </row>
    <row r="629" spans="1:36" s="14" customFormat="1" hidden="1" x14ac:dyDescent="0.25">
      <c r="A629" s="20"/>
      <c r="B629" s="1"/>
      <c r="C629" s="5"/>
      <c r="D629" s="12"/>
      <c r="E629" s="1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20"/>
      <c r="AI629" s="1"/>
      <c r="AJ629" s="1"/>
    </row>
    <row r="630" spans="1:36" s="14" customFormat="1" hidden="1" x14ac:dyDescent="0.25">
      <c r="A630" s="20"/>
      <c r="B630" s="1"/>
      <c r="C630" s="5"/>
      <c r="D630" s="12"/>
      <c r="E630" s="1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20"/>
      <c r="AI630" s="1"/>
      <c r="AJ630" s="1"/>
    </row>
    <row r="631" spans="1:36" s="14" customFormat="1" hidden="1" x14ac:dyDescent="0.25">
      <c r="A631" s="20"/>
      <c r="B631" s="1"/>
      <c r="C631" s="5"/>
      <c r="D631" s="12"/>
      <c r="E631" s="1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20"/>
      <c r="AI631" s="1"/>
      <c r="AJ631" s="1"/>
    </row>
    <row r="632" spans="1:36" s="14" customFormat="1" hidden="1" x14ac:dyDescent="0.25">
      <c r="A632" s="20"/>
      <c r="B632" s="1"/>
      <c r="C632" s="5"/>
      <c r="D632" s="12"/>
      <c r="E632" s="1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20"/>
      <c r="AI632" s="1"/>
      <c r="AJ632" s="1"/>
    </row>
    <row r="633" spans="1:36" s="14" customFormat="1" hidden="1" x14ac:dyDescent="0.25">
      <c r="A633" s="20"/>
      <c r="B633" s="1"/>
      <c r="C633" s="5"/>
      <c r="D633" s="12"/>
      <c r="E633" s="1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20"/>
      <c r="AI633" s="1"/>
      <c r="AJ633" s="1"/>
    </row>
    <row r="634" spans="1:36" s="14" customFormat="1" hidden="1" x14ac:dyDescent="0.25">
      <c r="A634" s="20"/>
      <c r="B634" s="1"/>
      <c r="C634" s="5"/>
      <c r="D634" s="12"/>
      <c r="E634" s="1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20"/>
      <c r="AI634" s="1"/>
      <c r="AJ634" s="1"/>
    </row>
    <row r="635" spans="1:36" s="14" customFormat="1" hidden="1" x14ac:dyDescent="0.25">
      <c r="A635" s="20"/>
      <c r="B635" s="1"/>
      <c r="C635" s="5"/>
      <c r="D635" s="12"/>
      <c r="E635" s="1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20"/>
      <c r="AI635" s="1"/>
      <c r="AJ635" s="1"/>
    </row>
    <row r="636" spans="1:36" s="14" customFormat="1" hidden="1" x14ac:dyDescent="0.25">
      <c r="A636" s="20"/>
      <c r="B636" s="1"/>
      <c r="C636" s="5"/>
      <c r="D636" s="12"/>
      <c r="E636" s="1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20"/>
      <c r="AI636" s="1"/>
      <c r="AJ636" s="1"/>
    </row>
    <row r="637" spans="1:36" s="14" customFormat="1" hidden="1" x14ac:dyDescent="0.25">
      <c r="A637" s="20"/>
      <c r="B637" s="1"/>
      <c r="C637" s="5"/>
      <c r="D637" s="12"/>
      <c r="E637" s="1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20"/>
      <c r="AI637" s="1"/>
      <c r="AJ637" s="1"/>
    </row>
    <row r="638" spans="1:36" s="14" customFormat="1" hidden="1" x14ac:dyDescent="0.25">
      <c r="A638" s="20"/>
      <c r="B638" s="1"/>
      <c r="C638" s="5"/>
      <c r="D638" s="12"/>
      <c r="E638" s="1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20"/>
      <c r="AI638" s="1"/>
      <c r="AJ638" s="1"/>
    </row>
    <row r="639" spans="1:36" s="14" customFormat="1" hidden="1" x14ac:dyDescent="0.25">
      <c r="A639" s="20"/>
      <c r="B639" s="1"/>
      <c r="C639" s="5"/>
      <c r="D639" s="12"/>
      <c r="E639" s="1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20"/>
      <c r="AI639" s="1"/>
      <c r="AJ639" s="1"/>
    </row>
    <row r="640" spans="1:36" s="14" customFormat="1" hidden="1" x14ac:dyDescent="0.25">
      <c r="A640" s="20"/>
      <c r="B640" s="1"/>
      <c r="C640" s="5"/>
      <c r="D640" s="12"/>
      <c r="E640" s="1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20"/>
      <c r="AI640" s="1"/>
      <c r="AJ640" s="1"/>
    </row>
    <row r="641" spans="1:36" s="14" customFormat="1" hidden="1" x14ac:dyDescent="0.25">
      <c r="A641" s="20"/>
      <c r="B641" s="1"/>
      <c r="C641" s="5"/>
      <c r="D641" s="12"/>
      <c r="E641" s="1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20"/>
      <c r="AI641" s="1"/>
      <c r="AJ641" s="1"/>
    </row>
    <row r="642" spans="1:36" s="14" customFormat="1" hidden="1" x14ac:dyDescent="0.25">
      <c r="A642" s="20"/>
      <c r="B642" s="1"/>
      <c r="C642" s="5"/>
      <c r="D642" s="12"/>
      <c r="E642" s="1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20"/>
      <c r="AI642" s="1"/>
      <c r="AJ642" s="1"/>
    </row>
    <row r="643" spans="1:36" s="14" customFormat="1" hidden="1" x14ac:dyDescent="0.25">
      <c r="A643" s="20"/>
      <c r="B643" s="1"/>
      <c r="C643" s="5"/>
      <c r="D643" s="12"/>
      <c r="E643" s="1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20"/>
      <c r="AI643" s="1"/>
      <c r="AJ643" s="1"/>
    </row>
    <row r="644" spans="1:36" s="14" customFormat="1" hidden="1" x14ac:dyDescent="0.25">
      <c r="A644" s="20"/>
      <c r="B644" s="1"/>
      <c r="C644" s="5"/>
      <c r="D644" s="12"/>
      <c r="E644" s="1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20"/>
      <c r="AI644" s="1"/>
      <c r="AJ644" s="1"/>
    </row>
    <row r="645" spans="1:36" s="14" customFormat="1" hidden="1" x14ac:dyDescent="0.25">
      <c r="A645" s="20"/>
      <c r="B645" s="1"/>
      <c r="C645" s="5"/>
      <c r="D645" s="12"/>
      <c r="E645" s="1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20"/>
      <c r="AI645" s="1"/>
      <c r="AJ645" s="1"/>
    </row>
    <row r="646" spans="1:36" s="14" customFormat="1" hidden="1" x14ac:dyDescent="0.25">
      <c r="A646" s="20"/>
      <c r="B646" s="1"/>
      <c r="C646" s="5"/>
      <c r="D646" s="12"/>
      <c r="E646" s="1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20"/>
      <c r="AI646" s="1"/>
      <c r="AJ646" s="1"/>
    </row>
    <row r="647" spans="1:36" s="14" customFormat="1" hidden="1" x14ac:dyDescent="0.25">
      <c r="A647" s="20"/>
      <c r="B647" s="1"/>
      <c r="C647" s="5"/>
      <c r="D647" s="12"/>
      <c r="E647" s="1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20"/>
      <c r="AI647" s="1"/>
      <c r="AJ647" s="1"/>
    </row>
    <row r="648" spans="1:36" s="14" customFormat="1" hidden="1" x14ac:dyDescent="0.25">
      <c r="A648" s="20"/>
      <c r="B648" s="1"/>
      <c r="C648" s="5"/>
      <c r="D648" s="12"/>
      <c r="E648" s="1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20"/>
      <c r="AI648" s="1"/>
      <c r="AJ648" s="1"/>
    </row>
    <row r="649" spans="1:36" s="14" customFormat="1" hidden="1" x14ac:dyDescent="0.25">
      <c r="A649" s="20"/>
      <c r="B649" s="1"/>
      <c r="C649" s="5"/>
      <c r="D649" s="12"/>
      <c r="E649" s="1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20"/>
      <c r="AI649" s="1"/>
      <c r="AJ649" s="1"/>
    </row>
    <row r="650" spans="1:36" s="14" customFormat="1" hidden="1" x14ac:dyDescent="0.25">
      <c r="A650" s="20"/>
      <c r="B650" s="1"/>
      <c r="C650" s="5"/>
      <c r="D650" s="12"/>
      <c r="E650" s="1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20"/>
      <c r="AI650" s="1"/>
      <c r="AJ650" s="1"/>
    </row>
    <row r="651" spans="1:36" s="14" customFormat="1" hidden="1" x14ac:dyDescent="0.25">
      <c r="A651" s="20"/>
      <c r="B651" s="1"/>
      <c r="C651" s="5"/>
      <c r="D651" s="12"/>
      <c r="E651" s="1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20"/>
      <c r="AI651" s="1"/>
      <c r="AJ651" s="1"/>
    </row>
    <row r="652" spans="1:36" s="14" customFormat="1" hidden="1" x14ac:dyDescent="0.25">
      <c r="A652" s="20"/>
      <c r="B652" s="1"/>
      <c r="C652" s="5"/>
      <c r="D652" s="12"/>
      <c r="E652" s="1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20"/>
      <c r="AI652" s="1"/>
      <c r="AJ652" s="1"/>
    </row>
    <row r="653" spans="1:36" s="14" customFormat="1" hidden="1" x14ac:dyDescent="0.25">
      <c r="A653" s="20"/>
      <c r="B653" s="1"/>
      <c r="C653" s="5"/>
      <c r="D653" s="12"/>
      <c r="E653" s="1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20"/>
      <c r="AI653" s="1"/>
      <c r="AJ653" s="1"/>
    </row>
    <row r="654" spans="1:36" s="14" customFormat="1" hidden="1" x14ac:dyDescent="0.25">
      <c r="A654" s="20"/>
      <c r="B654" s="1"/>
      <c r="C654" s="5"/>
      <c r="D654" s="12"/>
      <c r="E654" s="1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20"/>
      <c r="AI654" s="1"/>
      <c r="AJ654" s="1"/>
    </row>
    <row r="655" spans="1:36" s="14" customFormat="1" hidden="1" x14ac:dyDescent="0.25">
      <c r="A655" s="20"/>
      <c r="B655" s="1"/>
      <c r="C655" s="5"/>
      <c r="D655" s="12"/>
      <c r="E655" s="1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20"/>
      <c r="AI655" s="1"/>
      <c r="AJ655" s="1"/>
    </row>
    <row r="656" spans="1:36" s="14" customFormat="1" hidden="1" x14ac:dyDescent="0.25">
      <c r="A656" s="20"/>
      <c r="B656" s="1"/>
      <c r="C656" s="5"/>
      <c r="D656" s="12"/>
      <c r="E656" s="1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20"/>
      <c r="AI656" s="1"/>
      <c r="AJ656" s="1"/>
    </row>
    <row r="657" spans="1:36" s="14" customFormat="1" hidden="1" x14ac:dyDescent="0.25">
      <c r="A657" s="20"/>
      <c r="B657" s="1"/>
      <c r="C657" s="5"/>
      <c r="D657" s="12"/>
      <c r="E657" s="1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20"/>
      <c r="AI657" s="1"/>
      <c r="AJ657" s="1"/>
    </row>
    <row r="658" spans="1:36" s="14" customFormat="1" hidden="1" x14ac:dyDescent="0.25">
      <c r="A658" s="20"/>
      <c r="B658" s="1"/>
      <c r="C658" s="5"/>
      <c r="D658" s="12"/>
      <c r="E658" s="1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20"/>
      <c r="AI658" s="1"/>
      <c r="AJ658" s="1"/>
    </row>
    <row r="659" spans="1:36" s="14" customFormat="1" hidden="1" x14ac:dyDescent="0.25">
      <c r="A659" s="20"/>
      <c r="B659" s="1"/>
      <c r="C659" s="5"/>
      <c r="D659" s="12"/>
      <c r="E659" s="1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20"/>
      <c r="AI659" s="1"/>
      <c r="AJ659" s="1"/>
    </row>
    <row r="660" spans="1:36" s="14" customFormat="1" hidden="1" x14ac:dyDescent="0.25">
      <c r="A660" s="20"/>
      <c r="B660" s="1"/>
      <c r="C660" s="5"/>
      <c r="D660" s="12"/>
      <c r="E660" s="1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20"/>
      <c r="AI660" s="1"/>
      <c r="AJ660" s="1"/>
    </row>
    <row r="661" spans="1:36" s="14" customFormat="1" hidden="1" x14ac:dyDescent="0.25">
      <c r="A661" s="20"/>
      <c r="B661" s="1"/>
      <c r="C661" s="5"/>
      <c r="D661" s="12"/>
      <c r="E661" s="1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20"/>
      <c r="AI661" s="1"/>
      <c r="AJ661" s="1"/>
    </row>
    <row r="662" spans="1:36" s="14" customFormat="1" hidden="1" x14ac:dyDescent="0.25">
      <c r="A662" s="20"/>
      <c r="B662" s="1"/>
      <c r="C662" s="5"/>
      <c r="D662" s="12"/>
      <c r="E662" s="1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20"/>
      <c r="AI662" s="1"/>
      <c r="AJ662" s="1"/>
    </row>
    <row r="663" spans="1:36" s="14" customFormat="1" hidden="1" x14ac:dyDescent="0.25">
      <c r="A663" s="20"/>
      <c r="B663" s="1"/>
      <c r="C663" s="5"/>
      <c r="D663" s="12"/>
      <c r="E663" s="1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20"/>
      <c r="AI663" s="1"/>
      <c r="AJ663" s="1"/>
    </row>
    <row r="664" spans="1:36" s="14" customFormat="1" hidden="1" x14ac:dyDescent="0.25">
      <c r="A664" s="20"/>
      <c r="B664" s="1"/>
      <c r="C664" s="5"/>
      <c r="D664" s="12"/>
      <c r="E664" s="1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20"/>
      <c r="AI664" s="1"/>
      <c r="AJ664" s="1"/>
    </row>
    <row r="665" spans="1:36" s="14" customFormat="1" hidden="1" x14ac:dyDescent="0.25">
      <c r="A665" s="20"/>
      <c r="B665" s="1"/>
      <c r="C665" s="5"/>
      <c r="D665" s="12"/>
      <c r="E665" s="1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20"/>
      <c r="AI665" s="1"/>
      <c r="AJ665" s="1"/>
    </row>
    <row r="666" spans="1:36" s="14" customFormat="1" hidden="1" x14ac:dyDescent="0.25">
      <c r="A666" s="20"/>
      <c r="B666" s="1"/>
      <c r="C666" s="5"/>
      <c r="D666" s="12"/>
      <c r="E666" s="1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20"/>
      <c r="AI666" s="1"/>
      <c r="AJ666" s="1"/>
    </row>
    <row r="667" spans="1:36" s="14" customFormat="1" hidden="1" x14ac:dyDescent="0.25">
      <c r="A667" s="20"/>
      <c r="B667" s="1"/>
      <c r="C667" s="5"/>
      <c r="D667" s="12"/>
      <c r="E667" s="1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20"/>
      <c r="AI667" s="1"/>
      <c r="AJ667" s="1"/>
    </row>
    <row r="668" spans="1:36" s="14" customFormat="1" hidden="1" x14ac:dyDescent="0.25">
      <c r="A668" s="20"/>
      <c r="B668" s="1"/>
      <c r="C668" s="5"/>
      <c r="D668" s="12"/>
      <c r="E668" s="1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20"/>
      <c r="AI668" s="1"/>
      <c r="AJ668" s="1"/>
    </row>
    <row r="669" spans="1:36" s="14" customFormat="1" hidden="1" x14ac:dyDescent="0.25">
      <c r="A669" s="20"/>
      <c r="B669" s="1"/>
      <c r="C669" s="5"/>
      <c r="D669" s="12"/>
      <c r="E669" s="1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20"/>
      <c r="AI669" s="1"/>
      <c r="AJ669" s="1"/>
    </row>
    <row r="670" spans="1:36" s="14" customFormat="1" hidden="1" x14ac:dyDescent="0.25">
      <c r="A670" s="20"/>
      <c r="B670" s="1"/>
      <c r="C670" s="5"/>
      <c r="D670" s="12"/>
      <c r="E670" s="1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20"/>
      <c r="AI670" s="1"/>
      <c r="AJ670" s="1"/>
    </row>
    <row r="671" spans="1:36" s="14" customFormat="1" hidden="1" x14ac:dyDescent="0.25">
      <c r="A671" s="20"/>
      <c r="B671" s="1"/>
      <c r="C671" s="5"/>
      <c r="D671" s="12"/>
      <c r="E671" s="1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20"/>
      <c r="AI671" s="1"/>
      <c r="AJ671" s="1"/>
    </row>
    <row r="672" spans="1:36" s="14" customFormat="1" hidden="1" x14ac:dyDescent="0.25">
      <c r="A672" s="20"/>
      <c r="B672" s="1"/>
      <c r="C672" s="5"/>
      <c r="D672" s="12"/>
      <c r="E672" s="1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20"/>
      <c r="AI672" s="1"/>
      <c r="AJ672" s="1"/>
    </row>
    <row r="673" spans="1:36" s="14" customFormat="1" hidden="1" x14ac:dyDescent="0.25">
      <c r="A673" s="20"/>
      <c r="B673" s="1"/>
      <c r="C673" s="5"/>
      <c r="D673" s="12"/>
      <c r="E673" s="1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20"/>
      <c r="AI673" s="1"/>
      <c r="AJ673" s="1"/>
    </row>
    <row r="674" spans="1:36" s="14" customFormat="1" hidden="1" x14ac:dyDescent="0.25">
      <c r="A674" s="20"/>
      <c r="B674" s="1"/>
      <c r="C674" s="5"/>
      <c r="D674" s="12"/>
      <c r="E674" s="1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20"/>
      <c r="AI674" s="1"/>
      <c r="AJ674" s="1"/>
    </row>
    <row r="675" spans="1:36" s="14" customFormat="1" hidden="1" x14ac:dyDescent="0.25">
      <c r="A675" s="20"/>
      <c r="B675" s="1"/>
      <c r="C675" s="5"/>
      <c r="D675" s="12"/>
      <c r="E675" s="1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20"/>
      <c r="AI675" s="1"/>
      <c r="AJ675" s="1"/>
    </row>
    <row r="676" spans="1:36" s="14" customFormat="1" hidden="1" x14ac:dyDescent="0.25">
      <c r="A676" s="20"/>
      <c r="B676" s="1"/>
      <c r="C676" s="5"/>
      <c r="D676" s="12"/>
      <c r="E676" s="1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20"/>
      <c r="AI676" s="1"/>
      <c r="AJ676" s="1"/>
    </row>
    <row r="677" spans="1:36" s="14" customFormat="1" hidden="1" x14ac:dyDescent="0.25">
      <c r="A677" s="20"/>
      <c r="B677" s="1"/>
      <c r="C677" s="5"/>
      <c r="D677" s="12"/>
      <c r="E677" s="1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20"/>
      <c r="AI677" s="1"/>
      <c r="AJ677" s="1"/>
    </row>
    <row r="678" spans="1:36" s="14" customFormat="1" hidden="1" x14ac:dyDescent="0.25">
      <c r="A678" s="20"/>
      <c r="B678" s="1"/>
      <c r="C678" s="5"/>
      <c r="D678" s="12"/>
      <c r="E678" s="1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20"/>
      <c r="AI678" s="1"/>
      <c r="AJ678" s="1"/>
    </row>
    <row r="679" spans="1:36" s="14" customFormat="1" hidden="1" x14ac:dyDescent="0.25">
      <c r="A679" s="20"/>
      <c r="B679" s="1"/>
      <c r="C679" s="5"/>
      <c r="D679" s="12"/>
      <c r="E679" s="1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20"/>
      <c r="AI679" s="1"/>
      <c r="AJ679" s="1"/>
    </row>
    <row r="680" spans="1:36" s="14" customFormat="1" hidden="1" x14ac:dyDescent="0.25">
      <c r="A680" s="20"/>
      <c r="B680" s="1"/>
      <c r="C680" s="5"/>
      <c r="D680" s="12"/>
      <c r="E680" s="1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20"/>
      <c r="AI680" s="1"/>
      <c r="AJ680" s="1"/>
    </row>
    <row r="681" spans="1:36" s="14" customFormat="1" hidden="1" x14ac:dyDescent="0.25">
      <c r="A681" s="20"/>
      <c r="B681" s="1"/>
      <c r="C681" s="5"/>
      <c r="D681" s="12"/>
      <c r="E681" s="1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20"/>
      <c r="AI681" s="1"/>
      <c r="AJ681" s="1"/>
    </row>
    <row r="682" spans="1:36" s="14" customFormat="1" hidden="1" x14ac:dyDescent="0.25">
      <c r="A682" s="20"/>
      <c r="B682" s="1"/>
      <c r="C682" s="5"/>
      <c r="D682" s="12"/>
      <c r="E682" s="1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20"/>
      <c r="AI682" s="1"/>
      <c r="AJ682" s="1"/>
    </row>
    <row r="683" spans="1:36" s="14" customFormat="1" hidden="1" x14ac:dyDescent="0.25">
      <c r="A683" s="20"/>
      <c r="B683" s="1"/>
      <c r="C683" s="5"/>
      <c r="D683" s="12"/>
      <c r="E683" s="1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20"/>
      <c r="AI683" s="1"/>
      <c r="AJ683" s="1"/>
    </row>
    <row r="684" spans="1:36" s="14" customFormat="1" hidden="1" x14ac:dyDescent="0.25">
      <c r="A684" s="20"/>
      <c r="B684" s="1"/>
      <c r="C684" s="5"/>
      <c r="D684" s="12"/>
      <c r="E684" s="1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20"/>
      <c r="AI684" s="1"/>
      <c r="AJ684" s="1"/>
    </row>
    <row r="685" spans="1:36" s="14" customFormat="1" hidden="1" x14ac:dyDescent="0.25">
      <c r="A685" s="20"/>
      <c r="B685" s="1"/>
      <c r="C685" s="5"/>
      <c r="D685" s="12"/>
      <c r="E685" s="1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20"/>
      <c r="AI685" s="1"/>
      <c r="AJ685" s="1"/>
    </row>
    <row r="686" spans="1:36" s="14" customFormat="1" hidden="1" x14ac:dyDescent="0.25">
      <c r="A686" s="20"/>
      <c r="B686" s="1"/>
      <c r="C686" s="5"/>
      <c r="D686" s="12"/>
      <c r="E686" s="1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20"/>
      <c r="AI686" s="1"/>
      <c r="AJ686" s="1"/>
    </row>
    <row r="687" spans="1:36" s="14" customFormat="1" hidden="1" x14ac:dyDescent="0.25">
      <c r="A687" s="20"/>
      <c r="B687" s="1"/>
      <c r="C687" s="5"/>
      <c r="D687" s="12"/>
      <c r="E687" s="1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20"/>
      <c r="AI687" s="1"/>
      <c r="AJ687" s="1"/>
    </row>
    <row r="688" spans="1:36" s="14" customFormat="1" hidden="1" x14ac:dyDescent="0.25">
      <c r="A688" s="20"/>
      <c r="B688" s="1"/>
      <c r="C688" s="5"/>
      <c r="D688" s="12"/>
      <c r="E688" s="1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20"/>
      <c r="AI688" s="1"/>
      <c r="AJ688" s="1"/>
    </row>
    <row r="689" spans="1:36" s="14" customFormat="1" hidden="1" x14ac:dyDescent="0.25">
      <c r="A689" s="20"/>
      <c r="B689" s="1"/>
      <c r="C689" s="5"/>
      <c r="D689" s="12"/>
      <c r="E689" s="1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20"/>
      <c r="AI689" s="1"/>
      <c r="AJ689" s="1"/>
    </row>
    <row r="690" spans="1:36" s="14" customFormat="1" hidden="1" x14ac:dyDescent="0.25">
      <c r="A690" s="20"/>
      <c r="B690" s="1"/>
      <c r="C690" s="5"/>
      <c r="D690" s="12"/>
      <c r="E690" s="1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20"/>
      <c r="AI690" s="1"/>
      <c r="AJ690" s="1"/>
    </row>
    <row r="691" spans="1:36" s="14" customFormat="1" hidden="1" x14ac:dyDescent="0.25">
      <c r="A691" s="20"/>
      <c r="B691" s="1"/>
      <c r="C691" s="5"/>
      <c r="D691" s="12"/>
      <c r="E691" s="1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20"/>
      <c r="AI691" s="1"/>
      <c r="AJ691" s="1"/>
    </row>
    <row r="692" spans="1:36" s="14" customFormat="1" hidden="1" x14ac:dyDescent="0.25">
      <c r="A692" s="20"/>
      <c r="B692" s="1"/>
      <c r="C692" s="5"/>
      <c r="D692" s="12"/>
      <c r="E692" s="1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20"/>
      <c r="AI692" s="1"/>
      <c r="AJ692" s="1"/>
    </row>
    <row r="693" spans="1:36" s="14" customFormat="1" hidden="1" x14ac:dyDescent="0.25">
      <c r="A693" s="20"/>
      <c r="B693" s="1"/>
      <c r="C693" s="5"/>
      <c r="D693" s="12"/>
      <c r="E693" s="1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20"/>
      <c r="AI693" s="1"/>
      <c r="AJ693" s="1"/>
    </row>
    <row r="694" spans="1:36" s="14" customFormat="1" hidden="1" x14ac:dyDescent="0.25">
      <c r="A694" s="20"/>
      <c r="B694" s="1"/>
      <c r="C694" s="5"/>
      <c r="D694" s="12"/>
      <c r="E694" s="1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20"/>
      <c r="AI694" s="1"/>
      <c r="AJ694" s="1"/>
    </row>
    <row r="695" spans="1:36" s="14" customFormat="1" hidden="1" x14ac:dyDescent="0.25">
      <c r="A695" s="20"/>
      <c r="B695" s="1"/>
      <c r="C695" s="5"/>
      <c r="D695" s="12"/>
      <c r="E695" s="1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20"/>
      <c r="AI695" s="1"/>
      <c r="AJ695" s="1"/>
    </row>
    <row r="696" spans="1:36" s="14" customFormat="1" hidden="1" x14ac:dyDescent="0.25">
      <c r="A696" s="20"/>
      <c r="B696" s="1"/>
      <c r="C696" s="5"/>
      <c r="D696" s="12"/>
      <c r="E696" s="1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20"/>
      <c r="AI696" s="1"/>
      <c r="AJ696" s="1"/>
    </row>
    <row r="697" spans="1:36" s="14" customFormat="1" hidden="1" x14ac:dyDescent="0.25">
      <c r="A697" s="20"/>
      <c r="B697" s="1"/>
      <c r="C697" s="5"/>
      <c r="D697" s="12"/>
      <c r="E697" s="1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20"/>
      <c r="AI697" s="1"/>
      <c r="AJ697" s="1"/>
    </row>
    <row r="698" spans="1:36" s="14" customFormat="1" hidden="1" x14ac:dyDescent="0.25">
      <c r="A698" s="20"/>
      <c r="B698" s="1"/>
      <c r="C698" s="5"/>
      <c r="D698" s="12"/>
      <c r="E698" s="1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20"/>
      <c r="AI698" s="1"/>
      <c r="AJ698" s="1"/>
    </row>
    <row r="699" spans="1:36" s="14" customFormat="1" hidden="1" x14ac:dyDescent="0.25">
      <c r="A699" s="20"/>
      <c r="B699" s="1"/>
      <c r="C699" s="5"/>
      <c r="D699" s="12"/>
      <c r="E699" s="1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20"/>
      <c r="AI699" s="1"/>
      <c r="AJ699" s="1"/>
    </row>
    <row r="700" spans="1:36" s="14" customFormat="1" hidden="1" x14ac:dyDescent="0.25">
      <c r="A700" s="20"/>
      <c r="B700" s="1"/>
      <c r="C700" s="5"/>
      <c r="D700" s="12"/>
      <c r="E700" s="1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20"/>
      <c r="AI700" s="1"/>
      <c r="AJ700" s="1"/>
    </row>
    <row r="701" spans="1:36" s="14" customFormat="1" hidden="1" x14ac:dyDescent="0.25">
      <c r="A701" s="20"/>
      <c r="B701" s="1"/>
      <c r="C701" s="5"/>
      <c r="D701" s="12"/>
      <c r="E701" s="1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20"/>
      <c r="AI701" s="1"/>
      <c r="AJ701" s="1"/>
    </row>
    <row r="702" spans="1:36" s="14" customFormat="1" hidden="1" x14ac:dyDescent="0.25">
      <c r="A702" s="20"/>
      <c r="B702" s="1"/>
      <c r="C702" s="5"/>
      <c r="D702" s="12"/>
      <c r="E702" s="1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20"/>
      <c r="AI702" s="1"/>
      <c r="AJ702" s="1"/>
    </row>
    <row r="703" spans="1:36" s="14" customFormat="1" hidden="1" x14ac:dyDescent="0.25">
      <c r="A703" s="20"/>
      <c r="B703" s="1"/>
      <c r="C703" s="5"/>
      <c r="D703" s="12"/>
      <c r="E703" s="1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20"/>
      <c r="AI703" s="1"/>
      <c r="AJ703" s="1"/>
    </row>
    <row r="704" spans="1:36" s="14" customFormat="1" hidden="1" x14ac:dyDescent="0.25">
      <c r="A704" s="20"/>
      <c r="B704" s="1"/>
      <c r="C704" s="5"/>
      <c r="D704" s="12"/>
      <c r="E704" s="1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20"/>
      <c r="AI704" s="1"/>
      <c r="AJ704" s="1"/>
    </row>
    <row r="705" spans="1:36" s="14" customFormat="1" hidden="1" x14ac:dyDescent="0.25">
      <c r="A705" s="20"/>
      <c r="B705" s="1"/>
      <c r="C705" s="5"/>
      <c r="D705" s="12"/>
      <c r="E705" s="1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20"/>
      <c r="AI705" s="1"/>
      <c r="AJ705" s="1"/>
    </row>
    <row r="706" spans="1:36" s="14" customFormat="1" hidden="1" x14ac:dyDescent="0.25">
      <c r="A706" s="20"/>
      <c r="B706" s="1"/>
      <c r="C706" s="5"/>
      <c r="D706" s="12"/>
      <c r="E706" s="1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20"/>
      <c r="AI706" s="1"/>
      <c r="AJ706" s="1"/>
    </row>
    <row r="707" spans="1:36" s="14" customFormat="1" hidden="1" x14ac:dyDescent="0.25">
      <c r="A707" s="20"/>
      <c r="B707" s="1"/>
      <c r="C707" s="5"/>
      <c r="D707" s="12"/>
      <c r="E707" s="1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20"/>
      <c r="AI707" s="1"/>
      <c r="AJ707" s="1"/>
    </row>
    <row r="708" spans="1:36" s="14" customFormat="1" hidden="1" x14ac:dyDescent="0.25">
      <c r="A708" s="20"/>
      <c r="B708" s="1"/>
      <c r="C708" s="5"/>
      <c r="D708" s="12"/>
      <c r="E708" s="1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20"/>
      <c r="AI708" s="1"/>
      <c r="AJ708" s="1"/>
    </row>
    <row r="709" spans="1:36" s="14" customFormat="1" hidden="1" x14ac:dyDescent="0.25">
      <c r="A709" s="20"/>
      <c r="B709" s="1"/>
      <c r="C709" s="5"/>
      <c r="D709" s="12"/>
      <c r="E709" s="1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20"/>
      <c r="AI709" s="1"/>
      <c r="AJ709" s="1"/>
    </row>
    <row r="710" spans="1:36" s="14" customFormat="1" hidden="1" x14ac:dyDescent="0.25">
      <c r="A710" s="20"/>
      <c r="B710" s="1"/>
      <c r="C710" s="5"/>
      <c r="D710" s="12"/>
      <c r="E710" s="1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20"/>
      <c r="AI710" s="1"/>
      <c r="AJ710" s="1"/>
    </row>
    <row r="711" spans="1:36" s="14" customFormat="1" hidden="1" x14ac:dyDescent="0.25">
      <c r="A711" s="20"/>
      <c r="B711" s="1"/>
      <c r="C711" s="5"/>
      <c r="D711" s="12"/>
      <c r="E711" s="1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20"/>
      <c r="AI711" s="1"/>
      <c r="AJ711" s="1"/>
    </row>
    <row r="712" spans="1:36" s="14" customFormat="1" hidden="1" x14ac:dyDescent="0.25">
      <c r="A712" s="20"/>
      <c r="B712" s="1"/>
      <c r="C712" s="5"/>
      <c r="D712" s="12"/>
      <c r="E712" s="1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20"/>
      <c r="AI712" s="1"/>
      <c r="AJ712" s="1"/>
    </row>
    <row r="713" spans="1:36" s="14" customFormat="1" hidden="1" x14ac:dyDescent="0.25">
      <c r="A713" s="20"/>
      <c r="B713" s="1"/>
      <c r="C713" s="5"/>
      <c r="D713" s="12"/>
      <c r="E713" s="1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20"/>
      <c r="AI713" s="1"/>
      <c r="AJ713" s="1"/>
    </row>
    <row r="714" spans="1:36" s="14" customFormat="1" hidden="1" x14ac:dyDescent="0.25">
      <c r="A714" s="20"/>
      <c r="B714" s="1"/>
      <c r="C714" s="5"/>
      <c r="D714" s="12"/>
      <c r="E714" s="1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20"/>
      <c r="AI714" s="1"/>
      <c r="AJ714" s="1"/>
    </row>
    <row r="715" spans="1:36" s="14" customFormat="1" hidden="1" x14ac:dyDescent="0.25">
      <c r="A715" s="20"/>
      <c r="B715" s="1"/>
      <c r="C715" s="5"/>
      <c r="D715" s="12"/>
      <c r="E715" s="1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20"/>
      <c r="AI715" s="1"/>
      <c r="AJ715" s="1"/>
    </row>
    <row r="716" spans="1:36" s="14" customFormat="1" hidden="1" x14ac:dyDescent="0.25">
      <c r="A716" s="20"/>
      <c r="B716" s="1"/>
      <c r="C716" s="5"/>
      <c r="D716" s="12"/>
      <c r="E716" s="1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20"/>
      <c r="AI716" s="1"/>
      <c r="AJ716" s="1"/>
    </row>
    <row r="717" spans="1:36" s="14" customFormat="1" hidden="1" x14ac:dyDescent="0.25">
      <c r="A717" s="20"/>
      <c r="B717" s="1"/>
      <c r="C717" s="5"/>
      <c r="D717" s="12"/>
      <c r="E717" s="1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20"/>
      <c r="AI717" s="1"/>
      <c r="AJ717" s="1"/>
    </row>
    <row r="718" spans="1:36" s="14" customFormat="1" hidden="1" x14ac:dyDescent="0.25">
      <c r="A718" s="20"/>
      <c r="B718" s="1"/>
      <c r="C718" s="5"/>
      <c r="D718" s="12"/>
      <c r="E718" s="1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20"/>
      <c r="AI718" s="1"/>
      <c r="AJ718" s="1"/>
    </row>
    <row r="719" spans="1:36" s="14" customFormat="1" hidden="1" x14ac:dyDescent="0.25">
      <c r="A719" s="20"/>
      <c r="B719" s="1"/>
      <c r="C719" s="5"/>
      <c r="D719" s="12"/>
      <c r="E719" s="1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20"/>
      <c r="AI719" s="1"/>
      <c r="AJ719" s="1"/>
    </row>
    <row r="720" spans="1:36" s="14" customFormat="1" hidden="1" x14ac:dyDescent="0.25">
      <c r="A720" s="20"/>
      <c r="B720" s="1"/>
      <c r="C720" s="5"/>
      <c r="D720" s="12"/>
      <c r="E720" s="1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20"/>
      <c r="AI720" s="1"/>
      <c r="AJ720" s="1"/>
    </row>
    <row r="721" spans="1:36" s="14" customFormat="1" hidden="1" x14ac:dyDescent="0.25">
      <c r="A721" s="20"/>
      <c r="B721" s="1"/>
      <c r="C721" s="5"/>
      <c r="D721" s="12"/>
      <c r="E721" s="1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20"/>
      <c r="AI721" s="1"/>
      <c r="AJ721" s="1"/>
    </row>
    <row r="722" spans="1:36" s="14" customFormat="1" hidden="1" x14ac:dyDescent="0.25">
      <c r="A722" s="20"/>
      <c r="B722" s="1"/>
      <c r="C722" s="5"/>
      <c r="D722" s="12"/>
      <c r="E722" s="1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20"/>
      <c r="AI722" s="1"/>
      <c r="AJ722" s="1"/>
    </row>
    <row r="723" spans="1:36" s="14" customFormat="1" hidden="1" x14ac:dyDescent="0.25">
      <c r="A723" s="20"/>
      <c r="B723" s="1"/>
      <c r="C723" s="5"/>
      <c r="D723" s="12"/>
      <c r="E723" s="1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20"/>
      <c r="AI723" s="1"/>
      <c r="AJ723" s="1"/>
    </row>
    <row r="724" spans="1:36" s="14" customFormat="1" hidden="1" x14ac:dyDescent="0.25">
      <c r="A724" s="20"/>
      <c r="B724" s="1"/>
      <c r="C724" s="5"/>
      <c r="D724" s="12"/>
      <c r="E724" s="1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20"/>
      <c r="AI724" s="1"/>
      <c r="AJ724" s="1"/>
    </row>
    <row r="725" spans="1:36" s="14" customFormat="1" hidden="1" x14ac:dyDescent="0.25">
      <c r="A725" s="20"/>
      <c r="B725" s="1"/>
      <c r="C725" s="5"/>
      <c r="D725" s="12"/>
      <c r="E725" s="1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20"/>
      <c r="AI725" s="1"/>
      <c r="AJ725" s="1"/>
    </row>
    <row r="726" spans="1:36" s="14" customFormat="1" hidden="1" x14ac:dyDescent="0.25">
      <c r="A726" s="20"/>
      <c r="B726" s="1"/>
      <c r="C726" s="5"/>
      <c r="D726" s="12"/>
      <c r="E726" s="1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20"/>
      <c r="AI726" s="1"/>
      <c r="AJ726" s="1"/>
    </row>
    <row r="727" spans="1:36" s="14" customFormat="1" hidden="1" x14ac:dyDescent="0.25">
      <c r="A727" s="20"/>
      <c r="B727" s="1"/>
      <c r="C727" s="5"/>
      <c r="D727" s="12"/>
      <c r="E727" s="1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20"/>
      <c r="AI727" s="1"/>
      <c r="AJ727" s="1"/>
    </row>
    <row r="728" spans="1:36" s="14" customFormat="1" hidden="1" x14ac:dyDescent="0.25">
      <c r="A728" s="20"/>
      <c r="B728" s="1"/>
      <c r="C728" s="5"/>
      <c r="D728" s="12"/>
      <c r="E728" s="1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20"/>
      <c r="AI728" s="1"/>
      <c r="AJ728" s="1"/>
    </row>
    <row r="729" spans="1:36" s="14" customFormat="1" hidden="1" x14ac:dyDescent="0.25">
      <c r="A729" s="20"/>
      <c r="B729" s="1"/>
      <c r="C729" s="5"/>
      <c r="D729" s="12"/>
      <c r="E729" s="1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20"/>
      <c r="AI729" s="1"/>
      <c r="AJ729" s="1"/>
    </row>
    <row r="730" spans="1:36" s="14" customFormat="1" hidden="1" x14ac:dyDescent="0.25">
      <c r="A730" s="20"/>
      <c r="B730" s="1"/>
      <c r="C730" s="5"/>
      <c r="D730" s="12"/>
      <c r="E730" s="1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20"/>
      <c r="AI730" s="1"/>
      <c r="AJ730" s="1"/>
    </row>
    <row r="731" spans="1:36" s="14" customFormat="1" hidden="1" x14ac:dyDescent="0.25">
      <c r="A731" s="20"/>
      <c r="B731" s="1"/>
      <c r="C731" s="5"/>
      <c r="D731" s="12"/>
      <c r="E731" s="1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20"/>
      <c r="AI731" s="1"/>
      <c r="AJ731" s="1"/>
    </row>
    <row r="732" spans="1:36" s="14" customFormat="1" hidden="1" x14ac:dyDescent="0.25">
      <c r="A732" s="20"/>
      <c r="B732" s="1"/>
      <c r="C732" s="5"/>
      <c r="D732" s="12"/>
      <c r="E732" s="1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20"/>
      <c r="AI732" s="1"/>
      <c r="AJ732" s="1"/>
    </row>
    <row r="733" spans="1:36" s="14" customFormat="1" hidden="1" x14ac:dyDescent="0.25">
      <c r="A733" s="20"/>
      <c r="B733" s="1"/>
      <c r="C733" s="5"/>
      <c r="D733" s="12"/>
      <c r="E733" s="1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20"/>
      <c r="AI733" s="1"/>
      <c r="AJ733" s="1"/>
    </row>
    <row r="734" spans="1:36" s="14" customFormat="1" hidden="1" x14ac:dyDescent="0.25">
      <c r="A734" s="20"/>
      <c r="B734" s="1"/>
      <c r="C734" s="5"/>
      <c r="D734" s="12"/>
      <c r="E734" s="1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20"/>
      <c r="AI734" s="1"/>
      <c r="AJ734" s="1"/>
    </row>
    <row r="735" spans="1:36" s="14" customFormat="1" hidden="1" x14ac:dyDescent="0.25">
      <c r="A735" s="20"/>
      <c r="B735" s="1"/>
      <c r="C735" s="5"/>
      <c r="D735" s="12"/>
      <c r="E735" s="1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20"/>
      <c r="AI735" s="1"/>
      <c r="AJ735" s="1"/>
    </row>
    <row r="736" spans="1:36" s="14" customFormat="1" hidden="1" x14ac:dyDescent="0.25">
      <c r="A736" s="20"/>
      <c r="B736" s="1"/>
      <c r="C736" s="5"/>
      <c r="D736" s="12"/>
      <c r="E736" s="1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20"/>
      <c r="AI736" s="1"/>
      <c r="AJ736" s="1"/>
    </row>
    <row r="737" spans="1:36" s="14" customFormat="1" hidden="1" x14ac:dyDescent="0.25">
      <c r="A737" s="20"/>
      <c r="B737" s="1"/>
      <c r="C737" s="5"/>
      <c r="D737" s="12"/>
      <c r="E737" s="1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20"/>
      <c r="AI737" s="1"/>
      <c r="AJ737" s="1"/>
    </row>
    <row r="738" spans="1:36" s="14" customFormat="1" hidden="1" x14ac:dyDescent="0.25">
      <c r="A738" s="20"/>
      <c r="B738" s="1"/>
      <c r="C738" s="5"/>
      <c r="D738" s="12"/>
      <c r="E738" s="1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20"/>
      <c r="AI738" s="1"/>
      <c r="AJ738" s="1"/>
    </row>
    <row r="739" spans="1:36" s="14" customFormat="1" hidden="1" x14ac:dyDescent="0.25">
      <c r="A739" s="20"/>
      <c r="B739" s="1"/>
      <c r="C739" s="5"/>
      <c r="D739" s="12"/>
      <c r="E739" s="1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20"/>
      <c r="AI739" s="1"/>
      <c r="AJ739" s="1"/>
    </row>
    <row r="740" spans="1:36" s="14" customFormat="1" hidden="1" x14ac:dyDescent="0.25">
      <c r="A740" s="20"/>
      <c r="B740" s="1"/>
      <c r="C740" s="5"/>
      <c r="D740" s="12"/>
      <c r="E740" s="1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20"/>
      <c r="AI740" s="1"/>
      <c r="AJ740" s="1"/>
    </row>
    <row r="741" spans="1:36" s="14" customFormat="1" hidden="1" x14ac:dyDescent="0.25">
      <c r="A741" s="20"/>
      <c r="B741" s="1"/>
      <c r="C741" s="5"/>
      <c r="D741" s="12"/>
      <c r="E741" s="1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20"/>
      <c r="AI741" s="1"/>
      <c r="AJ741" s="1"/>
    </row>
    <row r="742" spans="1:36" s="14" customFormat="1" hidden="1" x14ac:dyDescent="0.25">
      <c r="A742" s="20"/>
      <c r="B742" s="1"/>
      <c r="C742" s="5"/>
      <c r="D742" s="12"/>
      <c r="E742" s="1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20"/>
      <c r="AI742" s="1"/>
      <c r="AJ742" s="1"/>
    </row>
    <row r="743" spans="1:36" s="14" customFormat="1" hidden="1" x14ac:dyDescent="0.25">
      <c r="A743" s="20"/>
      <c r="B743" s="1"/>
      <c r="C743" s="5"/>
      <c r="D743" s="12"/>
      <c r="E743" s="1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20"/>
      <c r="AI743" s="1"/>
      <c r="AJ743" s="1"/>
    </row>
    <row r="744" spans="1:36" s="14" customFormat="1" hidden="1" x14ac:dyDescent="0.25">
      <c r="A744" s="20"/>
      <c r="B744" s="1"/>
      <c r="C744" s="5"/>
      <c r="D744" s="12"/>
      <c r="E744" s="1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20"/>
      <c r="AI744" s="1"/>
      <c r="AJ744" s="1"/>
    </row>
    <row r="745" spans="1:36" s="14" customFormat="1" hidden="1" x14ac:dyDescent="0.25">
      <c r="A745" s="20"/>
      <c r="B745" s="1"/>
      <c r="C745" s="5"/>
      <c r="D745" s="12"/>
      <c r="E745" s="1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20"/>
      <c r="AI745" s="1"/>
      <c r="AJ745" s="1"/>
    </row>
    <row r="746" spans="1:36" s="14" customFormat="1" hidden="1" x14ac:dyDescent="0.25">
      <c r="A746" s="20"/>
      <c r="B746" s="1"/>
      <c r="C746" s="5"/>
      <c r="D746" s="12"/>
      <c r="E746" s="1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20"/>
      <c r="AI746" s="1"/>
      <c r="AJ746" s="1"/>
    </row>
    <row r="747" spans="1:36" s="14" customFormat="1" hidden="1" x14ac:dyDescent="0.25">
      <c r="A747" s="20"/>
      <c r="B747" s="1"/>
      <c r="C747" s="5"/>
      <c r="D747" s="12"/>
      <c r="E747" s="1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20"/>
      <c r="AI747" s="1"/>
      <c r="AJ747" s="1"/>
    </row>
    <row r="748" spans="1:36" s="14" customFormat="1" hidden="1" x14ac:dyDescent="0.25">
      <c r="A748" s="20"/>
      <c r="B748" s="1"/>
      <c r="C748" s="5"/>
      <c r="D748" s="12"/>
      <c r="E748" s="1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20"/>
      <c r="AI748" s="1"/>
      <c r="AJ748" s="1"/>
    </row>
    <row r="749" spans="1:36" s="14" customFormat="1" hidden="1" x14ac:dyDescent="0.25">
      <c r="A749" s="20"/>
      <c r="B749" s="1"/>
      <c r="C749" s="5"/>
      <c r="D749" s="12"/>
      <c r="E749" s="1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20"/>
      <c r="AI749" s="1"/>
      <c r="AJ749" s="1"/>
    </row>
    <row r="750" spans="1:36" s="14" customFormat="1" hidden="1" x14ac:dyDescent="0.25">
      <c r="A750" s="20"/>
      <c r="B750" s="1"/>
      <c r="C750" s="5"/>
      <c r="D750" s="12"/>
      <c r="E750" s="1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20"/>
      <c r="AI750" s="1"/>
      <c r="AJ750" s="1"/>
    </row>
    <row r="751" spans="1:36" s="14" customFormat="1" hidden="1" x14ac:dyDescent="0.25">
      <c r="A751" s="20"/>
      <c r="B751" s="1"/>
      <c r="C751" s="5"/>
      <c r="D751" s="12"/>
      <c r="E751" s="1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20"/>
      <c r="AI751" s="1"/>
      <c r="AJ751" s="1"/>
    </row>
    <row r="752" spans="1:36" s="14" customFormat="1" hidden="1" x14ac:dyDescent="0.25">
      <c r="A752" s="20"/>
      <c r="B752" s="1"/>
      <c r="C752" s="5"/>
      <c r="D752" s="12"/>
      <c r="E752" s="1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20"/>
      <c r="AI752" s="1"/>
      <c r="AJ752" s="1"/>
    </row>
    <row r="753" spans="1:36" s="14" customFormat="1" hidden="1" x14ac:dyDescent="0.25">
      <c r="A753" s="20"/>
      <c r="B753" s="1"/>
      <c r="C753" s="5"/>
      <c r="D753" s="12"/>
      <c r="E753" s="1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20"/>
      <c r="AI753" s="1"/>
      <c r="AJ753" s="1"/>
    </row>
    <row r="754" spans="1:36" s="14" customFormat="1" hidden="1" x14ac:dyDescent="0.25">
      <c r="A754" s="20"/>
      <c r="B754" s="1"/>
      <c r="C754" s="5"/>
      <c r="D754" s="12"/>
      <c r="E754" s="1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20"/>
      <c r="AI754" s="1"/>
      <c r="AJ754" s="1"/>
    </row>
    <row r="755" spans="1:36" s="14" customFormat="1" hidden="1" x14ac:dyDescent="0.25">
      <c r="A755" s="20"/>
      <c r="B755" s="1"/>
      <c r="C755" s="5"/>
      <c r="D755" s="12"/>
      <c r="E755" s="1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20"/>
      <c r="AI755" s="1"/>
      <c r="AJ755" s="1"/>
    </row>
    <row r="756" spans="1:36" s="14" customFormat="1" hidden="1" x14ac:dyDescent="0.25">
      <c r="A756" s="20"/>
      <c r="B756" s="1"/>
      <c r="C756" s="5"/>
      <c r="D756" s="12"/>
      <c r="E756" s="1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20"/>
      <c r="AI756" s="1"/>
      <c r="AJ756" s="1"/>
    </row>
    <row r="757" spans="1:36" s="14" customFormat="1" hidden="1" x14ac:dyDescent="0.25">
      <c r="A757" s="20"/>
      <c r="B757" s="1"/>
      <c r="C757" s="5"/>
      <c r="D757" s="12"/>
      <c r="E757" s="1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20"/>
      <c r="AI757" s="1"/>
      <c r="AJ757" s="1"/>
    </row>
    <row r="758" spans="1:36" s="14" customFormat="1" hidden="1" x14ac:dyDescent="0.25">
      <c r="A758" s="20"/>
      <c r="B758" s="1"/>
      <c r="C758" s="5"/>
      <c r="D758" s="12"/>
      <c r="E758" s="1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20"/>
      <c r="AI758" s="1"/>
      <c r="AJ758" s="1"/>
    </row>
    <row r="759" spans="1:36" s="14" customFormat="1" hidden="1" x14ac:dyDescent="0.25">
      <c r="A759" s="20"/>
      <c r="B759" s="1"/>
      <c r="C759" s="5"/>
      <c r="D759" s="12"/>
      <c r="E759" s="1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20"/>
      <c r="AI759" s="1"/>
      <c r="AJ759" s="1"/>
    </row>
    <row r="760" spans="1:36" s="14" customFormat="1" hidden="1" x14ac:dyDescent="0.25">
      <c r="A760" s="20"/>
      <c r="B760" s="1"/>
      <c r="C760" s="5"/>
      <c r="D760" s="12"/>
      <c r="E760" s="1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20"/>
      <c r="AI760" s="1"/>
      <c r="AJ760" s="1"/>
    </row>
    <row r="761" spans="1:36" s="14" customFormat="1" hidden="1" x14ac:dyDescent="0.25">
      <c r="A761" s="20"/>
      <c r="B761" s="1"/>
      <c r="C761" s="5"/>
      <c r="D761" s="12"/>
      <c r="E761" s="1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20"/>
      <c r="AI761" s="1"/>
      <c r="AJ761" s="1"/>
    </row>
    <row r="762" spans="1:36" s="14" customFormat="1" hidden="1" x14ac:dyDescent="0.25">
      <c r="A762" s="20"/>
      <c r="B762" s="1"/>
      <c r="C762" s="5"/>
      <c r="D762" s="12"/>
      <c r="E762" s="1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20"/>
      <c r="AI762" s="1"/>
      <c r="AJ762" s="1"/>
    </row>
    <row r="763" spans="1:36" s="14" customFormat="1" hidden="1" x14ac:dyDescent="0.25">
      <c r="A763" s="20"/>
      <c r="B763" s="1"/>
      <c r="C763" s="5"/>
      <c r="D763" s="12"/>
      <c r="E763" s="1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20"/>
      <c r="AI763" s="1"/>
      <c r="AJ763" s="1"/>
    </row>
    <row r="764" spans="1:36" s="14" customFormat="1" hidden="1" x14ac:dyDescent="0.25">
      <c r="A764" s="20"/>
      <c r="B764" s="1"/>
      <c r="C764" s="5"/>
      <c r="D764" s="12"/>
      <c r="E764" s="1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20"/>
      <c r="AI764" s="1"/>
      <c r="AJ764" s="1"/>
    </row>
    <row r="765" spans="1:36" s="14" customFormat="1" hidden="1" x14ac:dyDescent="0.25">
      <c r="A765" s="20"/>
      <c r="B765" s="1"/>
      <c r="C765" s="5"/>
      <c r="D765" s="12"/>
      <c r="E765" s="1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20"/>
      <c r="AI765" s="1"/>
      <c r="AJ765" s="1"/>
    </row>
    <row r="766" spans="1:36" s="14" customFormat="1" hidden="1" x14ac:dyDescent="0.25">
      <c r="A766" s="20"/>
      <c r="B766" s="1"/>
      <c r="C766" s="5"/>
      <c r="D766" s="12"/>
      <c r="E766" s="1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20"/>
      <c r="AI766" s="1"/>
      <c r="AJ766" s="1"/>
    </row>
    <row r="767" spans="1:36" s="14" customFormat="1" hidden="1" x14ac:dyDescent="0.25">
      <c r="A767" s="20"/>
      <c r="B767" s="1"/>
      <c r="C767" s="5"/>
      <c r="D767" s="12"/>
      <c r="E767" s="1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20"/>
      <c r="AI767" s="1"/>
      <c r="AJ767" s="1"/>
    </row>
    <row r="768" spans="1:36" s="14" customFormat="1" hidden="1" x14ac:dyDescent="0.25">
      <c r="A768" s="20"/>
      <c r="B768" s="1"/>
      <c r="C768" s="5"/>
      <c r="D768" s="12"/>
      <c r="E768" s="1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20"/>
      <c r="AI768" s="1"/>
      <c r="AJ768" s="1"/>
    </row>
    <row r="769" spans="1:36" s="14" customFormat="1" hidden="1" x14ac:dyDescent="0.25">
      <c r="A769" s="20"/>
      <c r="B769" s="1"/>
      <c r="C769" s="5"/>
      <c r="D769" s="12"/>
      <c r="E769" s="1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20"/>
      <c r="AI769" s="1"/>
      <c r="AJ769" s="1"/>
    </row>
    <row r="770" spans="1:36" s="14" customFormat="1" hidden="1" x14ac:dyDescent="0.25">
      <c r="A770" s="20"/>
      <c r="B770" s="1"/>
      <c r="C770" s="5"/>
      <c r="D770" s="12"/>
      <c r="E770" s="1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20"/>
      <c r="AI770" s="1"/>
      <c r="AJ770" s="1"/>
    </row>
    <row r="771" spans="1:36" s="14" customFormat="1" hidden="1" x14ac:dyDescent="0.25">
      <c r="A771" s="20"/>
      <c r="B771" s="1"/>
      <c r="C771" s="5"/>
      <c r="D771" s="12"/>
      <c r="E771" s="1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20"/>
      <c r="AI771" s="1"/>
      <c r="AJ771" s="1"/>
    </row>
    <row r="772" spans="1:36" s="14" customFormat="1" hidden="1" x14ac:dyDescent="0.25">
      <c r="A772" s="20"/>
      <c r="B772" s="1"/>
      <c r="C772" s="5"/>
      <c r="D772" s="12"/>
      <c r="E772" s="1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20"/>
      <c r="AI772" s="1"/>
      <c r="AJ772" s="1"/>
    </row>
    <row r="773" spans="1:36" s="14" customFormat="1" hidden="1" x14ac:dyDescent="0.25">
      <c r="A773" s="20"/>
      <c r="B773" s="1"/>
      <c r="C773" s="5"/>
      <c r="D773" s="12"/>
      <c r="E773" s="1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20"/>
      <c r="AI773" s="1"/>
      <c r="AJ773" s="1"/>
    </row>
    <row r="774" spans="1:36" s="14" customFormat="1" hidden="1" x14ac:dyDescent="0.25">
      <c r="A774" s="20"/>
      <c r="B774" s="1"/>
      <c r="C774" s="5"/>
      <c r="D774" s="12"/>
      <c r="E774" s="1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20"/>
      <c r="AI774" s="1"/>
      <c r="AJ774" s="1"/>
    </row>
    <row r="775" spans="1:36" s="14" customFormat="1" hidden="1" x14ac:dyDescent="0.25">
      <c r="A775" s="20"/>
      <c r="B775" s="1"/>
      <c r="C775" s="5"/>
      <c r="D775" s="12"/>
      <c r="E775" s="1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20"/>
      <c r="AI775" s="1"/>
      <c r="AJ775" s="1"/>
    </row>
    <row r="776" spans="1:36" s="14" customFormat="1" hidden="1" x14ac:dyDescent="0.25">
      <c r="A776" s="20"/>
      <c r="B776" s="1"/>
      <c r="C776" s="5"/>
      <c r="D776" s="12"/>
      <c r="E776" s="1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20"/>
      <c r="AI776" s="1"/>
      <c r="AJ776" s="1"/>
    </row>
    <row r="777" spans="1:36" s="14" customFormat="1" hidden="1" x14ac:dyDescent="0.25">
      <c r="A777" s="20"/>
      <c r="B777" s="1"/>
      <c r="C777" s="5"/>
      <c r="D777" s="12"/>
      <c r="E777" s="1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20"/>
      <c r="AI777" s="1"/>
      <c r="AJ777" s="1"/>
    </row>
    <row r="778" spans="1:36" s="14" customFormat="1" hidden="1" x14ac:dyDescent="0.25">
      <c r="A778" s="20"/>
      <c r="B778" s="1"/>
      <c r="C778" s="5"/>
      <c r="D778" s="12"/>
      <c r="E778" s="1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20"/>
      <c r="AI778" s="1"/>
      <c r="AJ778" s="1"/>
    </row>
    <row r="779" spans="1:36" s="14" customFormat="1" hidden="1" x14ac:dyDescent="0.25">
      <c r="A779" s="20"/>
      <c r="B779" s="1"/>
      <c r="C779" s="5"/>
      <c r="D779" s="12"/>
      <c r="E779" s="1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20"/>
      <c r="AI779" s="1"/>
      <c r="AJ779" s="1"/>
    </row>
    <row r="780" spans="1:36" s="14" customFormat="1" hidden="1" x14ac:dyDescent="0.25">
      <c r="A780" s="20"/>
      <c r="B780" s="1"/>
      <c r="C780" s="5"/>
      <c r="D780" s="12"/>
      <c r="E780" s="1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20"/>
      <c r="AI780" s="1"/>
      <c r="AJ780" s="1"/>
    </row>
    <row r="781" spans="1:36" s="14" customFormat="1" hidden="1" x14ac:dyDescent="0.25">
      <c r="A781" s="20"/>
      <c r="B781" s="1"/>
      <c r="C781" s="5"/>
      <c r="D781" s="12"/>
      <c r="E781" s="1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20"/>
      <c r="AI781" s="1"/>
      <c r="AJ781" s="1"/>
    </row>
    <row r="782" spans="1:36" s="14" customFormat="1" hidden="1" x14ac:dyDescent="0.25">
      <c r="A782" s="20"/>
      <c r="B782" s="1"/>
      <c r="C782" s="5"/>
      <c r="D782" s="12"/>
      <c r="E782" s="1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20"/>
      <c r="AI782" s="1"/>
      <c r="AJ782" s="1"/>
    </row>
    <row r="783" spans="1:36" s="14" customFormat="1" hidden="1" x14ac:dyDescent="0.25">
      <c r="A783" s="20"/>
      <c r="B783" s="1"/>
      <c r="C783" s="5"/>
      <c r="D783" s="12"/>
      <c r="E783" s="1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20"/>
      <c r="AI783" s="1"/>
      <c r="AJ783" s="1"/>
    </row>
    <row r="784" spans="1:36" s="14" customFormat="1" hidden="1" x14ac:dyDescent="0.25">
      <c r="A784" s="20"/>
      <c r="B784" s="1"/>
      <c r="C784" s="5"/>
      <c r="D784" s="12"/>
      <c r="E784" s="1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20"/>
      <c r="AI784" s="1"/>
      <c r="AJ784" s="1"/>
    </row>
    <row r="785" spans="1:36" s="14" customFormat="1" hidden="1" x14ac:dyDescent="0.25">
      <c r="A785" s="20"/>
      <c r="B785" s="1"/>
      <c r="C785" s="5"/>
      <c r="D785" s="12"/>
      <c r="E785" s="1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20"/>
      <c r="AI785" s="1"/>
      <c r="AJ785" s="1"/>
    </row>
    <row r="786" spans="1:36" s="14" customFormat="1" hidden="1" x14ac:dyDescent="0.25">
      <c r="A786" s="20"/>
      <c r="B786" s="1"/>
      <c r="C786" s="5"/>
      <c r="D786" s="12"/>
      <c r="E786" s="1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20"/>
      <c r="AI786" s="1"/>
      <c r="AJ786" s="1"/>
    </row>
    <row r="787" spans="1:36" s="14" customFormat="1" hidden="1" x14ac:dyDescent="0.25">
      <c r="A787" s="20"/>
      <c r="B787" s="1"/>
      <c r="C787" s="5"/>
      <c r="D787" s="12"/>
      <c r="E787" s="1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20"/>
      <c r="AI787" s="1"/>
      <c r="AJ787" s="1"/>
    </row>
    <row r="788" spans="1:36" s="14" customFormat="1" hidden="1" x14ac:dyDescent="0.25">
      <c r="A788" s="20"/>
      <c r="B788" s="1"/>
      <c r="C788" s="5"/>
      <c r="D788" s="12"/>
      <c r="E788" s="1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20"/>
      <c r="AI788" s="1"/>
      <c r="AJ788" s="1"/>
    </row>
    <row r="789" spans="1:36" s="14" customFormat="1" hidden="1" x14ac:dyDescent="0.25">
      <c r="A789" s="20"/>
      <c r="B789" s="1"/>
      <c r="C789" s="5"/>
      <c r="D789" s="12"/>
      <c r="E789" s="1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20"/>
      <c r="AI789" s="1"/>
      <c r="AJ789" s="1"/>
    </row>
    <row r="790" spans="1:36" s="14" customFormat="1" hidden="1" x14ac:dyDescent="0.25">
      <c r="A790" s="20"/>
      <c r="B790" s="1"/>
      <c r="C790" s="5"/>
      <c r="D790" s="12"/>
      <c r="E790" s="1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20"/>
      <c r="AI790" s="1"/>
      <c r="AJ790" s="1"/>
    </row>
    <row r="791" spans="1:36" s="14" customFormat="1" hidden="1" x14ac:dyDescent="0.25">
      <c r="A791" s="20"/>
      <c r="B791" s="1"/>
      <c r="C791" s="5"/>
      <c r="D791" s="12"/>
      <c r="E791" s="1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20"/>
      <c r="AI791" s="1"/>
      <c r="AJ791" s="1"/>
    </row>
    <row r="792" spans="1:36" s="14" customFormat="1" hidden="1" x14ac:dyDescent="0.25">
      <c r="A792" s="20"/>
      <c r="B792" s="1"/>
      <c r="C792" s="5"/>
      <c r="D792" s="12"/>
      <c r="E792" s="1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20"/>
      <c r="AI792" s="1"/>
      <c r="AJ792" s="1"/>
    </row>
    <row r="793" spans="1:36" s="14" customFormat="1" hidden="1" x14ac:dyDescent="0.25">
      <c r="A793" s="20"/>
      <c r="B793" s="1"/>
      <c r="C793" s="5"/>
      <c r="D793" s="12"/>
      <c r="E793" s="1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20"/>
      <c r="AI793" s="1"/>
      <c r="AJ793" s="1"/>
    </row>
    <row r="794" spans="1:36" s="14" customFormat="1" hidden="1" x14ac:dyDescent="0.25">
      <c r="A794" s="20"/>
      <c r="B794" s="1"/>
      <c r="C794" s="5"/>
      <c r="D794" s="12"/>
      <c r="E794" s="1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20"/>
      <c r="AI794" s="1"/>
      <c r="AJ794" s="1"/>
    </row>
    <row r="795" spans="1:36" s="14" customFormat="1" hidden="1" x14ac:dyDescent="0.25">
      <c r="A795" s="20"/>
      <c r="B795" s="1"/>
      <c r="C795" s="5"/>
      <c r="D795" s="12"/>
      <c r="E795" s="1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20"/>
      <c r="AI795" s="1"/>
      <c r="AJ795" s="1"/>
    </row>
    <row r="796" spans="1:36" s="14" customFormat="1" hidden="1" x14ac:dyDescent="0.25">
      <c r="A796" s="20"/>
      <c r="B796" s="1"/>
      <c r="C796" s="5"/>
      <c r="D796" s="12"/>
      <c r="E796" s="1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20"/>
      <c r="AI796" s="1"/>
      <c r="AJ796" s="1"/>
    </row>
    <row r="797" spans="1:36" s="14" customFormat="1" hidden="1" x14ac:dyDescent="0.25">
      <c r="A797" s="20"/>
      <c r="B797" s="1"/>
      <c r="C797" s="5"/>
      <c r="D797" s="12"/>
      <c r="E797" s="1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20"/>
      <c r="AI797" s="1"/>
      <c r="AJ797" s="1"/>
    </row>
    <row r="798" spans="1:36" s="14" customFormat="1" hidden="1" x14ac:dyDescent="0.25">
      <c r="A798" s="20"/>
      <c r="B798" s="1"/>
      <c r="C798" s="5"/>
      <c r="D798" s="12"/>
      <c r="E798" s="1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20"/>
      <c r="AI798" s="1"/>
      <c r="AJ798" s="1"/>
    </row>
    <row r="799" spans="1:36" s="14" customFormat="1" hidden="1" x14ac:dyDescent="0.25">
      <c r="A799" s="20"/>
      <c r="B799" s="1"/>
      <c r="C799" s="5"/>
      <c r="D799" s="12"/>
      <c r="E799" s="1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20"/>
      <c r="AI799" s="1"/>
      <c r="AJ799" s="1"/>
    </row>
    <row r="800" spans="1:36" s="14" customFormat="1" hidden="1" x14ac:dyDescent="0.25">
      <c r="A800" s="20"/>
      <c r="B800" s="1"/>
      <c r="C800" s="5"/>
      <c r="D800" s="12"/>
      <c r="E800" s="1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20"/>
      <c r="AI800" s="1"/>
      <c r="AJ800" s="1"/>
    </row>
    <row r="801" spans="1:36" s="14" customFormat="1" hidden="1" x14ac:dyDescent="0.25">
      <c r="A801" s="20"/>
      <c r="B801" s="1"/>
      <c r="C801" s="5"/>
      <c r="D801" s="12"/>
      <c r="E801" s="1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20"/>
      <c r="AI801" s="1"/>
      <c r="AJ801" s="1"/>
    </row>
    <row r="802" spans="1:36" s="14" customFormat="1" hidden="1" x14ac:dyDescent="0.25">
      <c r="A802" s="20"/>
      <c r="B802" s="1"/>
      <c r="C802" s="5"/>
      <c r="D802" s="12"/>
      <c r="E802" s="1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20"/>
      <c r="AI802" s="1"/>
      <c r="AJ802" s="1"/>
    </row>
    <row r="803" spans="1:36" s="14" customFormat="1" hidden="1" x14ac:dyDescent="0.25">
      <c r="A803" s="20"/>
      <c r="B803" s="1"/>
      <c r="C803" s="5"/>
      <c r="D803" s="12"/>
      <c r="E803" s="1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20"/>
      <c r="AI803" s="1"/>
      <c r="AJ803" s="1"/>
    </row>
    <row r="804" spans="1:36" s="14" customFormat="1" hidden="1" x14ac:dyDescent="0.25">
      <c r="A804" s="20"/>
      <c r="B804" s="1"/>
      <c r="C804" s="5"/>
      <c r="D804" s="12"/>
      <c r="E804" s="1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20"/>
      <c r="AI804" s="1"/>
      <c r="AJ804" s="1"/>
    </row>
    <row r="805" spans="1:36" s="14" customFormat="1" hidden="1" x14ac:dyDescent="0.25">
      <c r="A805" s="20"/>
      <c r="B805" s="1"/>
      <c r="C805" s="5"/>
      <c r="D805" s="12"/>
      <c r="E805" s="1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20"/>
      <c r="AI805" s="1"/>
      <c r="AJ805" s="1"/>
    </row>
    <row r="806" spans="1:36" s="14" customFormat="1" hidden="1" x14ac:dyDescent="0.25">
      <c r="A806" s="20"/>
      <c r="B806" s="1"/>
      <c r="C806" s="5"/>
      <c r="D806" s="12"/>
      <c r="E806" s="1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20"/>
      <c r="AI806" s="1"/>
      <c r="AJ806" s="1"/>
    </row>
    <row r="807" spans="1:36" s="14" customFormat="1" hidden="1" x14ac:dyDescent="0.25">
      <c r="A807" s="20"/>
      <c r="B807" s="1"/>
      <c r="C807" s="5"/>
      <c r="D807" s="12"/>
      <c r="E807" s="1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20"/>
      <c r="AI807" s="1"/>
      <c r="AJ807" s="1"/>
    </row>
    <row r="808" spans="1:36" s="14" customFormat="1" hidden="1" x14ac:dyDescent="0.25">
      <c r="A808" s="20"/>
      <c r="B808" s="1"/>
      <c r="C808" s="5"/>
      <c r="D808" s="12"/>
      <c r="E808" s="1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20"/>
      <c r="AI808" s="1"/>
      <c r="AJ808" s="1"/>
    </row>
    <row r="809" spans="1:36" s="14" customFormat="1" hidden="1" x14ac:dyDescent="0.25">
      <c r="A809" s="20"/>
      <c r="B809" s="1"/>
      <c r="C809" s="5"/>
      <c r="D809" s="12"/>
      <c r="E809" s="1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20"/>
      <c r="AI809" s="1"/>
      <c r="AJ809" s="1"/>
    </row>
    <row r="810" spans="1:36" s="14" customFormat="1" hidden="1" x14ac:dyDescent="0.25">
      <c r="A810" s="20"/>
      <c r="B810" s="1"/>
      <c r="C810" s="5"/>
      <c r="D810" s="12"/>
      <c r="E810" s="1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20"/>
      <c r="AI810" s="1"/>
      <c r="AJ810" s="1"/>
    </row>
    <row r="811" spans="1:36" s="14" customFormat="1" hidden="1" x14ac:dyDescent="0.25">
      <c r="A811" s="20"/>
      <c r="B811" s="1"/>
      <c r="C811" s="5"/>
      <c r="D811" s="12"/>
      <c r="E811" s="1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20"/>
      <c r="AI811" s="1"/>
      <c r="AJ811" s="1"/>
    </row>
    <row r="812" spans="1:36" s="14" customFormat="1" hidden="1" x14ac:dyDescent="0.25">
      <c r="A812" s="20"/>
      <c r="B812" s="1"/>
      <c r="C812" s="5"/>
      <c r="D812" s="12"/>
      <c r="E812" s="1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20"/>
      <c r="AI812" s="1"/>
      <c r="AJ812" s="1"/>
    </row>
    <row r="813" spans="1:36" s="14" customFormat="1" hidden="1" x14ac:dyDescent="0.25">
      <c r="A813" s="20"/>
      <c r="B813" s="1"/>
      <c r="C813" s="5"/>
      <c r="D813" s="12"/>
      <c r="E813" s="1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20"/>
      <c r="AI813" s="1"/>
      <c r="AJ813" s="1"/>
    </row>
    <row r="814" spans="1:36" s="14" customFormat="1" hidden="1" x14ac:dyDescent="0.25">
      <c r="A814" s="20"/>
      <c r="B814" s="1"/>
      <c r="C814" s="5"/>
      <c r="D814" s="12"/>
      <c r="E814" s="1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20"/>
      <c r="AI814" s="1"/>
      <c r="AJ814" s="1"/>
    </row>
    <row r="815" spans="1:36" s="14" customFormat="1" hidden="1" x14ac:dyDescent="0.25">
      <c r="A815" s="20"/>
      <c r="B815" s="1"/>
      <c r="C815" s="5"/>
      <c r="D815" s="12"/>
      <c r="E815" s="1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20"/>
      <c r="AI815" s="1"/>
      <c r="AJ815" s="1"/>
    </row>
    <row r="816" spans="1:36" s="14" customFormat="1" hidden="1" x14ac:dyDescent="0.25">
      <c r="A816" s="20"/>
      <c r="B816" s="1"/>
      <c r="C816" s="5"/>
      <c r="D816" s="12"/>
      <c r="E816" s="1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20"/>
      <c r="AI816" s="1"/>
      <c r="AJ816" s="1"/>
    </row>
    <row r="817" spans="1:36" s="14" customFormat="1" hidden="1" x14ac:dyDescent="0.25">
      <c r="A817" s="20"/>
      <c r="B817" s="1"/>
      <c r="C817" s="5"/>
      <c r="D817" s="12"/>
      <c r="E817" s="1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20"/>
      <c r="AI817" s="1"/>
      <c r="AJ817" s="1"/>
    </row>
    <row r="818" spans="1:36" s="14" customFormat="1" hidden="1" x14ac:dyDescent="0.25">
      <c r="A818" s="20"/>
      <c r="B818" s="1"/>
      <c r="C818" s="5"/>
      <c r="D818" s="12"/>
      <c r="E818" s="1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20"/>
      <c r="AI818" s="1"/>
      <c r="AJ818" s="1"/>
    </row>
    <row r="819" spans="1:36" s="14" customFormat="1" hidden="1" x14ac:dyDescent="0.25">
      <c r="A819" s="20"/>
      <c r="B819" s="1"/>
      <c r="C819" s="5"/>
      <c r="D819" s="12"/>
      <c r="E819" s="1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20"/>
      <c r="AI819" s="1"/>
      <c r="AJ819" s="1"/>
    </row>
    <row r="820" spans="1:36" s="14" customFormat="1" hidden="1" x14ac:dyDescent="0.25">
      <c r="A820" s="20"/>
      <c r="B820" s="1"/>
      <c r="C820" s="5"/>
      <c r="D820" s="12"/>
      <c r="E820" s="1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20"/>
      <c r="AI820" s="1"/>
      <c r="AJ820" s="1"/>
    </row>
    <row r="821" spans="1:36" s="14" customFormat="1" hidden="1" x14ac:dyDescent="0.25">
      <c r="A821" s="20"/>
      <c r="B821" s="1"/>
      <c r="C821" s="5"/>
      <c r="D821" s="12"/>
      <c r="E821" s="1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20"/>
      <c r="AI821" s="1"/>
      <c r="AJ821" s="1"/>
    </row>
    <row r="822" spans="1:36" s="14" customFormat="1" hidden="1" x14ac:dyDescent="0.25">
      <c r="A822" s="20"/>
      <c r="B822" s="1"/>
      <c r="C822" s="5"/>
      <c r="D822" s="12"/>
      <c r="E822" s="1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20"/>
      <c r="AI822" s="1"/>
      <c r="AJ822" s="1"/>
    </row>
    <row r="823" spans="1:36" s="14" customFormat="1" hidden="1" x14ac:dyDescent="0.25">
      <c r="A823" s="20"/>
      <c r="B823" s="1"/>
      <c r="C823" s="5"/>
      <c r="D823" s="12"/>
      <c r="E823" s="1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20"/>
      <c r="AI823" s="1"/>
      <c r="AJ823" s="1"/>
    </row>
    <row r="824" spans="1:36" s="14" customFormat="1" hidden="1" x14ac:dyDescent="0.25">
      <c r="A824" s="20"/>
      <c r="B824" s="1"/>
      <c r="C824" s="5"/>
      <c r="D824" s="12"/>
      <c r="E824" s="1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20"/>
      <c r="AI824" s="1"/>
      <c r="AJ824" s="1"/>
    </row>
    <row r="825" spans="1:36" s="14" customFormat="1" hidden="1" x14ac:dyDescent="0.25">
      <c r="A825" s="20"/>
      <c r="B825" s="1"/>
      <c r="C825" s="5"/>
      <c r="D825" s="12"/>
      <c r="E825" s="1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20"/>
      <c r="AI825" s="1"/>
      <c r="AJ825" s="1"/>
    </row>
    <row r="826" spans="1:36" s="14" customFormat="1" hidden="1" x14ac:dyDescent="0.25">
      <c r="A826" s="20"/>
      <c r="B826" s="1"/>
      <c r="C826" s="5"/>
      <c r="D826" s="12"/>
      <c r="E826" s="1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20"/>
      <c r="AI826" s="1"/>
      <c r="AJ826" s="1"/>
    </row>
    <row r="827" spans="1:36" s="14" customFormat="1" hidden="1" x14ac:dyDescent="0.25">
      <c r="A827" s="20"/>
      <c r="B827" s="1"/>
      <c r="C827" s="5"/>
      <c r="D827" s="12"/>
      <c r="E827" s="1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20"/>
      <c r="AI827" s="1"/>
      <c r="AJ827" s="1"/>
    </row>
    <row r="828" spans="1:36" s="14" customFormat="1" hidden="1" x14ac:dyDescent="0.25">
      <c r="A828" s="20"/>
      <c r="B828" s="1"/>
      <c r="C828" s="5"/>
      <c r="D828" s="12"/>
      <c r="E828" s="1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20"/>
      <c r="AI828" s="1"/>
      <c r="AJ828" s="1"/>
    </row>
    <row r="829" spans="1:36" s="14" customFormat="1" hidden="1" x14ac:dyDescent="0.25">
      <c r="A829" s="20"/>
      <c r="B829" s="1"/>
      <c r="C829" s="5"/>
      <c r="D829" s="12"/>
      <c r="E829" s="1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20"/>
      <c r="AI829" s="1"/>
      <c r="AJ829" s="1"/>
    </row>
    <row r="830" spans="1:36" s="14" customFormat="1" hidden="1" x14ac:dyDescent="0.25">
      <c r="A830" s="20"/>
      <c r="B830" s="1"/>
      <c r="C830" s="5"/>
      <c r="D830" s="12"/>
      <c r="E830" s="1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20"/>
      <c r="AI830" s="1"/>
      <c r="AJ830" s="1"/>
    </row>
    <row r="831" spans="1:36" s="14" customFormat="1" hidden="1" x14ac:dyDescent="0.25">
      <c r="A831" s="20"/>
      <c r="B831" s="1"/>
      <c r="C831" s="5"/>
      <c r="D831" s="12"/>
      <c r="E831" s="1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20"/>
      <c r="AI831" s="1"/>
      <c r="AJ831" s="1"/>
    </row>
    <row r="832" spans="1:36" s="14" customFormat="1" hidden="1" x14ac:dyDescent="0.25">
      <c r="A832" s="20"/>
      <c r="B832" s="1"/>
      <c r="C832" s="5"/>
      <c r="D832" s="12"/>
      <c r="E832" s="1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20"/>
      <c r="AI832" s="1"/>
      <c r="AJ832" s="1"/>
    </row>
    <row r="833" spans="1:36" s="14" customFormat="1" hidden="1" x14ac:dyDescent="0.25">
      <c r="A833" s="20"/>
      <c r="B833" s="1"/>
      <c r="C833" s="5"/>
      <c r="D833" s="12"/>
      <c r="E833" s="1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20"/>
      <c r="AI833" s="1"/>
      <c r="AJ833" s="1"/>
    </row>
    <row r="834" spans="1:36" s="14" customFormat="1" hidden="1" x14ac:dyDescent="0.25">
      <c r="A834" s="20"/>
      <c r="B834" s="1"/>
      <c r="C834" s="5"/>
      <c r="D834" s="12"/>
      <c r="E834" s="1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20"/>
      <c r="AI834" s="1"/>
      <c r="AJ834" s="1"/>
    </row>
    <row r="835" spans="1:36" s="14" customFormat="1" hidden="1" x14ac:dyDescent="0.25">
      <c r="A835" s="20"/>
      <c r="B835" s="1"/>
      <c r="C835" s="5"/>
      <c r="D835" s="12"/>
      <c r="E835" s="1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20"/>
      <c r="AI835" s="1"/>
      <c r="AJ835" s="1"/>
    </row>
    <row r="836" spans="1:36" s="14" customFormat="1" hidden="1" x14ac:dyDescent="0.25">
      <c r="A836" s="20"/>
      <c r="B836" s="1"/>
      <c r="C836" s="5"/>
      <c r="D836" s="12"/>
      <c r="E836" s="1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20"/>
      <c r="AI836" s="1"/>
      <c r="AJ836" s="1"/>
    </row>
    <row r="837" spans="1:36" s="14" customFormat="1" hidden="1" x14ac:dyDescent="0.25">
      <c r="A837" s="20"/>
      <c r="B837" s="1"/>
      <c r="C837" s="5"/>
      <c r="D837" s="12"/>
      <c r="E837" s="1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20"/>
      <c r="AI837" s="1"/>
      <c r="AJ837" s="1"/>
    </row>
    <row r="838" spans="1:36" s="14" customFormat="1" hidden="1" x14ac:dyDescent="0.25">
      <c r="A838" s="20"/>
      <c r="B838" s="1"/>
      <c r="C838" s="5"/>
      <c r="D838" s="12"/>
      <c r="E838" s="1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20"/>
      <c r="AI838" s="1"/>
      <c r="AJ838" s="1"/>
    </row>
    <row r="839" spans="1:36" s="14" customFormat="1" hidden="1" x14ac:dyDescent="0.25">
      <c r="A839" s="20"/>
      <c r="B839" s="1"/>
      <c r="C839" s="5"/>
      <c r="D839" s="12"/>
      <c r="E839" s="1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20"/>
      <c r="AI839" s="1"/>
      <c r="AJ839" s="1"/>
    </row>
    <row r="840" spans="1:36" s="14" customFormat="1" hidden="1" x14ac:dyDescent="0.25">
      <c r="A840" s="20"/>
      <c r="B840" s="1"/>
      <c r="C840" s="5"/>
      <c r="D840" s="12"/>
      <c r="E840" s="1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20"/>
      <c r="AI840" s="1"/>
      <c r="AJ840" s="1"/>
    </row>
    <row r="841" spans="1:36" s="14" customFormat="1" hidden="1" x14ac:dyDescent="0.25">
      <c r="A841" s="20"/>
      <c r="B841" s="1"/>
      <c r="C841" s="5"/>
      <c r="D841" s="12"/>
      <c r="E841" s="1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20"/>
      <c r="AI841" s="1"/>
      <c r="AJ841" s="1"/>
    </row>
    <row r="842" spans="1:36" s="14" customFormat="1" hidden="1" x14ac:dyDescent="0.25">
      <c r="A842" s="20"/>
      <c r="B842" s="1"/>
      <c r="C842" s="5"/>
      <c r="D842" s="12"/>
      <c r="E842" s="1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20"/>
      <c r="AI842" s="1"/>
      <c r="AJ842" s="1"/>
    </row>
    <row r="843" spans="1:36" s="14" customFormat="1" hidden="1" x14ac:dyDescent="0.25">
      <c r="A843" s="20"/>
      <c r="B843" s="1"/>
      <c r="C843" s="5"/>
      <c r="D843" s="12"/>
      <c r="E843" s="1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20"/>
      <c r="AI843" s="1"/>
      <c r="AJ843" s="1"/>
    </row>
    <row r="844" spans="1:36" s="14" customFormat="1" hidden="1" x14ac:dyDescent="0.25">
      <c r="A844" s="20"/>
      <c r="B844" s="1"/>
      <c r="C844" s="5"/>
      <c r="D844" s="12"/>
      <c r="E844" s="1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20"/>
      <c r="AI844" s="1"/>
      <c r="AJ844" s="1"/>
    </row>
    <row r="845" spans="1:36" s="14" customFormat="1" hidden="1" x14ac:dyDescent="0.25">
      <c r="A845" s="20"/>
      <c r="B845" s="1"/>
      <c r="C845" s="5"/>
      <c r="D845" s="12"/>
      <c r="E845" s="1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20"/>
      <c r="AI845" s="1"/>
      <c r="AJ845" s="1"/>
    </row>
    <row r="846" spans="1:36" s="14" customFormat="1" hidden="1" x14ac:dyDescent="0.25">
      <c r="A846" s="20"/>
      <c r="B846" s="1"/>
      <c r="C846" s="5"/>
      <c r="D846" s="12"/>
      <c r="E846" s="1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20"/>
      <c r="AI846" s="1"/>
      <c r="AJ846" s="1"/>
    </row>
    <row r="847" spans="1:36" s="14" customFormat="1" hidden="1" x14ac:dyDescent="0.25">
      <c r="A847" s="20"/>
      <c r="B847" s="1"/>
      <c r="C847" s="5"/>
      <c r="D847" s="12"/>
      <c r="E847" s="1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20"/>
      <c r="AI847" s="1"/>
      <c r="AJ847" s="1"/>
    </row>
    <row r="848" spans="1:36" s="14" customFormat="1" hidden="1" x14ac:dyDescent="0.25">
      <c r="A848" s="20"/>
      <c r="B848" s="1"/>
      <c r="C848" s="5"/>
      <c r="D848" s="12"/>
      <c r="E848" s="1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20"/>
      <c r="AI848" s="1"/>
      <c r="AJ848" s="1"/>
    </row>
    <row r="849" spans="1:36" s="14" customFormat="1" hidden="1" x14ac:dyDescent="0.25">
      <c r="A849" s="20"/>
      <c r="B849" s="1"/>
      <c r="C849" s="5"/>
      <c r="D849" s="12"/>
      <c r="E849" s="1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20"/>
      <c r="AI849" s="1"/>
      <c r="AJ849" s="1"/>
    </row>
    <row r="850" spans="1:36" s="14" customFormat="1" hidden="1" x14ac:dyDescent="0.25">
      <c r="A850" s="20"/>
      <c r="B850" s="1"/>
      <c r="C850" s="5"/>
      <c r="D850" s="12"/>
      <c r="E850" s="1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20"/>
      <c r="AI850" s="1"/>
      <c r="AJ850" s="1"/>
    </row>
    <row r="851" spans="1:36" s="14" customFormat="1" hidden="1" x14ac:dyDescent="0.25">
      <c r="A851" s="20"/>
      <c r="B851" s="1"/>
      <c r="C851" s="5"/>
      <c r="D851" s="12"/>
      <c r="E851" s="1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20"/>
      <c r="AI851" s="1"/>
      <c r="AJ851" s="1"/>
    </row>
    <row r="852" spans="1:36" s="14" customFormat="1" hidden="1" x14ac:dyDescent="0.25">
      <c r="A852" s="20"/>
      <c r="B852" s="1"/>
      <c r="C852" s="5"/>
      <c r="D852" s="12"/>
      <c r="E852" s="1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20"/>
      <c r="AI852" s="1"/>
      <c r="AJ852" s="1"/>
    </row>
    <row r="853" spans="1:36" s="14" customFormat="1" hidden="1" x14ac:dyDescent="0.25">
      <c r="A853" s="20"/>
      <c r="B853" s="1"/>
      <c r="C853" s="5"/>
      <c r="D853" s="12"/>
      <c r="E853" s="1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20"/>
      <c r="AI853" s="1"/>
      <c r="AJ853" s="1"/>
    </row>
    <row r="854" spans="1:36" s="14" customFormat="1" hidden="1" x14ac:dyDescent="0.25">
      <c r="A854" s="20"/>
      <c r="B854" s="1"/>
      <c r="C854" s="5"/>
      <c r="D854" s="12"/>
      <c r="E854" s="1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20"/>
      <c r="AI854" s="1"/>
      <c r="AJ854" s="1"/>
    </row>
    <row r="855" spans="1:36" s="14" customFormat="1" hidden="1" x14ac:dyDescent="0.25">
      <c r="A855" s="20"/>
      <c r="B855" s="1"/>
      <c r="C855" s="5"/>
      <c r="D855" s="12"/>
      <c r="E855" s="1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20"/>
      <c r="AI855" s="1"/>
      <c r="AJ855" s="1"/>
    </row>
    <row r="856" spans="1:36" s="14" customFormat="1" hidden="1" x14ac:dyDescent="0.25">
      <c r="A856" s="20"/>
      <c r="B856" s="1"/>
      <c r="C856" s="5"/>
      <c r="D856" s="12"/>
      <c r="E856" s="1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20"/>
      <c r="AI856" s="1"/>
      <c r="AJ856" s="1"/>
    </row>
    <row r="857" spans="1:36" s="14" customFormat="1" hidden="1" x14ac:dyDescent="0.25">
      <c r="A857" s="20"/>
      <c r="B857" s="1"/>
      <c r="C857" s="5"/>
      <c r="D857" s="12"/>
      <c r="E857" s="1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20"/>
      <c r="AI857" s="1"/>
      <c r="AJ857" s="1"/>
    </row>
    <row r="858" spans="1:36" s="14" customFormat="1" hidden="1" x14ac:dyDescent="0.25">
      <c r="A858" s="20"/>
      <c r="B858" s="1"/>
      <c r="C858" s="5"/>
      <c r="D858" s="12"/>
      <c r="E858" s="1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20"/>
      <c r="AI858" s="1"/>
      <c r="AJ858" s="1"/>
    </row>
    <row r="859" spans="1:36" s="14" customFormat="1" hidden="1" x14ac:dyDescent="0.25">
      <c r="A859" s="20"/>
      <c r="B859" s="1"/>
      <c r="C859" s="5"/>
      <c r="D859" s="12"/>
      <c r="E859" s="1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20"/>
      <c r="AI859" s="1"/>
      <c r="AJ859" s="1"/>
    </row>
    <row r="860" spans="1:36" s="14" customFormat="1" hidden="1" x14ac:dyDescent="0.25">
      <c r="A860" s="20"/>
      <c r="B860" s="1"/>
      <c r="C860" s="5"/>
      <c r="D860" s="12"/>
      <c r="E860" s="1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20"/>
      <c r="AI860" s="1"/>
      <c r="AJ860" s="1"/>
    </row>
    <row r="861" spans="1:36" s="14" customFormat="1" hidden="1" x14ac:dyDescent="0.25">
      <c r="A861" s="20"/>
      <c r="B861" s="1"/>
      <c r="C861" s="5"/>
      <c r="D861" s="12"/>
      <c r="E861" s="1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20"/>
      <c r="AI861" s="1"/>
      <c r="AJ861" s="1"/>
    </row>
    <row r="862" spans="1:36" s="14" customFormat="1" hidden="1" x14ac:dyDescent="0.25">
      <c r="A862" s="20"/>
      <c r="B862" s="1"/>
      <c r="C862" s="5"/>
      <c r="D862" s="12"/>
      <c r="E862" s="1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20"/>
      <c r="AI862" s="1"/>
      <c r="AJ862" s="1"/>
    </row>
    <row r="863" spans="1:36" s="14" customFormat="1" hidden="1" x14ac:dyDescent="0.25">
      <c r="A863" s="20"/>
      <c r="B863" s="1"/>
      <c r="C863" s="5"/>
      <c r="D863" s="12"/>
      <c r="E863" s="1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20"/>
      <c r="AI863" s="1"/>
      <c r="AJ863" s="1"/>
    </row>
    <row r="864" spans="1:36" s="14" customFormat="1" hidden="1" x14ac:dyDescent="0.25">
      <c r="A864" s="20"/>
      <c r="B864" s="1"/>
      <c r="C864" s="5"/>
      <c r="D864" s="12"/>
      <c r="E864" s="1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20"/>
      <c r="AI864" s="1"/>
      <c r="AJ864" s="1"/>
    </row>
    <row r="865" spans="1:36" s="14" customFormat="1" hidden="1" x14ac:dyDescent="0.25">
      <c r="A865" s="20"/>
      <c r="B865" s="1"/>
      <c r="C865" s="5"/>
      <c r="D865" s="12"/>
      <c r="E865" s="1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20"/>
      <c r="AI865" s="1"/>
      <c r="AJ865" s="1"/>
    </row>
    <row r="866" spans="1:36" s="14" customFormat="1" hidden="1" x14ac:dyDescent="0.25">
      <c r="A866" s="20"/>
      <c r="B866" s="1"/>
      <c r="C866" s="5"/>
      <c r="D866" s="12"/>
      <c r="E866" s="1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20"/>
      <c r="AI866" s="1"/>
      <c r="AJ866" s="1"/>
    </row>
    <row r="867" spans="1:36" s="14" customFormat="1" hidden="1" x14ac:dyDescent="0.25">
      <c r="A867" s="20"/>
      <c r="B867" s="1"/>
      <c r="C867" s="5"/>
      <c r="D867" s="12"/>
      <c r="E867" s="1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20"/>
      <c r="AI867" s="1"/>
      <c r="AJ867" s="1"/>
    </row>
    <row r="868" spans="1:36" s="14" customFormat="1" hidden="1" x14ac:dyDescent="0.25">
      <c r="A868" s="20"/>
      <c r="B868" s="1"/>
      <c r="C868" s="5"/>
      <c r="D868" s="12"/>
      <c r="E868" s="1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20"/>
      <c r="AI868" s="1"/>
      <c r="AJ868" s="1"/>
    </row>
    <row r="869" spans="1:36" s="14" customFormat="1" hidden="1" x14ac:dyDescent="0.25">
      <c r="A869" s="20"/>
      <c r="B869" s="1"/>
      <c r="C869" s="5"/>
      <c r="D869" s="12"/>
      <c r="E869" s="1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20"/>
      <c r="AI869" s="1"/>
      <c r="AJ869" s="1"/>
    </row>
    <row r="870" spans="1:36" s="14" customFormat="1" hidden="1" x14ac:dyDescent="0.25">
      <c r="A870" s="20"/>
      <c r="B870" s="1"/>
      <c r="C870" s="5"/>
      <c r="D870" s="12"/>
      <c r="E870" s="1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20"/>
      <c r="AI870" s="1"/>
      <c r="AJ870" s="1"/>
    </row>
    <row r="871" spans="1:36" s="14" customFormat="1" hidden="1" x14ac:dyDescent="0.25">
      <c r="A871" s="20"/>
      <c r="B871" s="1"/>
      <c r="C871" s="5"/>
      <c r="D871" s="12"/>
      <c r="E871" s="1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20"/>
      <c r="AI871" s="1"/>
      <c r="AJ871" s="1"/>
    </row>
    <row r="872" spans="1:36" s="14" customFormat="1" hidden="1" x14ac:dyDescent="0.25">
      <c r="A872" s="20"/>
      <c r="B872" s="1"/>
      <c r="C872" s="5"/>
      <c r="D872" s="12"/>
      <c r="E872" s="1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20"/>
      <c r="AI872" s="1"/>
      <c r="AJ872" s="1"/>
    </row>
    <row r="873" spans="1:36" s="14" customFormat="1" hidden="1" x14ac:dyDescent="0.25">
      <c r="A873" s="20"/>
      <c r="B873" s="1"/>
      <c r="C873" s="5"/>
      <c r="D873" s="12"/>
      <c r="E873" s="1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20"/>
      <c r="AI873" s="1"/>
      <c r="AJ873" s="1"/>
    </row>
    <row r="874" spans="1:36" s="14" customFormat="1" hidden="1" x14ac:dyDescent="0.25">
      <c r="A874" s="20"/>
      <c r="B874" s="1"/>
      <c r="C874" s="5"/>
      <c r="D874" s="12"/>
      <c r="E874" s="1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20"/>
      <c r="AI874" s="1"/>
      <c r="AJ874" s="1"/>
    </row>
    <row r="875" spans="1:36" s="14" customFormat="1" hidden="1" x14ac:dyDescent="0.25">
      <c r="A875" s="20"/>
      <c r="B875" s="1"/>
      <c r="C875" s="5"/>
      <c r="D875" s="12"/>
      <c r="E875" s="1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20"/>
      <c r="AI875" s="1"/>
      <c r="AJ875" s="1"/>
    </row>
    <row r="876" spans="1:36" s="14" customFormat="1" hidden="1" x14ac:dyDescent="0.25">
      <c r="A876" s="20"/>
      <c r="B876" s="1"/>
      <c r="C876" s="5"/>
      <c r="D876" s="12"/>
      <c r="E876" s="1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20"/>
      <c r="AI876" s="1"/>
      <c r="AJ876" s="1"/>
    </row>
    <row r="877" spans="1:36" s="14" customFormat="1" hidden="1" x14ac:dyDescent="0.25">
      <c r="A877" s="20"/>
      <c r="B877" s="1"/>
      <c r="C877" s="5"/>
      <c r="D877" s="12"/>
      <c r="E877" s="1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20"/>
      <c r="AI877" s="1"/>
      <c r="AJ877" s="1"/>
    </row>
    <row r="878" spans="1:36" s="14" customFormat="1" hidden="1" x14ac:dyDescent="0.25">
      <c r="A878" s="20"/>
      <c r="B878" s="1"/>
      <c r="C878" s="5"/>
      <c r="D878" s="12"/>
      <c r="E878" s="1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20"/>
      <c r="AI878" s="1"/>
      <c r="AJ878" s="1"/>
    </row>
    <row r="879" spans="1:36" s="14" customFormat="1" hidden="1" x14ac:dyDescent="0.25">
      <c r="A879" s="20"/>
      <c r="B879" s="1"/>
      <c r="C879" s="5"/>
      <c r="D879" s="12"/>
      <c r="E879" s="1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20"/>
      <c r="AI879" s="1"/>
      <c r="AJ879" s="1"/>
    </row>
    <row r="880" spans="1:36" s="14" customFormat="1" hidden="1" x14ac:dyDescent="0.25">
      <c r="A880" s="20"/>
      <c r="B880" s="1"/>
      <c r="C880" s="5"/>
      <c r="D880" s="12"/>
      <c r="E880" s="1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20"/>
      <c r="AI880" s="1"/>
      <c r="AJ880" s="1"/>
    </row>
    <row r="881" spans="1:36" s="14" customFormat="1" hidden="1" x14ac:dyDescent="0.25">
      <c r="A881" s="20"/>
      <c r="B881" s="1"/>
      <c r="C881" s="5"/>
      <c r="D881" s="12"/>
      <c r="E881" s="1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20"/>
      <c r="AI881" s="1"/>
      <c r="AJ881" s="1"/>
    </row>
    <row r="882" spans="1:36" s="14" customFormat="1" hidden="1" x14ac:dyDescent="0.25">
      <c r="A882" s="20"/>
      <c r="B882" s="1"/>
      <c r="C882" s="5"/>
      <c r="D882" s="12"/>
      <c r="E882" s="1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20"/>
      <c r="AI882" s="1"/>
      <c r="AJ882" s="1"/>
    </row>
    <row r="883" spans="1:36" s="14" customFormat="1" hidden="1" x14ac:dyDescent="0.25">
      <c r="A883" s="20"/>
      <c r="B883" s="1"/>
      <c r="C883" s="5"/>
      <c r="D883" s="12"/>
      <c r="E883" s="1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20"/>
      <c r="AI883" s="1"/>
      <c r="AJ883" s="1"/>
    </row>
    <row r="884" spans="1:36" s="14" customFormat="1" hidden="1" x14ac:dyDescent="0.25">
      <c r="A884" s="20"/>
      <c r="B884" s="1"/>
      <c r="C884" s="5"/>
      <c r="D884" s="12"/>
      <c r="E884" s="1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20"/>
      <c r="AI884" s="1"/>
      <c r="AJ884" s="1"/>
    </row>
    <row r="885" spans="1:36" s="14" customFormat="1" hidden="1" x14ac:dyDescent="0.25">
      <c r="A885" s="20"/>
      <c r="B885" s="1"/>
      <c r="C885" s="5"/>
      <c r="D885" s="12"/>
      <c r="E885" s="1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20"/>
      <c r="AI885" s="1"/>
      <c r="AJ885" s="1"/>
    </row>
    <row r="886" spans="1:36" s="14" customFormat="1" hidden="1" x14ac:dyDescent="0.25">
      <c r="A886" s="20"/>
      <c r="B886" s="1"/>
      <c r="C886" s="5"/>
      <c r="D886" s="12"/>
      <c r="E886" s="1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20"/>
      <c r="AI886" s="1"/>
      <c r="AJ886" s="1"/>
    </row>
    <row r="887" spans="1:36" s="14" customFormat="1" hidden="1" x14ac:dyDescent="0.25">
      <c r="A887" s="20"/>
      <c r="B887" s="1"/>
      <c r="C887" s="5"/>
      <c r="D887" s="12"/>
      <c r="E887" s="1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20"/>
      <c r="AI887" s="1"/>
      <c r="AJ887" s="1"/>
    </row>
    <row r="888" spans="1:36" s="14" customFormat="1" hidden="1" x14ac:dyDescent="0.25">
      <c r="A888" s="20"/>
      <c r="B888" s="1"/>
      <c r="C888" s="5"/>
      <c r="D888" s="12"/>
      <c r="E888" s="1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20"/>
      <c r="AI888" s="1"/>
      <c r="AJ888" s="1"/>
    </row>
    <row r="889" spans="1:36" s="14" customFormat="1" hidden="1" x14ac:dyDescent="0.25">
      <c r="A889" s="20"/>
      <c r="B889" s="1"/>
      <c r="C889" s="5"/>
      <c r="D889" s="12"/>
      <c r="E889" s="1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20"/>
      <c r="AI889" s="1"/>
      <c r="AJ889" s="1"/>
    </row>
    <row r="890" spans="1:36" s="14" customFormat="1" hidden="1" x14ac:dyDescent="0.25">
      <c r="A890" s="20"/>
      <c r="B890" s="1"/>
      <c r="C890" s="5"/>
      <c r="D890" s="12"/>
      <c r="E890" s="1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20"/>
      <c r="AI890" s="1"/>
      <c r="AJ890" s="1"/>
    </row>
    <row r="891" spans="1:36" s="14" customFormat="1" hidden="1" x14ac:dyDescent="0.25">
      <c r="A891" s="20"/>
      <c r="B891" s="1"/>
      <c r="C891" s="5"/>
      <c r="D891" s="12"/>
      <c r="E891" s="1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20"/>
      <c r="AI891" s="1"/>
      <c r="AJ891" s="1"/>
    </row>
    <row r="892" spans="1:36" s="14" customFormat="1" hidden="1" x14ac:dyDescent="0.25">
      <c r="A892" s="20"/>
      <c r="B892" s="1"/>
      <c r="C892" s="5"/>
      <c r="D892" s="12"/>
      <c r="E892" s="1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20"/>
      <c r="AI892" s="1"/>
      <c r="AJ892" s="1"/>
    </row>
    <row r="893" spans="1:36" s="14" customFormat="1" hidden="1" x14ac:dyDescent="0.25">
      <c r="A893" s="20"/>
      <c r="B893" s="1"/>
      <c r="C893" s="5"/>
      <c r="D893" s="12"/>
      <c r="E893" s="1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20"/>
      <c r="AI893" s="1"/>
      <c r="AJ893" s="1"/>
    </row>
    <row r="894" spans="1:36" s="14" customFormat="1" hidden="1" x14ac:dyDescent="0.25">
      <c r="A894" s="20"/>
      <c r="B894" s="1"/>
      <c r="C894" s="5"/>
      <c r="D894" s="12"/>
      <c r="E894" s="1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20"/>
      <c r="AI894" s="1"/>
      <c r="AJ894" s="1"/>
    </row>
    <row r="895" spans="1:36" s="14" customFormat="1" hidden="1" x14ac:dyDescent="0.25">
      <c r="A895" s="20"/>
      <c r="B895" s="1"/>
      <c r="C895" s="5"/>
      <c r="D895" s="12"/>
      <c r="E895" s="1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20"/>
      <c r="AI895" s="1"/>
      <c r="AJ895" s="1"/>
    </row>
    <row r="896" spans="1:36" s="14" customFormat="1" hidden="1" x14ac:dyDescent="0.25">
      <c r="A896" s="20"/>
      <c r="B896" s="1"/>
      <c r="C896" s="5"/>
      <c r="D896" s="12"/>
      <c r="E896" s="1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20"/>
      <c r="AI896" s="1"/>
      <c r="AJ896" s="1"/>
    </row>
    <row r="897" spans="1:36" s="14" customFormat="1" hidden="1" x14ac:dyDescent="0.25">
      <c r="A897" s="20"/>
      <c r="B897" s="1"/>
      <c r="C897" s="5"/>
      <c r="D897" s="12"/>
      <c r="E897" s="1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20"/>
      <c r="AI897" s="1"/>
      <c r="AJ897" s="1"/>
    </row>
    <row r="898" spans="1:36" s="14" customFormat="1" hidden="1" x14ac:dyDescent="0.25">
      <c r="A898" s="20"/>
      <c r="B898" s="1"/>
      <c r="C898" s="5"/>
      <c r="D898" s="12"/>
      <c r="E898" s="1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20"/>
      <c r="AI898" s="1"/>
      <c r="AJ898" s="1"/>
    </row>
    <row r="899" spans="1:36" s="14" customFormat="1" hidden="1" x14ac:dyDescent="0.25">
      <c r="A899" s="20"/>
      <c r="B899" s="1"/>
      <c r="C899" s="5"/>
      <c r="D899" s="12"/>
      <c r="E899" s="1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20"/>
      <c r="AI899" s="1"/>
      <c r="AJ899" s="1"/>
    </row>
    <row r="900" spans="1:36" s="14" customFormat="1" hidden="1" x14ac:dyDescent="0.25">
      <c r="A900" s="20"/>
      <c r="B900" s="1"/>
      <c r="C900" s="5"/>
      <c r="D900" s="12"/>
      <c r="E900" s="1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20"/>
      <c r="AI900" s="1"/>
      <c r="AJ900" s="1"/>
    </row>
    <row r="901" spans="1:36" s="14" customFormat="1" hidden="1" x14ac:dyDescent="0.25">
      <c r="A901" s="20"/>
      <c r="B901" s="1"/>
      <c r="C901" s="5"/>
      <c r="D901" s="12"/>
      <c r="E901" s="1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20"/>
      <c r="AI901" s="1"/>
      <c r="AJ901" s="1"/>
    </row>
    <row r="902" spans="1:36" s="14" customFormat="1" hidden="1" x14ac:dyDescent="0.25">
      <c r="A902" s="20"/>
      <c r="B902" s="1"/>
      <c r="C902" s="5"/>
      <c r="D902" s="12"/>
      <c r="E902" s="1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20"/>
      <c r="AI902" s="1"/>
      <c r="AJ902" s="1"/>
    </row>
    <row r="903" spans="1:36" s="14" customFormat="1" hidden="1" x14ac:dyDescent="0.25">
      <c r="A903" s="20"/>
      <c r="B903" s="1"/>
      <c r="C903" s="5"/>
      <c r="D903" s="12"/>
      <c r="E903" s="1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20"/>
      <c r="AI903" s="1"/>
      <c r="AJ903" s="1"/>
    </row>
    <row r="904" spans="1:36" s="14" customFormat="1" hidden="1" x14ac:dyDescent="0.25">
      <c r="A904" s="20"/>
      <c r="B904" s="1"/>
      <c r="C904" s="5"/>
      <c r="D904" s="12"/>
      <c r="E904" s="1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20"/>
      <c r="AI904" s="1"/>
      <c r="AJ904" s="1"/>
    </row>
    <row r="905" spans="1:36" s="14" customFormat="1" hidden="1" x14ac:dyDescent="0.25">
      <c r="A905" s="20"/>
      <c r="B905" s="1"/>
      <c r="C905" s="5"/>
      <c r="D905" s="12"/>
      <c r="E905" s="1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20"/>
      <c r="AI905" s="1"/>
      <c r="AJ905" s="1"/>
    </row>
    <row r="906" spans="1:36" s="14" customFormat="1" hidden="1" x14ac:dyDescent="0.25">
      <c r="A906" s="20"/>
      <c r="B906" s="1"/>
      <c r="C906" s="5"/>
      <c r="D906" s="12"/>
      <c r="E906" s="1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20"/>
      <c r="AI906" s="1"/>
      <c r="AJ906" s="1"/>
    </row>
    <row r="907" spans="1:36" s="14" customFormat="1" hidden="1" x14ac:dyDescent="0.25">
      <c r="A907" s="20"/>
      <c r="B907" s="1"/>
      <c r="C907" s="5"/>
      <c r="D907" s="12"/>
      <c r="E907" s="1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20"/>
      <c r="AI907" s="1"/>
      <c r="AJ907" s="1"/>
    </row>
    <row r="908" spans="1:36" s="14" customFormat="1" hidden="1" x14ac:dyDescent="0.25">
      <c r="A908" s="20"/>
      <c r="B908" s="1"/>
      <c r="C908" s="5"/>
      <c r="D908" s="12"/>
      <c r="E908" s="1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20"/>
      <c r="AI908" s="1"/>
      <c r="AJ908" s="1"/>
    </row>
    <row r="909" spans="1:36" s="14" customFormat="1" hidden="1" x14ac:dyDescent="0.25">
      <c r="A909" s="20"/>
      <c r="B909" s="1"/>
      <c r="C909" s="5"/>
      <c r="D909" s="12"/>
      <c r="E909" s="1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20"/>
      <c r="AI909" s="1"/>
      <c r="AJ909" s="1"/>
    </row>
    <row r="910" spans="1:36" s="14" customFormat="1" hidden="1" x14ac:dyDescent="0.25">
      <c r="A910" s="20"/>
      <c r="B910" s="1"/>
      <c r="C910" s="5"/>
      <c r="D910" s="12"/>
      <c r="E910" s="1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20"/>
      <c r="AI910" s="1"/>
      <c r="AJ910" s="1"/>
    </row>
    <row r="911" spans="1:36" s="14" customFormat="1" hidden="1" x14ac:dyDescent="0.25">
      <c r="A911" s="20"/>
      <c r="B911" s="1"/>
      <c r="C911" s="5"/>
      <c r="D911" s="12"/>
      <c r="E911" s="1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20"/>
      <c r="AI911" s="1"/>
      <c r="AJ911" s="1"/>
    </row>
    <row r="912" spans="1:36" s="14" customFormat="1" hidden="1" x14ac:dyDescent="0.25">
      <c r="A912" s="20"/>
      <c r="B912" s="1"/>
      <c r="C912" s="5"/>
      <c r="D912" s="12"/>
      <c r="E912" s="1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20"/>
      <c r="AI912" s="1"/>
      <c r="AJ912" s="1"/>
    </row>
    <row r="913" spans="1:36" s="14" customFormat="1" hidden="1" x14ac:dyDescent="0.25">
      <c r="A913" s="20"/>
      <c r="B913" s="1"/>
      <c r="C913" s="5"/>
      <c r="D913" s="12"/>
      <c r="E913" s="1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20"/>
      <c r="AI913" s="1"/>
      <c r="AJ913" s="1"/>
    </row>
    <row r="914" spans="1:36" s="14" customFormat="1" hidden="1" x14ac:dyDescent="0.25">
      <c r="A914" s="20"/>
      <c r="B914" s="1"/>
      <c r="C914" s="5"/>
      <c r="D914" s="12"/>
      <c r="E914" s="1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20"/>
      <c r="AI914" s="1"/>
      <c r="AJ914" s="1"/>
    </row>
    <row r="915" spans="1:36" s="14" customFormat="1" hidden="1" x14ac:dyDescent="0.25">
      <c r="A915" s="20"/>
      <c r="B915" s="1"/>
      <c r="C915" s="5"/>
      <c r="D915" s="12"/>
      <c r="E915" s="1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20"/>
      <c r="AI915" s="1"/>
      <c r="AJ915" s="1"/>
    </row>
    <row r="916" spans="1:36" s="14" customFormat="1" hidden="1" x14ac:dyDescent="0.25">
      <c r="A916" s="20"/>
      <c r="B916" s="1"/>
      <c r="C916" s="5"/>
      <c r="D916" s="12"/>
      <c r="E916" s="1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20"/>
      <c r="AI916" s="1"/>
      <c r="AJ916" s="1"/>
    </row>
    <row r="917" spans="1:36" s="14" customFormat="1" hidden="1" x14ac:dyDescent="0.25">
      <c r="A917" s="20"/>
      <c r="B917" s="1"/>
      <c r="C917" s="5"/>
      <c r="D917" s="12"/>
      <c r="E917" s="1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20"/>
      <c r="AI917" s="1"/>
      <c r="AJ917" s="1"/>
    </row>
    <row r="918" spans="1:36" s="14" customFormat="1" hidden="1" x14ac:dyDescent="0.25">
      <c r="A918" s="20"/>
      <c r="B918" s="1"/>
      <c r="C918" s="5"/>
      <c r="D918" s="12"/>
      <c r="E918" s="1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20"/>
      <c r="AI918" s="1"/>
      <c r="AJ918" s="1"/>
    </row>
    <row r="919" spans="1:36" s="14" customFormat="1" hidden="1" x14ac:dyDescent="0.25">
      <c r="A919" s="20"/>
      <c r="B919" s="1"/>
      <c r="C919" s="5"/>
      <c r="D919" s="12"/>
      <c r="E919" s="1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20"/>
      <c r="AI919" s="1"/>
      <c r="AJ919" s="1"/>
    </row>
    <row r="920" spans="1:36" s="14" customFormat="1" hidden="1" x14ac:dyDescent="0.25">
      <c r="A920" s="20"/>
      <c r="B920" s="1"/>
      <c r="C920" s="5"/>
      <c r="D920" s="12"/>
      <c r="E920" s="1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20"/>
      <c r="AI920" s="1"/>
      <c r="AJ920" s="1"/>
    </row>
    <row r="921" spans="1:36" s="14" customFormat="1" hidden="1" x14ac:dyDescent="0.25">
      <c r="A921" s="20"/>
      <c r="B921" s="1"/>
      <c r="C921" s="5"/>
      <c r="D921" s="12"/>
      <c r="E921" s="1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20"/>
      <c r="AI921" s="1"/>
      <c r="AJ921" s="1"/>
    </row>
    <row r="922" spans="1:36" s="14" customFormat="1" hidden="1" x14ac:dyDescent="0.25">
      <c r="A922" s="20"/>
      <c r="B922" s="1"/>
      <c r="C922" s="5"/>
      <c r="D922" s="12"/>
      <c r="E922" s="1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20"/>
      <c r="AI922" s="1"/>
      <c r="AJ922" s="1"/>
    </row>
    <row r="923" spans="1:36" s="14" customFormat="1" hidden="1" x14ac:dyDescent="0.25">
      <c r="A923" s="20"/>
      <c r="B923" s="1"/>
      <c r="C923" s="5"/>
      <c r="D923" s="12"/>
      <c r="E923" s="1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20"/>
      <c r="AI923" s="1"/>
      <c r="AJ923" s="1"/>
    </row>
    <row r="924" spans="1:36" s="14" customFormat="1" hidden="1" x14ac:dyDescent="0.25">
      <c r="A924" s="20"/>
      <c r="B924" s="1"/>
      <c r="C924" s="5"/>
      <c r="D924" s="12"/>
      <c r="E924" s="1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20"/>
      <c r="AI924" s="1"/>
      <c r="AJ924" s="1"/>
    </row>
    <row r="925" spans="1:36" s="14" customFormat="1" hidden="1" x14ac:dyDescent="0.25">
      <c r="A925" s="20"/>
      <c r="B925" s="1"/>
      <c r="C925" s="5"/>
      <c r="D925" s="12"/>
      <c r="E925" s="1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20"/>
      <c r="AI925" s="1"/>
      <c r="AJ925" s="1"/>
    </row>
    <row r="926" spans="1:36" s="14" customFormat="1" hidden="1" x14ac:dyDescent="0.25">
      <c r="A926" s="20"/>
      <c r="B926" s="1"/>
      <c r="C926" s="5"/>
      <c r="D926" s="12"/>
      <c r="E926" s="1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20"/>
      <c r="AI926" s="1"/>
      <c r="AJ926" s="1"/>
    </row>
    <row r="927" spans="1:36" s="14" customFormat="1" hidden="1" x14ac:dyDescent="0.25">
      <c r="A927" s="20"/>
      <c r="B927" s="1"/>
      <c r="C927" s="5"/>
      <c r="D927" s="12"/>
      <c r="E927" s="1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20"/>
      <c r="AI927" s="1"/>
      <c r="AJ927" s="1"/>
    </row>
    <row r="928" spans="1:36" s="14" customFormat="1" hidden="1" x14ac:dyDescent="0.25">
      <c r="A928" s="20"/>
      <c r="B928" s="1"/>
      <c r="C928" s="5"/>
      <c r="D928" s="12"/>
      <c r="E928" s="1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20"/>
      <c r="AI928" s="1"/>
      <c r="AJ928" s="1"/>
    </row>
    <row r="929" spans="1:36" s="14" customFormat="1" hidden="1" x14ac:dyDescent="0.25">
      <c r="A929" s="20"/>
      <c r="B929" s="1"/>
      <c r="C929" s="5"/>
      <c r="D929" s="12"/>
      <c r="E929" s="1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20"/>
      <c r="AI929" s="1"/>
      <c r="AJ929" s="1"/>
    </row>
    <row r="930" spans="1:36" s="14" customFormat="1" hidden="1" x14ac:dyDescent="0.25">
      <c r="A930" s="20"/>
      <c r="B930" s="1"/>
      <c r="C930" s="5"/>
      <c r="D930" s="12"/>
      <c r="E930" s="1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20"/>
      <c r="AI930" s="1"/>
      <c r="AJ930" s="1"/>
    </row>
    <row r="931" spans="1:36" s="14" customFormat="1" hidden="1" x14ac:dyDescent="0.25">
      <c r="A931" s="20"/>
      <c r="B931" s="1"/>
      <c r="C931" s="5"/>
      <c r="D931" s="12"/>
      <c r="E931" s="1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20"/>
      <c r="AI931" s="1"/>
      <c r="AJ931" s="1"/>
    </row>
    <row r="932" spans="1:36" s="14" customFormat="1" hidden="1" x14ac:dyDescent="0.25">
      <c r="A932" s="20"/>
      <c r="B932" s="1"/>
      <c r="C932" s="5"/>
      <c r="D932" s="12"/>
      <c r="E932" s="1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20"/>
      <c r="AI932" s="1"/>
      <c r="AJ932" s="1"/>
    </row>
    <row r="933" spans="1:36" s="14" customFormat="1" hidden="1" x14ac:dyDescent="0.25">
      <c r="A933" s="20"/>
      <c r="B933" s="1"/>
      <c r="C933" s="5"/>
      <c r="D933" s="12"/>
      <c r="E933" s="1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20"/>
      <c r="AI933" s="1"/>
      <c r="AJ933" s="1"/>
    </row>
    <row r="934" spans="1:36" s="14" customFormat="1" hidden="1" x14ac:dyDescent="0.25">
      <c r="A934" s="20"/>
      <c r="B934" s="1"/>
      <c r="C934" s="5"/>
      <c r="D934" s="12"/>
      <c r="E934" s="1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20"/>
      <c r="AI934" s="1"/>
      <c r="AJ934" s="1"/>
    </row>
    <row r="935" spans="1:36" s="14" customFormat="1" hidden="1" x14ac:dyDescent="0.25">
      <c r="A935" s="20"/>
      <c r="B935" s="1"/>
      <c r="C935" s="5"/>
      <c r="D935" s="12"/>
      <c r="E935" s="1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20"/>
      <c r="AI935" s="1"/>
      <c r="AJ935" s="1"/>
    </row>
    <row r="936" spans="1:36" s="14" customFormat="1" hidden="1" x14ac:dyDescent="0.25">
      <c r="A936" s="20"/>
      <c r="B936" s="1"/>
      <c r="C936" s="5"/>
      <c r="D936" s="12"/>
      <c r="E936" s="1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20"/>
      <c r="AI936" s="1"/>
      <c r="AJ936" s="1"/>
    </row>
    <row r="937" spans="1:36" s="14" customFormat="1" hidden="1" x14ac:dyDescent="0.25">
      <c r="A937" s="20"/>
      <c r="B937" s="1"/>
      <c r="C937" s="5"/>
      <c r="D937" s="12"/>
      <c r="E937" s="1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20"/>
      <c r="AI937" s="1"/>
      <c r="AJ937" s="1"/>
    </row>
    <row r="938" spans="1:36" s="14" customFormat="1" hidden="1" x14ac:dyDescent="0.25">
      <c r="A938" s="20"/>
      <c r="B938" s="1"/>
      <c r="C938" s="5"/>
      <c r="D938" s="12"/>
      <c r="E938" s="1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20"/>
      <c r="AI938" s="1"/>
      <c r="AJ938" s="1"/>
    </row>
    <row r="939" spans="1:36" s="14" customFormat="1" hidden="1" x14ac:dyDescent="0.25">
      <c r="A939" s="20"/>
      <c r="B939" s="1"/>
      <c r="C939" s="5"/>
      <c r="D939" s="12"/>
      <c r="E939" s="1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20"/>
      <c r="AI939" s="1"/>
      <c r="AJ939" s="1"/>
    </row>
    <row r="940" spans="1:36" s="14" customFormat="1" hidden="1" x14ac:dyDescent="0.25">
      <c r="A940" s="20"/>
      <c r="B940" s="1"/>
      <c r="C940" s="5"/>
      <c r="D940" s="12"/>
      <c r="E940" s="1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20"/>
      <c r="AI940" s="1"/>
      <c r="AJ940" s="1"/>
    </row>
    <row r="941" spans="1:36" s="14" customFormat="1" hidden="1" x14ac:dyDescent="0.25">
      <c r="A941" s="20"/>
      <c r="B941" s="1"/>
      <c r="C941" s="5"/>
      <c r="D941" s="12"/>
      <c r="E941" s="1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20"/>
      <c r="AI941" s="1"/>
      <c r="AJ941" s="1"/>
    </row>
    <row r="942" spans="1:36" s="14" customFormat="1" hidden="1" x14ac:dyDescent="0.25">
      <c r="A942" s="20"/>
      <c r="B942" s="1"/>
      <c r="C942" s="5"/>
      <c r="D942" s="12"/>
      <c r="E942" s="1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20"/>
      <c r="AI942" s="1"/>
      <c r="AJ942" s="1"/>
    </row>
    <row r="943" spans="1:36" s="14" customFormat="1" hidden="1" x14ac:dyDescent="0.25">
      <c r="A943" s="20"/>
      <c r="B943" s="1"/>
      <c r="C943" s="5"/>
      <c r="D943" s="12"/>
      <c r="E943" s="1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20"/>
      <c r="AI943" s="1"/>
      <c r="AJ943" s="1"/>
    </row>
    <row r="944" spans="1:36" s="14" customFormat="1" hidden="1" x14ac:dyDescent="0.25">
      <c r="A944" s="20"/>
      <c r="B944" s="1"/>
      <c r="C944" s="5"/>
      <c r="D944" s="12"/>
      <c r="E944" s="1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20"/>
      <c r="AI944" s="1"/>
      <c r="AJ944" s="1"/>
    </row>
    <row r="945" spans="1:36" s="14" customFormat="1" hidden="1" x14ac:dyDescent="0.25">
      <c r="A945" s="20"/>
      <c r="B945" s="1"/>
      <c r="C945" s="5"/>
      <c r="D945" s="12"/>
      <c r="E945" s="1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20"/>
      <c r="AI945" s="1"/>
      <c r="AJ945" s="1"/>
    </row>
    <row r="946" spans="1:36" s="14" customFormat="1" hidden="1" x14ac:dyDescent="0.25">
      <c r="A946" s="20"/>
      <c r="B946" s="1"/>
      <c r="C946" s="5"/>
      <c r="D946" s="12"/>
      <c r="E946" s="1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20"/>
      <c r="AI946" s="1"/>
      <c r="AJ946" s="1"/>
    </row>
    <row r="947" spans="1:36" s="14" customFormat="1" hidden="1" x14ac:dyDescent="0.25">
      <c r="A947" s="20"/>
      <c r="B947" s="1"/>
      <c r="C947" s="5"/>
      <c r="D947" s="12"/>
      <c r="E947" s="1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20"/>
      <c r="AI947" s="1"/>
      <c r="AJ947" s="1"/>
    </row>
    <row r="948" spans="1:36" s="14" customFormat="1" hidden="1" x14ac:dyDescent="0.25">
      <c r="A948" s="20"/>
      <c r="B948" s="1"/>
      <c r="C948" s="5"/>
      <c r="D948" s="12"/>
      <c r="E948" s="1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20"/>
      <c r="AI948" s="1"/>
      <c r="AJ948" s="1"/>
    </row>
    <row r="949" spans="1:36" s="14" customFormat="1" hidden="1" x14ac:dyDescent="0.25">
      <c r="A949" s="20"/>
      <c r="B949" s="1"/>
      <c r="C949" s="5"/>
      <c r="D949" s="12"/>
      <c r="E949" s="1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20"/>
      <c r="AI949" s="1"/>
      <c r="AJ949" s="1"/>
    </row>
    <row r="950" spans="1:36" s="14" customFormat="1" hidden="1" x14ac:dyDescent="0.25">
      <c r="A950" s="20"/>
      <c r="B950" s="1"/>
      <c r="C950" s="5"/>
      <c r="D950" s="12"/>
      <c r="E950" s="1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20"/>
      <c r="AI950" s="1"/>
      <c r="AJ950" s="1"/>
    </row>
    <row r="951" spans="1:36" s="14" customFormat="1" hidden="1" x14ac:dyDescent="0.25">
      <c r="A951" s="20"/>
      <c r="B951" s="1"/>
      <c r="C951" s="5"/>
      <c r="D951" s="12"/>
      <c r="E951" s="1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20"/>
      <c r="AI951" s="1"/>
      <c r="AJ951" s="1"/>
    </row>
    <row r="952" spans="1:36" s="14" customFormat="1" hidden="1" x14ac:dyDescent="0.25">
      <c r="A952" s="20"/>
      <c r="B952" s="1"/>
      <c r="C952" s="5"/>
      <c r="D952" s="12"/>
      <c r="E952" s="1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20"/>
      <c r="AI952" s="1"/>
      <c r="AJ952" s="1"/>
    </row>
    <row r="953" spans="1:36" s="14" customFormat="1" hidden="1" x14ac:dyDescent="0.25">
      <c r="A953" s="20"/>
      <c r="B953" s="1"/>
      <c r="C953" s="5"/>
      <c r="D953" s="12"/>
      <c r="E953" s="1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20"/>
      <c r="AI953" s="1"/>
      <c r="AJ953" s="1"/>
    </row>
    <row r="954" spans="1:36" s="14" customFormat="1" hidden="1" x14ac:dyDescent="0.25">
      <c r="A954" s="20"/>
      <c r="B954" s="1"/>
      <c r="C954" s="5"/>
      <c r="D954" s="12"/>
      <c r="E954" s="1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20"/>
      <c r="AI954" s="1"/>
      <c r="AJ954" s="1"/>
    </row>
    <row r="955" spans="1:36" s="14" customFormat="1" hidden="1" x14ac:dyDescent="0.25">
      <c r="A955" s="20"/>
      <c r="B955" s="1"/>
      <c r="C955" s="5"/>
      <c r="D955" s="12"/>
      <c r="E955" s="1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20"/>
      <c r="AI955" s="1"/>
      <c r="AJ955" s="1"/>
    </row>
    <row r="956" spans="1:36" s="14" customFormat="1" hidden="1" x14ac:dyDescent="0.25">
      <c r="A956" s="20"/>
      <c r="B956" s="1"/>
      <c r="C956" s="5"/>
      <c r="D956" s="12"/>
      <c r="E956" s="1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20"/>
      <c r="AI956" s="1"/>
      <c r="AJ956" s="1"/>
    </row>
    <row r="957" spans="1:36" s="14" customFormat="1" hidden="1" x14ac:dyDescent="0.25">
      <c r="A957" s="20"/>
      <c r="B957" s="1"/>
      <c r="C957" s="5"/>
      <c r="D957" s="12"/>
      <c r="E957" s="1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20"/>
      <c r="AI957" s="1"/>
      <c r="AJ957" s="1"/>
    </row>
    <row r="958" spans="1:36" s="14" customFormat="1" hidden="1" x14ac:dyDescent="0.25">
      <c r="A958" s="20"/>
      <c r="B958" s="1"/>
      <c r="C958" s="5"/>
      <c r="D958" s="12"/>
      <c r="E958" s="1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20"/>
      <c r="AI958" s="1"/>
      <c r="AJ958" s="1"/>
    </row>
    <row r="959" spans="1:36" s="14" customFormat="1" hidden="1" x14ac:dyDescent="0.25">
      <c r="A959" s="20"/>
      <c r="B959" s="1"/>
      <c r="C959" s="5"/>
      <c r="D959" s="12"/>
      <c r="E959" s="1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20"/>
      <c r="AI959" s="1"/>
      <c r="AJ959" s="1"/>
    </row>
    <row r="960" spans="1:36" s="14" customFormat="1" hidden="1" x14ac:dyDescent="0.25">
      <c r="A960" s="20"/>
      <c r="B960" s="1"/>
      <c r="C960" s="5"/>
      <c r="D960" s="12"/>
      <c r="E960" s="1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20"/>
      <c r="AI960" s="1"/>
      <c r="AJ960" s="1"/>
    </row>
    <row r="961" spans="1:36" s="14" customFormat="1" hidden="1" x14ac:dyDescent="0.25">
      <c r="A961" s="20"/>
      <c r="B961" s="1"/>
      <c r="C961" s="5"/>
      <c r="D961" s="12"/>
      <c r="E961" s="1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20"/>
      <c r="AI961" s="1"/>
      <c r="AJ961" s="1"/>
    </row>
    <row r="962" spans="1:36" s="14" customFormat="1" hidden="1" x14ac:dyDescent="0.25">
      <c r="A962" s="20"/>
      <c r="B962" s="1"/>
      <c r="C962" s="5"/>
      <c r="D962" s="12"/>
      <c r="E962" s="1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20"/>
      <c r="AI962" s="1"/>
      <c r="AJ962" s="1"/>
    </row>
    <row r="963" spans="1:36" s="14" customFormat="1" hidden="1" x14ac:dyDescent="0.25">
      <c r="A963" s="20"/>
      <c r="B963" s="1"/>
      <c r="C963" s="5"/>
      <c r="D963" s="12"/>
      <c r="E963" s="1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20"/>
      <c r="AI963" s="1"/>
      <c r="AJ963" s="1"/>
    </row>
    <row r="964" spans="1:36" s="14" customFormat="1" hidden="1" x14ac:dyDescent="0.25">
      <c r="A964" s="20"/>
      <c r="B964" s="1"/>
      <c r="C964" s="5"/>
      <c r="D964" s="12"/>
      <c r="E964" s="1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20"/>
      <c r="AI964" s="1"/>
      <c r="AJ964" s="1"/>
    </row>
    <row r="965" spans="1:36" s="14" customFormat="1" hidden="1" x14ac:dyDescent="0.25">
      <c r="A965" s="20"/>
      <c r="B965" s="1"/>
      <c r="C965" s="5"/>
      <c r="D965" s="12"/>
      <c r="E965" s="1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20"/>
      <c r="AI965" s="1"/>
      <c r="AJ965" s="1"/>
    </row>
    <row r="966" spans="1:36" s="14" customFormat="1" hidden="1" x14ac:dyDescent="0.25">
      <c r="A966" s="20"/>
      <c r="B966" s="1"/>
      <c r="C966" s="5"/>
      <c r="D966" s="12"/>
      <c r="E966" s="1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20"/>
      <c r="AI966" s="1"/>
      <c r="AJ966" s="1"/>
    </row>
    <row r="967" spans="1:36" s="14" customFormat="1" hidden="1" x14ac:dyDescent="0.25">
      <c r="A967" s="20"/>
      <c r="B967" s="1"/>
      <c r="C967" s="5"/>
      <c r="D967" s="12"/>
      <c r="E967" s="1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20"/>
      <c r="AI967" s="1"/>
      <c r="AJ967" s="1"/>
    </row>
    <row r="968" spans="1:36" s="14" customFormat="1" hidden="1" x14ac:dyDescent="0.25">
      <c r="A968" s="20"/>
      <c r="B968" s="1"/>
      <c r="C968" s="5"/>
      <c r="D968" s="12"/>
      <c r="E968" s="1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20"/>
      <c r="AI968" s="1"/>
      <c r="AJ968" s="1"/>
    </row>
    <row r="969" spans="1:36" s="14" customFormat="1" hidden="1" x14ac:dyDescent="0.25">
      <c r="A969" s="20"/>
      <c r="B969" s="1"/>
      <c r="C969" s="5"/>
      <c r="D969" s="12"/>
      <c r="E969" s="1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20"/>
      <c r="AI969" s="1"/>
      <c r="AJ969" s="1"/>
    </row>
    <row r="970" spans="1:36" s="14" customFormat="1" hidden="1" x14ac:dyDescent="0.25">
      <c r="A970" s="20"/>
      <c r="B970" s="1"/>
      <c r="C970" s="5"/>
      <c r="D970" s="12"/>
      <c r="E970" s="1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20"/>
      <c r="AI970" s="1"/>
      <c r="AJ970" s="1"/>
    </row>
    <row r="971" spans="1:36" s="14" customFormat="1" hidden="1" x14ac:dyDescent="0.25">
      <c r="A971" s="20"/>
      <c r="B971" s="1"/>
      <c r="C971" s="5"/>
      <c r="D971" s="12"/>
      <c r="E971" s="1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20"/>
      <c r="AI971" s="1"/>
      <c r="AJ971" s="1"/>
    </row>
    <row r="972" spans="1:36" s="14" customFormat="1" hidden="1" x14ac:dyDescent="0.25">
      <c r="A972" s="20"/>
      <c r="B972" s="1"/>
      <c r="C972" s="5"/>
      <c r="D972" s="12"/>
      <c r="E972" s="1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20"/>
      <c r="AI972" s="1"/>
      <c r="AJ972" s="1"/>
    </row>
    <row r="973" spans="1:36" s="14" customFormat="1" hidden="1" x14ac:dyDescent="0.25">
      <c r="A973" s="20"/>
      <c r="B973" s="1"/>
      <c r="C973" s="5"/>
      <c r="D973" s="12"/>
      <c r="E973" s="1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20"/>
      <c r="AI973" s="1"/>
      <c r="AJ973" s="1"/>
    </row>
    <row r="974" spans="1:36" s="14" customFormat="1" hidden="1" x14ac:dyDescent="0.25">
      <c r="A974" s="20"/>
      <c r="B974" s="1"/>
      <c r="C974" s="5"/>
      <c r="D974" s="12"/>
      <c r="E974" s="1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20"/>
      <c r="AI974" s="1"/>
      <c r="AJ974" s="1"/>
    </row>
    <row r="975" spans="1:36" s="14" customFormat="1" hidden="1" x14ac:dyDescent="0.25">
      <c r="A975" s="20"/>
      <c r="B975" s="1"/>
      <c r="C975" s="5"/>
      <c r="D975" s="12"/>
      <c r="E975" s="1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20"/>
      <c r="AI975" s="1"/>
      <c r="AJ975" s="1"/>
    </row>
    <row r="976" spans="1:36" s="14" customFormat="1" hidden="1" x14ac:dyDescent="0.25">
      <c r="A976" s="20"/>
      <c r="B976" s="1"/>
      <c r="C976" s="5"/>
      <c r="D976" s="12"/>
      <c r="E976" s="1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20"/>
      <c r="AI976" s="1"/>
      <c r="AJ976" s="1"/>
    </row>
    <row r="977" spans="1:36" s="14" customFormat="1" hidden="1" x14ac:dyDescent="0.25">
      <c r="A977" s="20"/>
      <c r="B977" s="1"/>
      <c r="C977" s="5"/>
      <c r="D977" s="12"/>
      <c r="E977" s="1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20"/>
      <c r="AI977" s="1"/>
      <c r="AJ977" s="1"/>
    </row>
    <row r="978" spans="1:36" s="14" customFormat="1" hidden="1" x14ac:dyDescent="0.25">
      <c r="A978" s="20"/>
      <c r="B978" s="1"/>
      <c r="C978" s="5"/>
      <c r="D978" s="12"/>
      <c r="E978" s="1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20"/>
      <c r="AI978" s="1"/>
      <c r="AJ978" s="1"/>
    </row>
    <row r="979" spans="1:36" s="14" customFormat="1" hidden="1" x14ac:dyDescent="0.25">
      <c r="A979" s="20"/>
      <c r="B979" s="1"/>
      <c r="C979" s="5"/>
      <c r="D979" s="12"/>
      <c r="E979" s="1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20"/>
      <c r="AI979" s="1"/>
      <c r="AJ979" s="1"/>
    </row>
    <row r="980" spans="1:36" s="14" customFormat="1" hidden="1" x14ac:dyDescent="0.25">
      <c r="A980" s="20"/>
      <c r="B980" s="1"/>
      <c r="C980" s="5"/>
      <c r="D980" s="12"/>
      <c r="E980" s="1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20"/>
      <c r="AI980" s="1"/>
      <c r="AJ980" s="1"/>
    </row>
    <row r="981" spans="1:36" s="14" customFormat="1" hidden="1" x14ac:dyDescent="0.25">
      <c r="A981" s="20"/>
      <c r="B981" s="1"/>
      <c r="C981" s="5"/>
      <c r="D981" s="12"/>
      <c r="E981" s="1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20"/>
      <c r="AI981" s="1"/>
      <c r="AJ981" s="1"/>
    </row>
    <row r="982" spans="1:36" s="14" customFormat="1" hidden="1" x14ac:dyDescent="0.25">
      <c r="A982" s="20"/>
      <c r="B982" s="1"/>
      <c r="C982" s="5"/>
      <c r="D982" s="12"/>
      <c r="E982" s="1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20"/>
      <c r="AI982" s="1"/>
      <c r="AJ982" s="1"/>
    </row>
    <row r="983" spans="1:36" s="14" customFormat="1" hidden="1" x14ac:dyDescent="0.25">
      <c r="A983" s="20"/>
      <c r="B983" s="1"/>
      <c r="C983" s="5"/>
      <c r="D983" s="12"/>
      <c r="E983" s="1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20"/>
      <c r="AI983" s="1"/>
      <c r="AJ983" s="1"/>
    </row>
    <row r="984" spans="1:36" s="14" customFormat="1" hidden="1" x14ac:dyDescent="0.25">
      <c r="A984" s="20"/>
      <c r="B984" s="1"/>
      <c r="C984" s="5"/>
      <c r="D984" s="12"/>
      <c r="E984" s="1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20"/>
      <c r="AI984" s="1"/>
      <c r="AJ984" s="1"/>
    </row>
    <row r="985" spans="1:36" s="14" customFormat="1" hidden="1" x14ac:dyDescent="0.25">
      <c r="A985" s="20"/>
      <c r="B985" s="1"/>
      <c r="C985" s="5"/>
      <c r="D985" s="12"/>
      <c r="E985" s="1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20"/>
      <c r="AI985" s="1"/>
      <c r="AJ985" s="1"/>
    </row>
    <row r="986" spans="1:36" s="14" customFormat="1" hidden="1" x14ac:dyDescent="0.25">
      <c r="A986" s="20"/>
      <c r="B986" s="1"/>
      <c r="C986" s="5"/>
      <c r="D986" s="12"/>
      <c r="E986" s="1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20"/>
      <c r="AI986" s="1"/>
      <c r="AJ986" s="1"/>
    </row>
    <row r="987" spans="1:36" s="14" customFormat="1" hidden="1" x14ac:dyDescent="0.25">
      <c r="A987" s="20"/>
      <c r="B987" s="1"/>
      <c r="C987" s="5"/>
      <c r="D987" s="12"/>
      <c r="E987" s="1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20"/>
      <c r="AI987" s="1"/>
      <c r="AJ987" s="1"/>
    </row>
    <row r="988" spans="1:36" s="14" customFormat="1" hidden="1" x14ac:dyDescent="0.25">
      <c r="A988" s="20"/>
      <c r="B988" s="1"/>
      <c r="C988" s="5"/>
      <c r="D988" s="12"/>
      <c r="E988" s="1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20"/>
      <c r="AI988" s="1"/>
      <c r="AJ988" s="1"/>
    </row>
    <row r="989" spans="1:36" s="14" customFormat="1" hidden="1" x14ac:dyDescent="0.25">
      <c r="A989" s="20"/>
      <c r="B989" s="1"/>
      <c r="C989" s="5"/>
      <c r="D989" s="12"/>
      <c r="E989" s="1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20"/>
      <c r="AI989" s="1"/>
      <c r="AJ989" s="1"/>
    </row>
    <row r="990" spans="1:36" s="14" customFormat="1" hidden="1" x14ac:dyDescent="0.25">
      <c r="A990" s="20"/>
      <c r="B990" s="1"/>
      <c r="C990" s="5"/>
      <c r="D990" s="12"/>
      <c r="E990" s="1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20"/>
      <c r="AI990" s="1"/>
      <c r="AJ990" s="1"/>
    </row>
    <row r="991" spans="1:36" s="14" customFormat="1" hidden="1" x14ac:dyDescent="0.25">
      <c r="A991" s="20"/>
      <c r="B991" s="1"/>
      <c r="C991" s="5"/>
      <c r="D991" s="12"/>
      <c r="E991" s="1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20"/>
      <c r="AI991" s="1"/>
      <c r="AJ991" s="1"/>
    </row>
    <row r="992" spans="1:36" s="14" customFormat="1" hidden="1" x14ac:dyDescent="0.25">
      <c r="A992" s="20"/>
      <c r="B992" s="1"/>
      <c r="C992" s="5"/>
      <c r="D992" s="12"/>
      <c r="E992" s="1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20"/>
      <c r="AI992" s="1"/>
      <c r="AJ992" s="1"/>
    </row>
    <row r="993" spans="1:36" s="14" customFormat="1" hidden="1" x14ac:dyDescent="0.25">
      <c r="A993" s="20"/>
      <c r="B993" s="1"/>
      <c r="C993" s="5"/>
      <c r="D993" s="12"/>
      <c r="E993" s="1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20"/>
      <c r="AI993" s="1"/>
      <c r="AJ993" s="1"/>
    </row>
    <row r="994" spans="1:36" s="14" customFormat="1" hidden="1" x14ac:dyDescent="0.25">
      <c r="A994" s="20"/>
      <c r="B994" s="1"/>
      <c r="C994" s="5"/>
      <c r="D994" s="12"/>
      <c r="E994" s="1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20"/>
      <c r="AI994" s="1"/>
      <c r="AJ994" s="1"/>
    </row>
    <row r="995" spans="1:36" s="14" customFormat="1" hidden="1" x14ac:dyDescent="0.25">
      <c r="A995" s="20"/>
      <c r="B995" s="1"/>
      <c r="C995" s="5"/>
      <c r="D995" s="12"/>
      <c r="E995" s="1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20"/>
      <c r="AI995" s="1"/>
      <c r="AJ995" s="1"/>
    </row>
    <row r="996" spans="1:36" s="14" customFormat="1" hidden="1" x14ac:dyDescent="0.25">
      <c r="A996" s="20"/>
      <c r="B996" s="1"/>
      <c r="C996" s="5"/>
      <c r="D996" s="12"/>
      <c r="E996" s="1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20"/>
      <c r="AI996" s="1"/>
      <c r="AJ996" s="1"/>
    </row>
    <row r="997" spans="1:36" s="14" customFormat="1" hidden="1" x14ac:dyDescent="0.25">
      <c r="A997" s="20"/>
      <c r="B997" s="1"/>
      <c r="C997" s="5"/>
      <c r="D997" s="12"/>
      <c r="E997" s="1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20"/>
      <c r="AI997" s="1"/>
      <c r="AJ997" s="1"/>
    </row>
    <row r="998" spans="1:36" s="14" customFormat="1" hidden="1" x14ac:dyDescent="0.25">
      <c r="A998" s="20"/>
      <c r="B998" s="1"/>
      <c r="C998" s="5"/>
      <c r="D998" s="12"/>
      <c r="E998" s="1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20"/>
      <c r="AI998" s="1"/>
      <c r="AJ998" s="1"/>
    </row>
    <row r="999" spans="1:36" s="14" customFormat="1" hidden="1" x14ac:dyDescent="0.25">
      <c r="A999" s="20"/>
      <c r="B999" s="1"/>
      <c r="C999" s="5"/>
      <c r="D999" s="12"/>
      <c r="E999" s="1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20"/>
      <c r="AI999" s="1"/>
      <c r="AJ999" s="1"/>
    </row>
    <row r="1000" spans="1:36" s="14" customFormat="1" hidden="1" x14ac:dyDescent="0.25">
      <c r="A1000" s="20"/>
      <c r="B1000" s="1"/>
      <c r="C1000" s="5"/>
      <c r="D1000" s="12"/>
      <c r="E1000" s="1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20"/>
      <c r="AI1000" s="1"/>
      <c r="AJ1000" s="1"/>
    </row>
    <row r="1001" spans="1:36" s="14" customFormat="1" hidden="1" x14ac:dyDescent="0.25">
      <c r="A1001" s="20"/>
      <c r="B1001" s="1"/>
      <c r="C1001" s="5"/>
      <c r="D1001" s="12"/>
      <c r="E1001" s="1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20"/>
      <c r="AI1001" s="1"/>
      <c r="AJ1001" s="1"/>
    </row>
    <row r="1002" spans="1:36" s="14" customFormat="1" hidden="1" x14ac:dyDescent="0.25">
      <c r="A1002" s="20"/>
      <c r="B1002" s="1"/>
      <c r="C1002" s="5"/>
      <c r="D1002" s="12"/>
      <c r="E1002" s="1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20"/>
      <c r="AI1002" s="1"/>
      <c r="AJ1002" s="1"/>
    </row>
    <row r="1003" spans="1:36" s="14" customFormat="1" hidden="1" x14ac:dyDescent="0.25">
      <c r="A1003" s="20"/>
      <c r="B1003" s="1"/>
      <c r="C1003" s="5"/>
      <c r="D1003" s="12"/>
      <c r="E1003" s="1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20"/>
      <c r="AI1003" s="1"/>
      <c r="AJ1003" s="1"/>
    </row>
    <row r="1004" spans="1:36" s="14" customFormat="1" hidden="1" x14ac:dyDescent="0.25">
      <c r="A1004" s="20"/>
      <c r="B1004" s="1"/>
      <c r="C1004" s="5"/>
      <c r="D1004" s="12"/>
      <c r="E1004" s="13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20"/>
      <c r="AI1004" s="1"/>
      <c r="AJ1004" s="1"/>
    </row>
    <row r="1005" spans="1:36" s="14" customFormat="1" hidden="1" x14ac:dyDescent="0.25">
      <c r="A1005" s="20"/>
      <c r="B1005" s="1"/>
      <c r="C1005" s="5"/>
      <c r="D1005" s="12"/>
      <c r="E1005" s="1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20"/>
      <c r="AI1005" s="1"/>
      <c r="AJ1005" s="1"/>
    </row>
    <row r="1006" spans="1:36" s="14" customFormat="1" hidden="1" x14ac:dyDescent="0.25">
      <c r="A1006" s="20"/>
      <c r="B1006" s="1"/>
      <c r="C1006" s="5"/>
      <c r="D1006" s="12"/>
      <c r="E1006" s="13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20"/>
      <c r="AI1006" s="1"/>
      <c r="AJ1006" s="1"/>
    </row>
    <row r="1007" spans="1:36" s="14" customFormat="1" hidden="1" x14ac:dyDescent="0.25">
      <c r="A1007" s="20"/>
      <c r="B1007" s="1"/>
      <c r="C1007" s="5"/>
      <c r="D1007" s="12"/>
      <c r="E1007" s="1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20"/>
      <c r="AI1007" s="1"/>
      <c r="AJ1007" s="1"/>
    </row>
    <row r="1008" spans="1:36" s="14" customFormat="1" hidden="1" x14ac:dyDescent="0.25">
      <c r="A1008" s="20"/>
      <c r="B1008" s="1"/>
      <c r="C1008" s="5"/>
      <c r="D1008" s="12"/>
      <c r="E1008" s="13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20"/>
      <c r="AI1008" s="1"/>
      <c r="AJ1008" s="1"/>
    </row>
    <row r="1009" spans="1:36" s="14" customFormat="1" hidden="1" x14ac:dyDescent="0.25">
      <c r="A1009" s="20"/>
      <c r="B1009" s="1"/>
      <c r="C1009" s="5"/>
      <c r="D1009" s="12"/>
      <c r="E1009" s="13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20"/>
      <c r="AI1009" s="1"/>
      <c r="AJ1009" s="1"/>
    </row>
    <row r="1010" spans="1:36" s="14" customFormat="1" hidden="1" x14ac:dyDescent="0.25">
      <c r="A1010" s="20"/>
      <c r="B1010" s="1"/>
      <c r="C1010" s="5"/>
      <c r="D1010" s="12"/>
      <c r="E1010" s="13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20"/>
      <c r="AI1010" s="1"/>
      <c r="AJ1010" s="1"/>
    </row>
    <row r="1011" spans="1:36" s="14" customFormat="1" hidden="1" x14ac:dyDescent="0.25">
      <c r="A1011" s="20"/>
      <c r="B1011" s="1"/>
      <c r="C1011" s="5"/>
      <c r="D1011" s="12"/>
      <c r="E1011" s="13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20"/>
      <c r="AI1011" s="1"/>
      <c r="AJ1011" s="1"/>
    </row>
    <row r="1012" spans="1:36" s="14" customFormat="1" hidden="1" x14ac:dyDescent="0.25">
      <c r="A1012" s="20"/>
      <c r="B1012" s="1"/>
      <c r="C1012" s="5"/>
      <c r="D1012" s="12"/>
      <c r="E1012" s="13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20"/>
      <c r="AI1012" s="1"/>
      <c r="AJ1012" s="1"/>
    </row>
    <row r="1013" spans="1:36" s="14" customFormat="1" hidden="1" x14ac:dyDescent="0.25">
      <c r="A1013" s="20"/>
      <c r="B1013" s="1"/>
      <c r="C1013" s="5"/>
      <c r="D1013" s="12"/>
      <c r="E1013" s="13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20"/>
      <c r="AI1013" s="1"/>
      <c r="AJ1013" s="1"/>
    </row>
    <row r="1014" spans="1:36" s="14" customFormat="1" hidden="1" x14ac:dyDescent="0.25">
      <c r="A1014" s="20"/>
      <c r="B1014" s="1"/>
      <c r="C1014" s="5"/>
      <c r="D1014" s="12"/>
      <c r="E1014" s="13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20"/>
      <c r="AI1014" s="1"/>
      <c r="AJ1014" s="1"/>
    </row>
    <row r="1015" spans="1:36" s="14" customFormat="1" hidden="1" x14ac:dyDescent="0.25">
      <c r="A1015" s="20"/>
      <c r="B1015" s="1"/>
      <c r="C1015" s="5"/>
      <c r="D1015" s="12"/>
      <c r="E1015" s="13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20"/>
      <c r="AI1015" s="1"/>
      <c r="AJ1015" s="1"/>
    </row>
    <row r="1016" spans="1:36" s="14" customFormat="1" hidden="1" x14ac:dyDescent="0.25">
      <c r="A1016" s="20"/>
      <c r="B1016" s="1"/>
      <c r="C1016" s="5"/>
      <c r="D1016" s="12"/>
      <c r="E1016" s="13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20"/>
      <c r="AI1016" s="1"/>
      <c r="AJ1016" s="1"/>
    </row>
    <row r="1017" spans="1:36" s="14" customFormat="1" hidden="1" x14ac:dyDescent="0.25">
      <c r="A1017" s="20"/>
      <c r="B1017" s="1"/>
      <c r="C1017" s="5"/>
      <c r="D1017" s="12"/>
      <c r="E1017" s="13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20"/>
      <c r="AI1017" s="1"/>
      <c r="AJ1017" s="1"/>
    </row>
    <row r="1018" spans="1:36" s="14" customFormat="1" hidden="1" x14ac:dyDescent="0.25">
      <c r="A1018" s="20"/>
      <c r="B1018" s="1"/>
      <c r="C1018" s="5"/>
      <c r="D1018" s="12"/>
      <c r="E1018" s="13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20"/>
      <c r="AI1018" s="1"/>
      <c r="AJ1018" s="1"/>
    </row>
    <row r="1019" spans="1:36" s="14" customFormat="1" hidden="1" x14ac:dyDescent="0.25">
      <c r="A1019" s="20"/>
      <c r="B1019" s="1"/>
      <c r="C1019" s="5"/>
      <c r="D1019" s="12"/>
      <c r="E1019" s="13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20"/>
      <c r="AI1019" s="1"/>
      <c r="AJ1019" s="1"/>
    </row>
    <row r="1020" spans="1:36" s="14" customFormat="1" hidden="1" x14ac:dyDescent="0.25">
      <c r="A1020" s="20"/>
      <c r="B1020" s="1"/>
      <c r="C1020" s="5"/>
      <c r="D1020" s="12"/>
      <c r="E1020" s="13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20"/>
      <c r="AI1020" s="1"/>
      <c r="AJ1020" s="1"/>
    </row>
    <row r="1021" spans="1:36" s="14" customFormat="1" hidden="1" x14ac:dyDescent="0.25">
      <c r="A1021" s="20"/>
      <c r="B1021" s="1"/>
      <c r="C1021" s="5"/>
      <c r="D1021" s="12"/>
      <c r="E1021" s="13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20"/>
      <c r="AI1021" s="1"/>
      <c r="AJ1021" s="1"/>
    </row>
    <row r="1022" spans="1:36" s="14" customFormat="1" hidden="1" x14ac:dyDescent="0.25">
      <c r="A1022" s="20"/>
      <c r="B1022" s="1"/>
      <c r="C1022" s="5"/>
      <c r="D1022" s="12"/>
      <c r="E1022" s="13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20"/>
      <c r="AI1022" s="1"/>
      <c r="AJ1022" s="1"/>
    </row>
    <row r="1023" spans="1:36" s="14" customFormat="1" hidden="1" x14ac:dyDescent="0.25">
      <c r="A1023" s="20"/>
      <c r="B1023" s="1"/>
      <c r="C1023" s="5"/>
      <c r="D1023" s="12"/>
      <c r="E1023" s="13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20"/>
      <c r="AI1023" s="1"/>
      <c r="AJ1023" s="1"/>
    </row>
    <row r="1024" spans="1:36" s="14" customFormat="1" hidden="1" x14ac:dyDescent="0.25">
      <c r="A1024" s="20"/>
      <c r="B1024" s="1"/>
      <c r="C1024" s="5"/>
      <c r="D1024" s="12"/>
      <c r="E1024" s="13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20"/>
      <c r="AI1024" s="1"/>
      <c r="AJ1024" s="1"/>
    </row>
    <row r="1025" spans="1:36" s="14" customFormat="1" hidden="1" x14ac:dyDescent="0.25">
      <c r="A1025" s="20"/>
      <c r="B1025" s="1"/>
      <c r="C1025" s="5"/>
      <c r="D1025" s="12"/>
      <c r="E1025" s="13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20"/>
      <c r="AI1025" s="1"/>
      <c r="AJ1025" s="1"/>
    </row>
    <row r="1026" spans="1:36" s="14" customFormat="1" hidden="1" x14ac:dyDescent="0.25">
      <c r="A1026" s="20"/>
      <c r="B1026" s="1"/>
      <c r="C1026" s="5"/>
      <c r="D1026" s="12"/>
      <c r="E1026" s="13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20"/>
      <c r="AI1026" s="1"/>
      <c r="AJ1026" s="1"/>
    </row>
    <row r="1027" spans="1:36" s="14" customFormat="1" hidden="1" x14ac:dyDescent="0.25">
      <c r="A1027" s="20"/>
      <c r="B1027" s="1"/>
      <c r="C1027" s="5"/>
      <c r="D1027" s="12"/>
      <c r="E1027" s="13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20"/>
      <c r="AI1027" s="1"/>
      <c r="AJ1027" s="1"/>
    </row>
    <row r="1028" spans="1:36" s="14" customFormat="1" hidden="1" x14ac:dyDescent="0.25">
      <c r="A1028" s="20"/>
      <c r="B1028" s="1"/>
      <c r="C1028" s="5"/>
      <c r="D1028" s="12"/>
      <c r="E1028" s="13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20"/>
      <c r="AI1028" s="1"/>
      <c r="AJ1028" s="1"/>
    </row>
    <row r="1029" spans="1:36" s="14" customFormat="1" hidden="1" x14ac:dyDescent="0.25">
      <c r="A1029" s="20"/>
      <c r="B1029" s="1"/>
      <c r="C1029" s="5"/>
      <c r="D1029" s="12"/>
      <c r="E1029" s="13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20"/>
      <c r="AI1029" s="1"/>
      <c r="AJ1029" s="1"/>
    </row>
    <row r="1030" spans="1:36" s="14" customFormat="1" hidden="1" x14ac:dyDescent="0.25">
      <c r="A1030" s="20"/>
      <c r="B1030" s="1"/>
      <c r="C1030" s="5"/>
      <c r="D1030" s="12"/>
      <c r="E1030" s="13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20"/>
      <c r="AI1030" s="1"/>
      <c r="AJ1030" s="1"/>
    </row>
    <row r="1031" spans="1:36" s="14" customFormat="1" hidden="1" x14ac:dyDescent="0.25">
      <c r="A1031" s="20"/>
      <c r="B1031" s="1"/>
      <c r="C1031" s="5"/>
      <c r="D1031" s="12"/>
      <c r="E1031" s="13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20"/>
      <c r="AI1031" s="1"/>
      <c r="AJ1031" s="1"/>
    </row>
    <row r="1032" spans="1:36" s="14" customFormat="1" hidden="1" x14ac:dyDescent="0.25">
      <c r="A1032" s="20"/>
      <c r="B1032" s="1"/>
      <c r="C1032" s="5"/>
      <c r="D1032" s="12"/>
      <c r="E1032" s="13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20"/>
      <c r="AI1032" s="1"/>
      <c r="AJ1032" s="1"/>
    </row>
    <row r="1033" spans="1:36" s="14" customFormat="1" hidden="1" x14ac:dyDescent="0.25">
      <c r="A1033" s="20"/>
      <c r="B1033" s="1"/>
      <c r="C1033" s="5"/>
      <c r="D1033" s="12"/>
      <c r="E1033" s="13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20"/>
      <c r="AI1033" s="1"/>
      <c r="AJ1033" s="1"/>
    </row>
    <row r="1034" spans="1:36" s="14" customFormat="1" hidden="1" x14ac:dyDescent="0.25">
      <c r="A1034" s="20"/>
      <c r="B1034" s="1"/>
      <c r="C1034" s="5"/>
      <c r="D1034" s="12"/>
      <c r="E1034" s="13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20"/>
      <c r="AI1034" s="1"/>
      <c r="AJ1034" s="1"/>
    </row>
    <row r="1035" spans="1:36" s="14" customFormat="1" hidden="1" x14ac:dyDescent="0.25">
      <c r="A1035" s="20"/>
      <c r="B1035" s="1"/>
      <c r="C1035" s="5"/>
      <c r="D1035" s="12"/>
      <c r="E1035" s="13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20"/>
      <c r="AI1035" s="1"/>
      <c r="AJ1035" s="1"/>
    </row>
    <row r="1036" spans="1:36" s="14" customFormat="1" hidden="1" x14ac:dyDescent="0.25">
      <c r="A1036" s="20"/>
      <c r="B1036" s="1"/>
      <c r="C1036" s="5"/>
      <c r="D1036" s="12"/>
      <c r="E1036" s="13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20"/>
      <c r="AI1036" s="1"/>
      <c r="AJ1036" s="1"/>
    </row>
    <row r="1037" spans="1:36" s="14" customFormat="1" hidden="1" x14ac:dyDescent="0.25">
      <c r="A1037" s="20"/>
      <c r="B1037" s="1"/>
      <c r="C1037" s="5"/>
      <c r="D1037" s="12"/>
      <c r="E1037" s="13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20"/>
      <c r="AI1037" s="1"/>
      <c r="AJ1037" s="1"/>
    </row>
    <row r="1038" spans="1:36" s="14" customFormat="1" hidden="1" x14ac:dyDescent="0.25">
      <c r="A1038" s="20"/>
      <c r="B1038" s="1"/>
      <c r="C1038" s="5"/>
      <c r="D1038" s="12"/>
      <c r="E1038" s="13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20"/>
      <c r="AI1038" s="1"/>
      <c r="AJ1038" s="1"/>
    </row>
    <row r="1039" spans="1:36" s="14" customFormat="1" hidden="1" x14ac:dyDescent="0.25">
      <c r="A1039" s="20"/>
      <c r="B1039" s="1"/>
      <c r="C1039" s="5"/>
      <c r="D1039" s="12"/>
      <c r="E1039" s="13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20"/>
      <c r="AI1039" s="1"/>
      <c r="AJ1039" s="1"/>
    </row>
    <row r="1040" spans="1:36" s="14" customFormat="1" hidden="1" x14ac:dyDescent="0.25">
      <c r="A1040" s="20"/>
      <c r="B1040" s="1"/>
      <c r="C1040" s="5"/>
      <c r="D1040" s="12"/>
      <c r="E1040" s="13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20"/>
      <c r="AI1040" s="1"/>
      <c r="AJ1040" s="1"/>
    </row>
    <row r="1041" spans="1:36" s="14" customFormat="1" hidden="1" x14ac:dyDescent="0.25">
      <c r="A1041" s="20"/>
      <c r="B1041" s="1"/>
      <c r="C1041" s="5"/>
      <c r="D1041" s="12"/>
      <c r="E1041" s="13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20"/>
      <c r="AI1041" s="1"/>
      <c r="AJ1041" s="1"/>
    </row>
    <row r="1042" spans="1:36" s="14" customFormat="1" hidden="1" x14ac:dyDescent="0.25">
      <c r="A1042" s="20"/>
      <c r="B1042" s="1"/>
      <c r="C1042" s="5"/>
      <c r="D1042" s="12"/>
      <c r="E1042" s="13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20"/>
      <c r="AI1042" s="1"/>
      <c r="AJ1042" s="1"/>
    </row>
    <row r="1043" spans="1:36" s="14" customFormat="1" hidden="1" x14ac:dyDescent="0.25">
      <c r="A1043" s="20"/>
      <c r="B1043" s="1"/>
      <c r="C1043" s="5"/>
      <c r="D1043" s="12"/>
      <c r="E1043" s="13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20"/>
      <c r="AI1043" s="1"/>
      <c r="AJ1043" s="1"/>
    </row>
    <row r="1044" spans="1:36" s="14" customFormat="1" hidden="1" x14ac:dyDescent="0.25">
      <c r="A1044" s="20"/>
      <c r="B1044" s="1"/>
      <c r="C1044" s="5"/>
      <c r="D1044" s="12"/>
      <c r="E1044" s="13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20"/>
      <c r="AI1044" s="1"/>
      <c r="AJ1044" s="1"/>
    </row>
    <row r="1045" spans="1:36" s="14" customFormat="1" hidden="1" x14ac:dyDescent="0.25">
      <c r="A1045" s="20"/>
      <c r="B1045" s="1"/>
      <c r="C1045" s="5"/>
      <c r="D1045" s="12"/>
      <c r="E1045" s="13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20"/>
      <c r="AI1045" s="1"/>
      <c r="AJ1045" s="1"/>
    </row>
    <row r="1046" spans="1:36" s="14" customFormat="1" hidden="1" x14ac:dyDescent="0.25">
      <c r="A1046" s="20"/>
      <c r="B1046" s="1"/>
      <c r="C1046" s="5"/>
      <c r="D1046" s="12"/>
      <c r="E1046" s="13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20"/>
      <c r="AI1046" s="1"/>
      <c r="AJ1046" s="1"/>
    </row>
    <row r="1047" spans="1:36" s="14" customFormat="1" hidden="1" x14ac:dyDescent="0.25">
      <c r="A1047" s="20"/>
      <c r="B1047" s="1"/>
      <c r="C1047" s="5"/>
      <c r="D1047" s="12"/>
      <c r="E1047" s="13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20"/>
      <c r="AI1047" s="1"/>
      <c r="AJ1047" s="1"/>
    </row>
    <row r="1048" spans="1:36" s="14" customFormat="1" hidden="1" x14ac:dyDescent="0.25">
      <c r="A1048" s="20"/>
      <c r="B1048" s="1"/>
      <c r="C1048" s="5"/>
      <c r="D1048" s="12"/>
      <c r="E1048" s="13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20"/>
      <c r="AI1048" s="1"/>
      <c r="AJ1048" s="1"/>
    </row>
    <row r="1049" spans="1:36" s="14" customFormat="1" hidden="1" x14ac:dyDescent="0.25">
      <c r="A1049" s="20"/>
      <c r="B1049" s="1"/>
      <c r="C1049" s="5"/>
      <c r="D1049" s="12"/>
      <c r="E1049" s="13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20"/>
      <c r="AI1049" s="1"/>
      <c r="AJ1049" s="1"/>
    </row>
    <row r="1050" spans="1:36" s="14" customFormat="1" hidden="1" x14ac:dyDescent="0.25">
      <c r="A1050" s="20"/>
      <c r="B1050" s="1"/>
      <c r="C1050" s="5"/>
      <c r="D1050" s="12"/>
      <c r="E1050" s="13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20"/>
      <c r="AI1050" s="1"/>
      <c r="AJ1050" s="1"/>
    </row>
    <row r="1051" spans="1:36" s="14" customFormat="1" hidden="1" x14ac:dyDescent="0.25">
      <c r="A1051" s="20"/>
      <c r="B1051" s="1"/>
      <c r="C1051" s="5"/>
      <c r="D1051" s="12"/>
      <c r="E1051" s="13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20"/>
      <c r="AI1051" s="1"/>
      <c r="AJ1051" s="1"/>
    </row>
    <row r="1052" spans="1:36" s="14" customFormat="1" hidden="1" x14ac:dyDescent="0.25">
      <c r="A1052" s="20"/>
      <c r="B1052" s="1"/>
      <c r="C1052" s="5"/>
      <c r="D1052" s="12"/>
      <c r="E1052" s="13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20"/>
      <c r="AI1052" s="1"/>
      <c r="AJ1052" s="1"/>
    </row>
    <row r="1053" spans="1:36" s="14" customFormat="1" hidden="1" x14ac:dyDescent="0.25">
      <c r="A1053" s="20"/>
      <c r="B1053" s="1"/>
      <c r="C1053" s="5"/>
      <c r="D1053" s="12"/>
      <c r="E1053" s="13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20"/>
      <c r="AI1053" s="1"/>
      <c r="AJ1053" s="1"/>
    </row>
    <row r="1054" spans="1:36" s="14" customFormat="1" hidden="1" x14ac:dyDescent="0.25">
      <c r="A1054" s="20"/>
      <c r="B1054" s="1"/>
      <c r="C1054" s="5"/>
      <c r="D1054" s="12"/>
      <c r="E1054" s="13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20"/>
      <c r="AI1054" s="1"/>
      <c r="AJ1054" s="1"/>
    </row>
    <row r="1055" spans="1:36" s="14" customFormat="1" hidden="1" x14ac:dyDescent="0.25">
      <c r="A1055" s="20"/>
      <c r="B1055" s="1"/>
      <c r="C1055" s="5"/>
      <c r="D1055" s="12"/>
      <c r="E1055" s="13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20"/>
      <c r="AI1055" s="1"/>
      <c r="AJ1055" s="1"/>
    </row>
    <row r="1056" spans="1:36" s="14" customFormat="1" hidden="1" x14ac:dyDescent="0.25">
      <c r="A1056" s="20"/>
      <c r="B1056" s="1"/>
      <c r="C1056" s="5"/>
      <c r="D1056" s="12"/>
      <c r="E1056" s="13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20"/>
      <c r="AI1056" s="1"/>
      <c r="AJ1056" s="1"/>
    </row>
    <row r="1057" spans="1:36" s="14" customFormat="1" hidden="1" x14ac:dyDescent="0.25">
      <c r="A1057" s="20"/>
      <c r="B1057" s="1"/>
      <c r="C1057" s="5"/>
      <c r="D1057" s="12"/>
      <c r="E1057" s="13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20"/>
      <c r="AI1057" s="1"/>
      <c r="AJ1057" s="1"/>
    </row>
    <row r="1058" spans="1:36" s="14" customFormat="1" hidden="1" x14ac:dyDescent="0.25">
      <c r="A1058" s="20"/>
      <c r="B1058" s="1"/>
      <c r="C1058" s="5"/>
      <c r="D1058" s="12"/>
      <c r="E1058" s="13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20"/>
      <c r="AI1058" s="1"/>
      <c r="AJ1058" s="1"/>
    </row>
    <row r="1059" spans="1:36" s="14" customFormat="1" hidden="1" x14ac:dyDescent="0.25">
      <c r="A1059" s="20"/>
      <c r="B1059" s="1"/>
      <c r="C1059" s="5"/>
      <c r="D1059" s="12"/>
      <c r="E1059" s="13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20"/>
      <c r="AI1059" s="1"/>
      <c r="AJ1059" s="1"/>
    </row>
    <row r="1060" spans="1:36" s="14" customFormat="1" hidden="1" x14ac:dyDescent="0.25">
      <c r="A1060" s="20"/>
      <c r="B1060" s="1"/>
      <c r="C1060" s="5"/>
      <c r="D1060" s="12"/>
      <c r="E1060" s="13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20"/>
      <c r="AI1060" s="1"/>
      <c r="AJ1060" s="1"/>
    </row>
    <row r="1061" spans="1:36" s="14" customFormat="1" hidden="1" x14ac:dyDescent="0.25">
      <c r="A1061" s="20"/>
      <c r="B1061" s="1"/>
      <c r="C1061" s="5"/>
      <c r="D1061" s="12"/>
      <c r="E1061" s="13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20"/>
      <c r="AI1061" s="1"/>
      <c r="AJ1061" s="1"/>
    </row>
    <row r="1062" spans="1:36" s="14" customFormat="1" hidden="1" x14ac:dyDescent="0.25">
      <c r="A1062" s="20"/>
      <c r="B1062" s="1"/>
      <c r="C1062" s="5"/>
      <c r="D1062" s="12"/>
      <c r="E1062" s="13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20"/>
      <c r="AI1062" s="1"/>
      <c r="AJ1062" s="1"/>
    </row>
    <row r="1063" spans="1:36" s="14" customFormat="1" hidden="1" x14ac:dyDescent="0.25">
      <c r="A1063" s="20"/>
      <c r="B1063" s="1"/>
      <c r="C1063" s="5"/>
      <c r="D1063" s="12"/>
      <c r="E1063" s="13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20"/>
      <c r="AI1063" s="1"/>
      <c r="AJ1063" s="1"/>
    </row>
    <row r="1064" spans="1:36" s="14" customFormat="1" hidden="1" x14ac:dyDescent="0.25">
      <c r="A1064" s="20"/>
      <c r="B1064" s="1"/>
      <c r="C1064" s="5"/>
      <c r="D1064" s="12"/>
      <c r="E1064" s="13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20"/>
      <c r="AI1064" s="1"/>
      <c r="AJ1064" s="1"/>
    </row>
    <row r="1065" spans="1:36" s="14" customFormat="1" hidden="1" x14ac:dyDescent="0.25">
      <c r="A1065" s="20"/>
      <c r="B1065" s="1"/>
      <c r="C1065" s="5"/>
      <c r="D1065" s="12"/>
      <c r="E1065" s="13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20"/>
      <c r="AI1065" s="1"/>
      <c r="AJ1065" s="1"/>
    </row>
    <row r="1066" spans="1:36" s="14" customFormat="1" hidden="1" x14ac:dyDescent="0.25">
      <c r="A1066" s="20"/>
      <c r="B1066" s="1"/>
      <c r="C1066" s="5"/>
      <c r="D1066" s="12"/>
      <c r="E1066" s="13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20"/>
      <c r="AI1066" s="1"/>
      <c r="AJ1066" s="1"/>
    </row>
    <row r="1067" spans="1:36" s="14" customFormat="1" hidden="1" x14ac:dyDescent="0.25">
      <c r="A1067" s="20"/>
      <c r="B1067" s="1"/>
      <c r="C1067" s="5"/>
      <c r="D1067" s="12"/>
      <c r="E1067" s="13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20"/>
      <c r="AI1067" s="1"/>
      <c r="AJ1067" s="1"/>
    </row>
    <row r="1068" spans="1:36" s="14" customFormat="1" hidden="1" x14ac:dyDescent="0.25">
      <c r="A1068" s="20"/>
      <c r="B1068" s="1"/>
      <c r="C1068" s="5"/>
      <c r="D1068" s="12"/>
      <c r="E1068" s="13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20"/>
      <c r="AI1068" s="1"/>
      <c r="AJ1068" s="1"/>
    </row>
    <row r="1069" spans="1:36" s="14" customFormat="1" hidden="1" x14ac:dyDescent="0.25">
      <c r="A1069" s="20"/>
      <c r="B1069" s="1"/>
      <c r="C1069" s="5"/>
      <c r="D1069" s="12"/>
      <c r="E1069" s="13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20"/>
      <c r="AI1069" s="1"/>
      <c r="AJ1069" s="1"/>
    </row>
    <row r="1070" spans="1:36" s="14" customFormat="1" hidden="1" x14ac:dyDescent="0.25">
      <c r="A1070" s="20"/>
      <c r="B1070" s="1"/>
      <c r="C1070" s="5"/>
      <c r="D1070" s="12"/>
      <c r="E1070" s="13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20"/>
      <c r="AI1070" s="1"/>
      <c r="AJ1070" s="1"/>
    </row>
    <row r="1071" spans="1:36" s="14" customFormat="1" hidden="1" x14ac:dyDescent="0.25">
      <c r="A1071" s="20"/>
      <c r="B1071" s="1"/>
      <c r="C1071" s="5"/>
      <c r="D1071" s="12"/>
      <c r="E1071" s="13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20"/>
      <c r="AI1071" s="1"/>
      <c r="AJ1071" s="1"/>
    </row>
    <row r="1072" spans="1:36" s="14" customFormat="1" hidden="1" x14ac:dyDescent="0.25">
      <c r="A1072" s="20"/>
      <c r="B1072" s="1"/>
      <c r="C1072" s="5"/>
      <c r="D1072" s="12"/>
      <c r="E1072" s="13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20"/>
      <c r="AI1072" s="1"/>
      <c r="AJ1072" s="1"/>
    </row>
    <row r="1073" spans="1:36" s="14" customFormat="1" hidden="1" x14ac:dyDescent="0.25">
      <c r="A1073" s="20"/>
      <c r="B1073" s="1"/>
      <c r="C1073" s="5"/>
      <c r="D1073" s="12"/>
      <c r="E1073" s="13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20"/>
      <c r="AI1073" s="1"/>
      <c r="AJ1073" s="1"/>
    </row>
    <row r="1074" spans="1:36" s="14" customFormat="1" hidden="1" x14ac:dyDescent="0.25">
      <c r="A1074" s="20"/>
      <c r="B1074" s="1"/>
      <c r="C1074" s="5"/>
      <c r="D1074" s="12"/>
      <c r="E1074" s="13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20"/>
      <c r="AI1074" s="1"/>
      <c r="AJ1074" s="1"/>
    </row>
    <row r="1075" spans="1:36" s="14" customFormat="1" hidden="1" x14ac:dyDescent="0.25">
      <c r="A1075" s="20"/>
      <c r="B1075" s="1"/>
      <c r="C1075" s="5"/>
      <c r="D1075" s="12"/>
      <c r="E1075" s="13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20"/>
      <c r="AI1075" s="1"/>
      <c r="AJ1075" s="1"/>
    </row>
    <row r="1076" spans="1:36" s="14" customFormat="1" hidden="1" x14ac:dyDescent="0.25">
      <c r="A1076" s="20"/>
      <c r="B1076" s="1"/>
      <c r="C1076" s="5"/>
      <c r="D1076" s="12"/>
      <c r="E1076" s="13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20"/>
      <c r="AI1076" s="1"/>
      <c r="AJ1076" s="1"/>
    </row>
    <row r="1077" spans="1:36" s="14" customFormat="1" hidden="1" x14ac:dyDescent="0.25">
      <c r="A1077" s="20"/>
      <c r="B1077" s="1"/>
      <c r="C1077" s="5"/>
      <c r="D1077" s="12"/>
      <c r="E1077" s="13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20"/>
      <c r="AI1077" s="1"/>
      <c r="AJ1077" s="1"/>
    </row>
    <row r="1078" spans="1:36" s="14" customFormat="1" hidden="1" x14ac:dyDescent="0.25">
      <c r="A1078" s="20"/>
      <c r="B1078" s="1"/>
      <c r="C1078" s="5"/>
      <c r="D1078" s="12"/>
      <c r="E1078" s="13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20"/>
      <c r="AI1078" s="1"/>
      <c r="AJ1078" s="1"/>
    </row>
    <row r="1079" spans="1:36" s="14" customFormat="1" hidden="1" x14ac:dyDescent="0.25">
      <c r="A1079" s="20"/>
      <c r="B1079" s="1"/>
      <c r="C1079" s="5"/>
      <c r="D1079" s="12"/>
      <c r="E1079" s="13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20"/>
      <c r="AI1079" s="1"/>
      <c r="AJ1079" s="1"/>
    </row>
    <row r="1080" spans="1:36" s="14" customFormat="1" hidden="1" x14ac:dyDescent="0.25">
      <c r="A1080" s="20"/>
      <c r="B1080" s="1"/>
      <c r="C1080" s="5"/>
      <c r="D1080" s="12"/>
      <c r="E1080" s="13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20"/>
      <c r="AI1080" s="1"/>
      <c r="AJ1080" s="1"/>
    </row>
    <row r="1081" spans="1:36" s="14" customFormat="1" hidden="1" x14ac:dyDescent="0.25">
      <c r="A1081" s="20"/>
      <c r="B1081" s="1"/>
      <c r="C1081" s="5"/>
      <c r="D1081" s="12"/>
      <c r="E1081" s="13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20"/>
      <c r="AI1081" s="1"/>
      <c r="AJ1081" s="1"/>
    </row>
    <row r="1082" spans="1:36" s="14" customFormat="1" hidden="1" x14ac:dyDescent="0.25">
      <c r="A1082" s="20"/>
      <c r="B1082" s="1"/>
      <c r="C1082" s="5"/>
      <c r="D1082" s="12"/>
      <c r="E1082" s="13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20"/>
      <c r="AI1082" s="1"/>
      <c r="AJ1082" s="1"/>
    </row>
    <row r="1083" spans="1:36" s="14" customFormat="1" hidden="1" x14ac:dyDescent="0.25">
      <c r="A1083" s="20"/>
      <c r="B1083" s="1"/>
      <c r="C1083" s="5"/>
      <c r="D1083" s="12"/>
      <c r="E1083" s="13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20"/>
      <c r="AI1083" s="1"/>
      <c r="AJ1083" s="1"/>
    </row>
    <row r="1084" spans="1:36" s="14" customFormat="1" hidden="1" x14ac:dyDescent="0.25">
      <c r="A1084" s="20"/>
      <c r="B1084" s="1"/>
      <c r="C1084" s="5"/>
      <c r="D1084" s="12"/>
      <c r="E1084" s="13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20"/>
      <c r="AI1084" s="1"/>
      <c r="AJ1084" s="1"/>
    </row>
    <row r="1085" spans="1:36" s="14" customFormat="1" hidden="1" x14ac:dyDescent="0.25">
      <c r="A1085" s="20"/>
      <c r="B1085" s="1"/>
      <c r="C1085" s="5"/>
      <c r="D1085" s="12"/>
      <c r="E1085" s="13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20"/>
      <c r="AI1085" s="1"/>
      <c r="AJ1085" s="1"/>
    </row>
    <row r="1086" spans="1:36" s="14" customFormat="1" hidden="1" x14ac:dyDescent="0.25">
      <c r="A1086" s="20"/>
      <c r="B1086" s="1"/>
      <c r="C1086" s="5"/>
      <c r="D1086" s="12"/>
      <c r="E1086" s="13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20"/>
      <c r="AI1086" s="1"/>
      <c r="AJ1086" s="1"/>
    </row>
    <row r="1087" spans="1:36" s="14" customFormat="1" hidden="1" x14ac:dyDescent="0.25">
      <c r="A1087" s="20"/>
      <c r="B1087" s="1"/>
      <c r="C1087" s="5"/>
      <c r="D1087" s="12"/>
      <c r="E1087" s="13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20"/>
      <c r="AI1087" s="1"/>
      <c r="AJ1087" s="1"/>
    </row>
    <row r="1088" spans="1:36" s="14" customFormat="1" hidden="1" x14ac:dyDescent="0.25">
      <c r="A1088" s="20"/>
      <c r="B1088" s="1"/>
      <c r="C1088" s="5"/>
      <c r="D1088" s="12"/>
      <c r="E1088" s="13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20"/>
      <c r="AI1088" s="1"/>
      <c r="AJ1088" s="1"/>
    </row>
    <row r="1089" spans="1:36" s="14" customFormat="1" hidden="1" x14ac:dyDescent="0.25">
      <c r="A1089" s="20"/>
      <c r="B1089" s="1"/>
      <c r="C1089" s="5"/>
      <c r="D1089" s="12"/>
      <c r="E1089" s="13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20"/>
      <c r="AI1089" s="1"/>
      <c r="AJ1089" s="1"/>
    </row>
    <row r="1090" spans="1:36" s="14" customFormat="1" hidden="1" x14ac:dyDescent="0.25">
      <c r="A1090" s="20"/>
      <c r="B1090" s="1"/>
      <c r="C1090" s="5"/>
      <c r="D1090" s="12"/>
      <c r="E1090" s="13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20"/>
      <c r="AI1090" s="1"/>
      <c r="AJ1090" s="1"/>
    </row>
    <row r="1091" spans="1:36" s="14" customFormat="1" hidden="1" x14ac:dyDescent="0.25">
      <c r="A1091" s="20"/>
      <c r="B1091" s="1"/>
      <c r="C1091" s="5"/>
      <c r="D1091" s="12"/>
      <c r="E1091" s="13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20"/>
      <c r="AI1091" s="1"/>
      <c r="AJ1091" s="1"/>
    </row>
    <row r="1092" spans="1:36" s="14" customFormat="1" hidden="1" x14ac:dyDescent="0.25">
      <c r="A1092" s="20"/>
      <c r="B1092" s="1"/>
      <c r="C1092" s="5"/>
      <c r="D1092" s="12"/>
      <c r="E1092" s="13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20"/>
      <c r="AI1092" s="1"/>
      <c r="AJ1092" s="1"/>
    </row>
    <row r="1093" spans="1:36" s="14" customFormat="1" hidden="1" x14ac:dyDescent="0.25">
      <c r="A1093" s="20"/>
      <c r="B1093" s="1"/>
      <c r="C1093" s="5"/>
      <c r="D1093" s="12"/>
      <c r="E1093" s="13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20"/>
      <c r="AI1093" s="1"/>
      <c r="AJ1093" s="1"/>
    </row>
    <row r="1094" spans="1:36" s="14" customFormat="1" hidden="1" x14ac:dyDescent="0.25">
      <c r="A1094" s="20"/>
      <c r="B1094" s="1"/>
      <c r="C1094" s="5"/>
      <c r="D1094" s="12"/>
      <c r="E1094" s="13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20"/>
      <c r="AI1094" s="1"/>
      <c r="AJ1094" s="1"/>
    </row>
    <row r="1095" spans="1:36" s="14" customFormat="1" hidden="1" x14ac:dyDescent="0.25">
      <c r="A1095" s="20"/>
      <c r="B1095" s="1"/>
      <c r="C1095" s="5"/>
      <c r="D1095" s="12"/>
      <c r="E1095" s="13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20"/>
      <c r="AI1095" s="1"/>
      <c r="AJ1095" s="1"/>
    </row>
    <row r="1096" spans="1:36" s="14" customFormat="1" hidden="1" x14ac:dyDescent="0.25">
      <c r="A1096" s="20"/>
      <c r="B1096" s="1"/>
      <c r="C1096" s="5"/>
      <c r="D1096" s="12"/>
      <c r="E1096" s="13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20"/>
      <c r="AI1096" s="1"/>
      <c r="AJ1096" s="1"/>
    </row>
    <row r="1097" spans="1:36" s="14" customFormat="1" hidden="1" x14ac:dyDescent="0.25">
      <c r="A1097" s="20"/>
      <c r="B1097" s="1"/>
      <c r="C1097" s="5"/>
      <c r="D1097" s="12"/>
      <c r="E1097" s="13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20"/>
      <c r="AI1097" s="1"/>
      <c r="AJ1097" s="1"/>
    </row>
    <row r="1098" spans="1:36" s="14" customFormat="1" hidden="1" x14ac:dyDescent="0.25">
      <c r="A1098" s="20"/>
      <c r="B1098" s="1"/>
      <c r="C1098" s="5"/>
      <c r="D1098" s="12"/>
      <c r="E1098" s="13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20"/>
      <c r="AI1098" s="1"/>
      <c r="AJ1098" s="1"/>
    </row>
    <row r="1099" spans="1:36" s="14" customFormat="1" hidden="1" x14ac:dyDescent="0.25">
      <c r="A1099" s="20"/>
      <c r="B1099" s="1"/>
      <c r="C1099" s="5"/>
      <c r="D1099" s="12"/>
      <c r="E1099" s="13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20"/>
      <c r="AI1099" s="1"/>
      <c r="AJ1099" s="1"/>
    </row>
    <row r="1100" spans="1:36" s="14" customFormat="1" hidden="1" x14ac:dyDescent="0.25">
      <c r="A1100" s="20"/>
      <c r="B1100" s="1"/>
      <c r="C1100" s="5"/>
      <c r="D1100" s="12"/>
      <c r="E1100" s="13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20"/>
      <c r="AI1100" s="1"/>
      <c r="AJ1100" s="1"/>
    </row>
    <row r="1101" spans="1:36" s="14" customFormat="1" hidden="1" x14ac:dyDescent="0.25">
      <c r="A1101" s="20"/>
      <c r="B1101" s="1"/>
      <c r="C1101" s="5"/>
      <c r="D1101" s="12"/>
      <c r="E1101" s="13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20"/>
      <c r="AI1101" s="1"/>
      <c r="AJ1101" s="1"/>
    </row>
    <row r="1102" spans="1:36" s="14" customFormat="1" hidden="1" x14ac:dyDescent="0.25">
      <c r="A1102" s="20"/>
      <c r="B1102" s="1"/>
      <c r="C1102" s="5"/>
      <c r="D1102" s="12"/>
      <c r="E1102" s="13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20"/>
      <c r="AI1102" s="1"/>
      <c r="AJ1102" s="1"/>
    </row>
    <row r="1103" spans="1:36" s="14" customFormat="1" hidden="1" x14ac:dyDescent="0.25">
      <c r="A1103" s="20"/>
      <c r="B1103" s="1"/>
      <c r="C1103" s="5"/>
      <c r="D1103" s="12"/>
      <c r="E1103" s="13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20"/>
      <c r="AI1103" s="1"/>
      <c r="AJ1103" s="1"/>
    </row>
    <row r="1104" spans="1:36" s="14" customFormat="1" hidden="1" x14ac:dyDescent="0.25">
      <c r="A1104" s="20"/>
      <c r="B1104" s="1"/>
      <c r="C1104" s="5"/>
      <c r="D1104" s="12"/>
      <c r="E1104" s="13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20"/>
      <c r="AI1104" s="1"/>
      <c r="AJ1104" s="1"/>
    </row>
    <row r="1105" spans="1:36" s="14" customFormat="1" hidden="1" x14ac:dyDescent="0.25">
      <c r="A1105" s="20"/>
      <c r="B1105" s="1"/>
      <c r="C1105" s="5"/>
      <c r="D1105" s="12"/>
      <c r="E1105" s="13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20"/>
      <c r="AI1105" s="1"/>
      <c r="AJ1105" s="1"/>
    </row>
    <row r="1106" spans="1:36" s="14" customFormat="1" hidden="1" x14ac:dyDescent="0.25">
      <c r="A1106" s="20"/>
      <c r="B1106" s="1"/>
      <c r="C1106" s="5"/>
      <c r="D1106" s="12"/>
      <c r="E1106" s="13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20"/>
      <c r="AI1106" s="1"/>
      <c r="AJ1106" s="1"/>
    </row>
    <row r="1107" spans="1:36" s="14" customFormat="1" hidden="1" x14ac:dyDescent="0.25">
      <c r="A1107" s="20"/>
      <c r="B1107" s="1"/>
      <c r="C1107" s="5"/>
      <c r="D1107" s="12"/>
      <c r="E1107" s="13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20"/>
      <c r="AI1107" s="1"/>
      <c r="AJ1107" s="1"/>
    </row>
    <row r="1108" spans="1:36" s="14" customFormat="1" hidden="1" x14ac:dyDescent="0.25">
      <c r="A1108" s="20"/>
      <c r="B1108" s="1"/>
      <c r="C1108" s="5"/>
      <c r="D1108" s="12"/>
      <c r="E1108" s="13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20"/>
      <c r="AI1108" s="1"/>
      <c r="AJ1108" s="1"/>
    </row>
    <row r="1109" spans="1:36" s="14" customFormat="1" hidden="1" x14ac:dyDescent="0.25">
      <c r="A1109" s="20"/>
      <c r="B1109" s="1"/>
      <c r="C1109" s="5"/>
      <c r="D1109" s="12"/>
      <c r="E1109" s="13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20"/>
      <c r="AI1109" s="1"/>
      <c r="AJ1109" s="1"/>
    </row>
    <row r="1110" spans="1:36" s="14" customFormat="1" hidden="1" x14ac:dyDescent="0.25">
      <c r="A1110" s="20"/>
      <c r="B1110" s="1"/>
      <c r="C1110" s="5"/>
      <c r="D1110" s="12"/>
      <c r="E1110" s="13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20"/>
      <c r="AI1110" s="1"/>
      <c r="AJ1110" s="1"/>
    </row>
    <row r="1111" spans="1:36" s="14" customFormat="1" hidden="1" x14ac:dyDescent="0.25">
      <c r="A1111" s="20"/>
      <c r="B1111" s="1"/>
      <c r="C1111" s="5"/>
      <c r="D1111" s="12"/>
      <c r="E1111" s="13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20"/>
      <c r="AI1111" s="1"/>
      <c r="AJ1111" s="1"/>
    </row>
    <row r="1112" spans="1:36" s="14" customFormat="1" hidden="1" x14ac:dyDescent="0.25">
      <c r="A1112" s="20"/>
      <c r="B1112" s="1"/>
      <c r="C1112" s="5"/>
      <c r="D1112" s="12"/>
      <c r="E1112" s="13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20"/>
      <c r="AI1112" s="1"/>
      <c r="AJ1112" s="1"/>
    </row>
    <row r="1113" spans="1:36" s="14" customFormat="1" hidden="1" x14ac:dyDescent="0.25">
      <c r="A1113" s="20"/>
      <c r="B1113" s="1"/>
      <c r="C1113" s="5"/>
      <c r="D1113" s="12"/>
      <c r="E1113" s="13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20"/>
      <c r="AI1113" s="1"/>
      <c r="AJ1113" s="1"/>
    </row>
    <row r="1114" spans="1:36" s="14" customFormat="1" hidden="1" x14ac:dyDescent="0.25">
      <c r="A1114" s="20"/>
      <c r="B1114" s="1"/>
      <c r="C1114" s="5"/>
      <c r="D1114" s="12"/>
      <c r="E1114" s="13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20"/>
      <c r="AI1114" s="1"/>
      <c r="AJ1114" s="1"/>
    </row>
    <row r="1115" spans="1:36" s="14" customFormat="1" hidden="1" x14ac:dyDescent="0.25">
      <c r="A1115" s="20"/>
      <c r="B1115" s="1"/>
      <c r="C1115" s="5"/>
      <c r="D1115" s="12"/>
      <c r="E1115" s="13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20"/>
      <c r="AI1115" s="1"/>
      <c r="AJ1115" s="1"/>
    </row>
    <row r="1116" spans="1:36" s="14" customFormat="1" hidden="1" x14ac:dyDescent="0.25">
      <c r="A1116" s="20"/>
      <c r="B1116" s="1"/>
      <c r="C1116" s="5"/>
      <c r="D1116" s="12"/>
      <c r="E1116" s="13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20"/>
      <c r="AI1116" s="1"/>
      <c r="AJ1116" s="1"/>
    </row>
    <row r="1117" spans="1:36" s="14" customFormat="1" hidden="1" x14ac:dyDescent="0.25">
      <c r="A1117" s="20"/>
      <c r="B1117" s="1"/>
      <c r="C1117" s="5"/>
      <c r="D1117" s="12"/>
      <c r="E1117" s="13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20"/>
      <c r="AI1117" s="1"/>
      <c r="AJ1117" s="1"/>
    </row>
    <row r="1118" spans="1:36" s="14" customFormat="1" hidden="1" x14ac:dyDescent="0.25">
      <c r="A1118" s="20"/>
      <c r="B1118" s="1"/>
      <c r="C1118" s="5"/>
      <c r="D1118" s="12"/>
      <c r="E1118" s="13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20"/>
      <c r="AI1118" s="1"/>
      <c r="AJ1118" s="1"/>
    </row>
    <row r="1119" spans="1:36" s="14" customFormat="1" hidden="1" x14ac:dyDescent="0.25">
      <c r="A1119" s="20"/>
      <c r="B1119" s="1"/>
      <c r="C1119" s="5"/>
      <c r="D1119" s="12"/>
      <c r="E1119" s="13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20"/>
      <c r="AI1119" s="1"/>
      <c r="AJ1119" s="1"/>
    </row>
    <row r="1120" spans="1:36" s="14" customFormat="1" hidden="1" x14ac:dyDescent="0.25">
      <c r="A1120" s="20"/>
      <c r="B1120" s="1"/>
      <c r="C1120" s="5"/>
      <c r="D1120" s="12"/>
      <c r="E1120" s="13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20"/>
      <c r="AI1120" s="1"/>
      <c r="AJ1120" s="1"/>
    </row>
    <row r="1121" spans="1:36" s="14" customFormat="1" hidden="1" x14ac:dyDescent="0.25">
      <c r="A1121" s="20"/>
      <c r="B1121" s="1"/>
      <c r="C1121" s="5"/>
      <c r="D1121" s="12"/>
      <c r="E1121" s="13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20"/>
      <c r="AI1121" s="1"/>
      <c r="AJ1121" s="1"/>
    </row>
    <row r="1122" spans="1:36" s="14" customFormat="1" hidden="1" x14ac:dyDescent="0.25">
      <c r="A1122" s="20"/>
      <c r="B1122" s="1"/>
      <c r="C1122" s="5"/>
      <c r="D1122" s="12"/>
      <c r="E1122" s="13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20"/>
      <c r="AI1122" s="1"/>
      <c r="AJ1122" s="1"/>
    </row>
    <row r="1123" spans="1:36" s="14" customFormat="1" hidden="1" x14ac:dyDescent="0.25">
      <c r="A1123" s="20"/>
      <c r="B1123" s="1"/>
      <c r="C1123" s="5"/>
      <c r="D1123" s="12"/>
      <c r="E1123" s="13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20"/>
      <c r="AI1123" s="1"/>
      <c r="AJ1123" s="1"/>
    </row>
    <row r="1124" spans="1:36" s="14" customFormat="1" hidden="1" x14ac:dyDescent="0.25">
      <c r="A1124" s="20"/>
      <c r="B1124" s="1"/>
      <c r="C1124" s="5"/>
      <c r="D1124" s="12"/>
      <c r="E1124" s="13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20"/>
      <c r="AI1124" s="1"/>
      <c r="AJ1124" s="1"/>
    </row>
    <row r="1125" spans="1:36" s="14" customFormat="1" hidden="1" x14ac:dyDescent="0.25">
      <c r="A1125" s="20"/>
      <c r="B1125" s="1"/>
      <c r="C1125" s="5"/>
      <c r="D1125" s="12"/>
      <c r="E1125" s="13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20"/>
      <c r="AI1125" s="1"/>
      <c r="AJ1125" s="1"/>
    </row>
    <row r="1126" spans="1:36" s="14" customFormat="1" hidden="1" x14ac:dyDescent="0.25">
      <c r="A1126" s="20"/>
      <c r="B1126" s="1"/>
      <c r="C1126" s="5"/>
      <c r="D1126" s="12"/>
      <c r="E1126" s="13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20"/>
      <c r="AI1126" s="1"/>
      <c r="AJ1126" s="1"/>
    </row>
    <row r="1127" spans="1:36" s="14" customFormat="1" hidden="1" x14ac:dyDescent="0.25">
      <c r="A1127" s="20"/>
      <c r="B1127" s="1"/>
      <c r="C1127" s="5"/>
      <c r="D1127" s="12"/>
      <c r="E1127" s="13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20"/>
      <c r="AI1127" s="1"/>
      <c r="AJ1127" s="1"/>
    </row>
    <row r="1128" spans="1:36" s="14" customFormat="1" hidden="1" x14ac:dyDescent="0.25">
      <c r="A1128" s="20"/>
      <c r="B1128" s="1"/>
      <c r="C1128" s="5"/>
      <c r="D1128" s="12"/>
      <c r="E1128" s="13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20"/>
      <c r="AI1128" s="1"/>
      <c r="AJ1128" s="1"/>
    </row>
    <row r="1129" spans="1:36" s="14" customFormat="1" hidden="1" x14ac:dyDescent="0.25">
      <c r="A1129" s="20"/>
      <c r="B1129" s="1"/>
      <c r="C1129" s="5"/>
      <c r="D1129" s="12"/>
      <c r="E1129" s="13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20"/>
      <c r="AI1129" s="1"/>
      <c r="AJ1129" s="1"/>
    </row>
    <row r="1130" spans="1:36" s="14" customFormat="1" hidden="1" x14ac:dyDescent="0.25">
      <c r="A1130" s="20"/>
      <c r="B1130" s="1"/>
      <c r="C1130" s="5"/>
      <c r="D1130" s="12"/>
      <c r="E1130" s="13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20"/>
      <c r="AI1130" s="1"/>
      <c r="AJ1130" s="1"/>
    </row>
    <row r="1131" spans="1:36" s="14" customFormat="1" hidden="1" x14ac:dyDescent="0.25">
      <c r="A1131" s="20"/>
      <c r="B1131" s="1"/>
      <c r="C1131" s="5"/>
      <c r="D1131" s="12"/>
      <c r="E1131" s="13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20"/>
      <c r="AI1131" s="1"/>
      <c r="AJ1131" s="1"/>
    </row>
    <row r="1132" spans="1:36" s="14" customFormat="1" hidden="1" x14ac:dyDescent="0.25">
      <c r="A1132" s="20"/>
      <c r="B1132" s="1"/>
      <c r="C1132" s="5"/>
      <c r="D1132" s="12"/>
      <c r="E1132" s="13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20"/>
      <c r="AI1132" s="1"/>
      <c r="AJ1132" s="1"/>
    </row>
    <row r="1133" spans="1:36" s="14" customFormat="1" hidden="1" x14ac:dyDescent="0.25">
      <c r="A1133" s="20"/>
      <c r="B1133" s="1"/>
      <c r="C1133" s="5"/>
      <c r="D1133" s="12"/>
      <c r="E1133" s="13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20"/>
      <c r="AI1133" s="1"/>
      <c r="AJ1133" s="1"/>
    </row>
    <row r="1134" spans="1:36" s="14" customFormat="1" hidden="1" x14ac:dyDescent="0.25">
      <c r="A1134" s="20"/>
      <c r="B1134" s="1"/>
      <c r="C1134" s="5"/>
      <c r="D1134" s="12"/>
      <c r="E1134" s="13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20"/>
      <c r="AI1134" s="1"/>
      <c r="AJ1134" s="1"/>
    </row>
    <row r="1135" spans="1:36" s="14" customFormat="1" hidden="1" x14ac:dyDescent="0.25">
      <c r="A1135" s="20"/>
      <c r="B1135" s="1"/>
      <c r="C1135" s="5"/>
      <c r="D1135" s="12"/>
      <c r="E1135" s="13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20"/>
      <c r="AI1135" s="1"/>
      <c r="AJ1135" s="1"/>
    </row>
    <row r="1136" spans="1:36" s="14" customFormat="1" hidden="1" x14ac:dyDescent="0.25">
      <c r="A1136" s="20"/>
      <c r="B1136" s="1"/>
      <c r="C1136" s="5"/>
      <c r="D1136" s="12"/>
      <c r="E1136" s="13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20"/>
      <c r="AI1136" s="1"/>
      <c r="AJ1136" s="1"/>
    </row>
    <row r="1137" spans="1:36" s="14" customFormat="1" hidden="1" x14ac:dyDescent="0.25">
      <c r="A1137" s="20"/>
      <c r="B1137" s="1"/>
      <c r="C1137" s="5"/>
      <c r="D1137" s="12"/>
      <c r="E1137" s="13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20"/>
      <c r="AI1137" s="1"/>
      <c r="AJ1137" s="1"/>
    </row>
    <row r="1138" spans="1:36" s="14" customFormat="1" hidden="1" x14ac:dyDescent="0.25">
      <c r="A1138" s="20"/>
      <c r="B1138" s="1"/>
      <c r="C1138" s="5"/>
      <c r="D1138" s="12"/>
      <c r="E1138" s="13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20"/>
      <c r="AI1138" s="1"/>
      <c r="AJ1138" s="1"/>
    </row>
    <row r="1139" spans="1:36" s="14" customFormat="1" hidden="1" x14ac:dyDescent="0.25">
      <c r="A1139" s="20"/>
      <c r="B1139" s="1"/>
      <c r="C1139" s="5"/>
      <c r="D1139" s="12"/>
      <c r="E1139" s="13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20"/>
      <c r="AI1139" s="1"/>
      <c r="AJ1139" s="1"/>
    </row>
    <row r="1140" spans="1:36" s="14" customFormat="1" hidden="1" x14ac:dyDescent="0.25">
      <c r="A1140" s="20"/>
      <c r="B1140" s="1"/>
      <c r="C1140" s="5"/>
      <c r="D1140" s="12"/>
      <c r="E1140" s="13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20"/>
      <c r="AI1140" s="1"/>
      <c r="AJ1140" s="1"/>
    </row>
    <row r="1141" spans="1:36" s="14" customFormat="1" hidden="1" x14ac:dyDescent="0.25">
      <c r="A1141" s="20"/>
      <c r="B1141" s="1"/>
      <c r="C1141" s="5"/>
      <c r="D1141" s="12"/>
      <c r="E1141" s="13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20"/>
      <c r="AI1141" s="1"/>
      <c r="AJ1141" s="1"/>
    </row>
    <row r="1142" spans="1:36" s="14" customFormat="1" hidden="1" x14ac:dyDescent="0.25">
      <c r="A1142" s="20"/>
      <c r="B1142" s="1"/>
      <c r="C1142" s="5"/>
      <c r="D1142" s="12"/>
      <c r="E1142" s="13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20"/>
      <c r="AI1142" s="1"/>
      <c r="AJ1142" s="1"/>
    </row>
    <row r="1143" spans="1:36" s="14" customFormat="1" hidden="1" x14ac:dyDescent="0.25">
      <c r="A1143" s="20"/>
      <c r="B1143" s="1"/>
      <c r="C1143" s="5"/>
      <c r="D1143" s="12"/>
      <c r="E1143" s="13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20"/>
      <c r="AI1143" s="1"/>
      <c r="AJ1143" s="1"/>
    </row>
    <row r="1144" spans="1:36" s="14" customFormat="1" hidden="1" x14ac:dyDescent="0.25">
      <c r="A1144" s="20"/>
      <c r="B1144" s="1"/>
      <c r="C1144" s="5"/>
      <c r="D1144" s="12"/>
      <c r="E1144" s="13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20"/>
      <c r="AI1144" s="1"/>
      <c r="AJ1144" s="1"/>
    </row>
    <row r="1145" spans="1:36" s="14" customFormat="1" hidden="1" x14ac:dyDescent="0.25">
      <c r="A1145" s="20"/>
      <c r="B1145" s="1"/>
      <c r="C1145" s="5"/>
      <c r="D1145" s="12"/>
      <c r="E1145" s="13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20"/>
      <c r="AI1145" s="1"/>
      <c r="AJ1145" s="1"/>
    </row>
    <row r="1146" spans="1:36" s="14" customFormat="1" hidden="1" x14ac:dyDescent="0.25">
      <c r="A1146" s="20"/>
      <c r="B1146" s="1"/>
      <c r="C1146" s="5"/>
      <c r="D1146" s="12"/>
      <c r="E1146" s="13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20"/>
      <c r="AI1146" s="1"/>
      <c r="AJ1146" s="1"/>
    </row>
    <row r="1147" spans="1:36" s="14" customFormat="1" hidden="1" x14ac:dyDescent="0.25">
      <c r="A1147" s="20"/>
      <c r="B1147" s="1"/>
      <c r="C1147" s="5"/>
      <c r="D1147" s="12"/>
      <c r="E1147" s="13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20"/>
      <c r="AI1147" s="1"/>
      <c r="AJ1147" s="1"/>
    </row>
    <row r="1148" spans="1:36" s="14" customFormat="1" hidden="1" x14ac:dyDescent="0.25">
      <c r="A1148" s="20"/>
      <c r="B1148" s="1"/>
      <c r="C1148" s="5"/>
      <c r="D1148" s="12"/>
      <c r="E1148" s="13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20"/>
      <c r="AI1148" s="1"/>
      <c r="AJ1148" s="1"/>
    </row>
    <row r="1149" spans="1:36" s="14" customFormat="1" hidden="1" x14ac:dyDescent="0.25">
      <c r="A1149" s="20"/>
      <c r="B1149" s="1"/>
      <c r="C1149" s="5"/>
      <c r="D1149" s="12"/>
      <c r="E1149" s="13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20"/>
      <c r="AI1149" s="1"/>
      <c r="AJ1149" s="1"/>
    </row>
    <row r="1150" spans="1:36" s="14" customFormat="1" hidden="1" x14ac:dyDescent="0.25">
      <c r="A1150" s="20"/>
      <c r="B1150" s="1"/>
      <c r="C1150" s="5"/>
      <c r="D1150" s="12"/>
      <c r="E1150" s="13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20"/>
      <c r="AI1150" s="1"/>
      <c r="AJ1150" s="1"/>
    </row>
    <row r="1151" spans="1:36" s="14" customFormat="1" hidden="1" x14ac:dyDescent="0.25">
      <c r="A1151" s="20"/>
      <c r="B1151" s="1"/>
      <c r="C1151" s="5"/>
      <c r="D1151" s="12"/>
      <c r="E1151" s="13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20"/>
      <c r="AI1151" s="1"/>
      <c r="AJ1151" s="1"/>
    </row>
    <row r="1152" spans="1:36" s="14" customFormat="1" hidden="1" x14ac:dyDescent="0.25">
      <c r="A1152" s="20"/>
      <c r="B1152" s="1"/>
      <c r="C1152" s="5"/>
      <c r="D1152" s="12"/>
      <c r="E1152" s="13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20"/>
      <c r="AI1152" s="1"/>
      <c r="AJ1152" s="1"/>
    </row>
    <row r="1153" spans="1:36" s="14" customFormat="1" hidden="1" x14ac:dyDescent="0.25">
      <c r="A1153" s="20"/>
      <c r="B1153" s="1"/>
      <c r="C1153" s="5"/>
      <c r="D1153" s="12"/>
      <c r="E1153" s="13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20"/>
      <c r="AI1153" s="1"/>
      <c r="AJ1153" s="1"/>
    </row>
    <row r="1154" spans="1:36" s="14" customFormat="1" hidden="1" x14ac:dyDescent="0.25">
      <c r="A1154" s="20"/>
      <c r="B1154" s="1"/>
      <c r="C1154" s="5"/>
      <c r="D1154" s="12"/>
      <c r="E1154" s="13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20"/>
      <c r="AI1154" s="1"/>
      <c r="AJ1154" s="1"/>
    </row>
    <row r="1155" spans="1:36" s="14" customFormat="1" hidden="1" x14ac:dyDescent="0.25">
      <c r="A1155" s="20"/>
      <c r="B1155" s="1"/>
      <c r="C1155" s="5"/>
      <c r="D1155" s="12"/>
      <c r="E1155" s="13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20"/>
      <c r="AI1155" s="1"/>
      <c r="AJ1155" s="1"/>
    </row>
    <row r="1156" spans="1:36" s="14" customFormat="1" hidden="1" x14ac:dyDescent="0.25">
      <c r="A1156" s="20"/>
      <c r="B1156" s="1"/>
      <c r="C1156" s="5"/>
      <c r="D1156" s="12"/>
      <c r="E1156" s="13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20"/>
      <c r="AI1156" s="1"/>
      <c r="AJ1156" s="1"/>
    </row>
    <row r="1157" spans="1:36" s="14" customFormat="1" hidden="1" x14ac:dyDescent="0.25">
      <c r="A1157" s="20"/>
      <c r="B1157" s="1"/>
      <c r="C1157" s="5"/>
      <c r="D1157" s="12"/>
      <c r="E1157" s="13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20"/>
      <c r="AI1157" s="1"/>
      <c r="AJ1157" s="1"/>
    </row>
    <row r="1158" spans="1:36" s="14" customFormat="1" hidden="1" x14ac:dyDescent="0.25">
      <c r="A1158" s="20"/>
      <c r="B1158" s="1"/>
      <c r="C1158" s="5"/>
      <c r="D1158" s="12"/>
      <c r="E1158" s="13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20"/>
      <c r="AI1158" s="1"/>
      <c r="AJ1158" s="1"/>
    </row>
    <row r="1159" spans="1:36" s="14" customFormat="1" hidden="1" x14ac:dyDescent="0.25">
      <c r="A1159" s="20"/>
      <c r="B1159" s="1"/>
      <c r="C1159" s="5"/>
      <c r="D1159" s="12"/>
      <c r="E1159" s="13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20"/>
      <c r="AI1159" s="1"/>
      <c r="AJ1159" s="1"/>
    </row>
    <row r="1160" spans="1:36" s="14" customFormat="1" hidden="1" x14ac:dyDescent="0.25">
      <c r="A1160" s="20"/>
      <c r="B1160" s="1"/>
      <c r="C1160" s="5"/>
      <c r="D1160" s="12"/>
      <c r="E1160" s="13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20"/>
      <c r="AI1160" s="1"/>
      <c r="AJ1160" s="1"/>
    </row>
    <row r="1161" spans="1:36" s="14" customFormat="1" hidden="1" x14ac:dyDescent="0.25">
      <c r="A1161" s="20"/>
      <c r="B1161" s="1"/>
      <c r="C1161" s="5"/>
      <c r="D1161" s="12"/>
      <c r="E1161" s="13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20"/>
      <c r="AI1161" s="1"/>
      <c r="AJ1161" s="1"/>
    </row>
    <row r="1162" spans="1:36" s="14" customFormat="1" hidden="1" x14ac:dyDescent="0.25">
      <c r="A1162" s="20"/>
      <c r="B1162" s="1"/>
      <c r="C1162" s="5"/>
      <c r="D1162" s="12"/>
      <c r="E1162" s="13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20"/>
      <c r="AI1162" s="1"/>
      <c r="AJ1162" s="1"/>
    </row>
    <row r="1163" spans="1:36" s="14" customFormat="1" hidden="1" x14ac:dyDescent="0.25">
      <c r="A1163" s="20"/>
      <c r="B1163" s="1"/>
      <c r="C1163" s="5"/>
      <c r="D1163" s="12"/>
      <c r="E1163" s="13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20"/>
      <c r="AI1163" s="1"/>
      <c r="AJ1163" s="1"/>
    </row>
    <row r="1164" spans="1:36" s="14" customFormat="1" hidden="1" x14ac:dyDescent="0.25">
      <c r="A1164" s="20"/>
      <c r="B1164" s="1"/>
      <c r="C1164" s="5"/>
      <c r="D1164" s="12"/>
      <c r="E1164" s="13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20"/>
      <c r="AI1164" s="1"/>
      <c r="AJ1164" s="1"/>
    </row>
    <row r="1165" spans="1:36" s="14" customFormat="1" hidden="1" x14ac:dyDescent="0.25">
      <c r="A1165" s="20"/>
      <c r="B1165" s="1"/>
      <c r="C1165" s="5"/>
      <c r="D1165" s="12"/>
      <c r="E1165" s="13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20"/>
      <c r="AI1165" s="1"/>
      <c r="AJ1165" s="1"/>
    </row>
    <row r="1166" spans="1:36" s="14" customFormat="1" hidden="1" x14ac:dyDescent="0.25">
      <c r="A1166" s="20"/>
      <c r="B1166" s="1"/>
      <c r="C1166" s="5"/>
      <c r="D1166" s="12"/>
      <c r="E1166" s="13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20"/>
      <c r="AI1166" s="1"/>
      <c r="AJ1166" s="1"/>
    </row>
    <row r="1167" spans="1:36" s="14" customFormat="1" hidden="1" x14ac:dyDescent="0.25">
      <c r="A1167" s="20"/>
      <c r="B1167" s="1"/>
      <c r="C1167" s="5"/>
      <c r="D1167" s="12"/>
      <c r="E1167" s="13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20"/>
      <c r="AI1167" s="1"/>
      <c r="AJ1167" s="1"/>
    </row>
    <row r="1168" spans="1:36" s="14" customFormat="1" hidden="1" x14ac:dyDescent="0.25">
      <c r="A1168" s="20"/>
      <c r="B1168" s="1"/>
      <c r="C1168" s="5"/>
      <c r="D1168" s="12"/>
      <c r="E1168" s="13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20"/>
      <c r="AI1168" s="1"/>
      <c r="AJ1168" s="1"/>
    </row>
    <row r="1169" spans="1:36" s="14" customFormat="1" hidden="1" x14ac:dyDescent="0.25">
      <c r="A1169" s="20"/>
      <c r="B1169" s="1"/>
      <c r="C1169" s="5"/>
      <c r="D1169" s="12"/>
      <c r="E1169" s="13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20"/>
      <c r="AI1169" s="1"/>
      <c r="AJ1169" s="1"/>
    </row>
    <row r="1170" spans="1:36" s="14" customFormat="1" hidden="1" x14ac:dyDescent="0.25">
      <c r="A1170" s="20"/>
      <c r="B1170" s="1"/>
      <c r="C1170" s="5"/>
      <c r="D1170" s="12"/>
      <c r="E1170" s="13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20"/>
      <c r="AI1170" s="1"/>
      <c r="AJ1170" s="1"/>
    </row>
    <row r="1171" spans="1:36" s="14" customFormat="1" hidden="1" x14ac:dyDescent="0.25">
      <c r="A1171" s="20"/>
      <c r="B1171" s="1"/>
      <c r="C1171" s="5"/>
      <c r="D1171" s="12"/>
      <c r="E1171" s="13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20"/>
      <c r="AI1171" s="1"/>
      <c r="AJ1171" s="1"/>
    </row>
    <row r="1172" spans="1:36" s="14" customFormat="1" hidden="1" x14ac:dyDescent="0.25">
      <c r="A1172" s="20"/>
      <c r="B1172" s="1"/>
      <c r="C1172" s="5"/>
      <c r="D1172" s="12"/>
      <c r="E1172" s="13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20"/>
      <c r="AI1172" s="1"/>
      <c r="AJ1172" s="1"/>
    </row>
  </sheetData>
  <sheetProtection sheet="1" selectLockedCells="1"/>
  <mergeCells count="919">
    <mergeCell ref="A1:AG2"/>
    <mergeCell ref="AH1:AH2"/>
    <mergeCell ref="B161:C161"/>
    <mergeCell ref="D161:H161"/>
    <mergeCell ref="I161:O161"/>
    <mergeCell ref="P161:U161"/>
    <mergeCell ref="V161:AA161"/>
    <mergeCell ref="AB161:AG161"/>
    <mergeCell ref="B160:C160"/>
    <mergeCell ref="D160:H160"/>
    <mergeCell ref="I160:O160"/>
    <mergeCell ref="P160:U160"/>
    <mergeCell ref="V160:AA160"/>
    <mergeCell ref="AB160:AG160"/>
    <mergeCell ref="B159:C159"/>
    <mergeCell ref="D159:H159"/>
    <mergeCell ref="I159:O159"/>
    <mergeCell ref="P159:U159"/>
    <mergeCell ref="V159:AA159"/>
    <mergeCell ref="AB159:AG159"/>
    <mergeCell ref="B158:C158"/>
    <mergeCell ref="D158:H158"/>
    <mergeCell ref="I158:O158"/>
    <mergeCell ref="P158:U158"/>
    <mergeCell ref="V158:AA158"/>
    <mergeCell ref="AB158:AG158"/>
    <mergeCell ref="B157:C157"/>
    <mergeCell ref="D157:H157"/>
    <mergeCell ref="I157:O157"/>
    <mergeCell ref="P157:U157"/>
    <mergeCell ref="V157:AA157"/>
    <mergeCell ref="AB157:AG157"/>
    <mergeCell ref="B156:C156"/>
    <mergeCell ref="D156:H156"/>
    <mergeCell ref="I156:O156"/>
    <mergeCell ref="P156:U156"/>
    <mergeCell ref="V156:AA156"/>
    <mergeCell ref="AB156:AG156"/>
    <mergeCell ref="B155:C155"/>
    <mergeCell ref="D155:H155"/>
    <mergeCell ref="I155:O155"/>
    <mergeCell ref="P155:U155"/>
    <mergeCell ref="V155:AA155"/>
    <mergeCell ref="AB155:AG155"/>
    <mergeCell ref="B154:C154"/>
    <mergeCell ref="D154:H154"/>
    <mergeCell ref="I154:O154"/>
    <mergeCell ref="P154:U154"/>
    <mergeCell ref="V154:AA154"/>
    <mergeCell ref="AB154:AG154"/>
    <mergeCell ref="B153:C153"/>
    <mergeCell ref="D153:H153"/>
    <mergeCell ref="I153:O153"/>
    <mergeCell ref="P153:U153"/>
    <mergeCell ref="V153:AA153"/>
    <mergeCell ref="AB153:AG153"/>
    <mergeCell ref="B152:C152"/>
    <mergeCell ref="D152:H152"/>
    <mergeCell ref="I152:O152"/>
    <mergeCell ref="P152:U152"/>
    <mergeCell ref="V152:AA152"/>
    <mergeCell ref="AB152:AG152"/>
    <mergeCell ref="B151:C151"/>
    <mergeCell ref="D151:H151"/>
    <mergeCell ref="I151:O151"/>
    <mergeCell ref="P151:U151"/>
    <mergeCell ref="V151:AA151"/>
    <mergeCell ref="AB151:AG151"/>
    <mergeCell ref="B150:C150"/>
    <mergeCell ref="D150:H150"/>
    <mergeCell ref="I150:O150"/>
    <mergeCell ref="P150:U150"/>
    <mergeCell ref="V150:AA150"/>
    <mergeCell ref="AB150:AG150"/>
    <mergeCell ref="B149:C149"/>
    <mergeCell ref="D149:H149"/>
    <mergeCell ref="I149:O149"/>
    <mergeCell ref="P149:U149"/>
    <mergeCell ref="V149:AA149"/>
    <mergeCell ref="AB149:AG149"/>
    <mergeCell ref="B148:C148"/>
    <mergeCell ref="D148:H148"/>
    <mergeCell ref="I148:O148"/>
    <mergeCell ref="P148:U148"/>
    <mergeCell ref="V148:AA148"/>
    <mergeCell ref="AB148:AG148"/>
    <mergeCell ref="B147:C147"/>
    <mergeCell ref="D147:H147"/>
    <mergeCell ref="I147:O147"/>
    <mergeCell ref="P147:U147"/>
    <mergeCell ref="V147:AA147"/>
    <mergeCell ref="AB147:AG147"/>
    <mergeCell ref="B146:C146"/>
    <mergeCell ref="D146:H146"/>
    <mergeCell ref="I146:O146"/>
    <mergeCell ref="P146:U146"/>
    <mergeCell ref="V146:AA146"/>
    <mergeCell ref="AB146:AG146"/>
    <mergeCell ref="B145:C145"/>
    <mergeCell ref="D145:H145"/>
    <mergeCell ref="I145:O145"/>
    <mergeCell ref="P145:U145"/>
    <mergeCell ref="V145:AA145"/>
    <mergeCell ref="AB145:AG145"/>
    <mergeCell ref="B144:C144"/>
    <mergeCell ref="D144:H144"/>
    <mergeCell ref="I144:O144"/>
    <mergeCell ref="P144:U144"/>
    <mergeCell ref="V144:AA144"/>
    <mergeCell ref="AB144:AG144"/>
    <mergeCell ref="B143:C143"/>
    <mergeCell ref="D143:H143"/>
    <mergeCell ref="I143:O143"/>
    <mergeCell ref="P143:U143"/>
    <mergeCell ref="V143:AA143"/>
    <mergeCell ref="AB143:AG143"/>
    <mergeCell ref="B142:C142"/>
    <mergeCell ref="D142:H142"/>
    <mergeCell ref="I142:O142"/>
    <mergeCell ref="P142:U142"/>
    <mergeCell ref="V142:AA142"/>
    <mergeCell ref="AB142:AG142"/>
    <mergeCell ref="B141:C141"/>
    <mergeCell ref="D141:H141"/>
    <mergeCell ref="I141:O141"/>
    <mergeCell ref="P141:U141"/>
    <mergeCell ref="V141:AA141"/>
    <mergeCell ref="AB141:AG141"/>
    <mergeCell ref="B140:C140"/>
    <mergeCell ref="D140:H140"/>
    <mergeCell ref="I140:O140"/>
    <mergeCell ref="P140:U140"/>
    <mergeCell ref="V140:AA140"/>
    <mergeCell ref="AB140:AG140"/>
    <mergeCell ref="B139:C139"/>
    <mergeCell ref="D139:H139"/>
    <mergeCell ref="I139:O139"/>
    <mergeCell ref="P139:U139"/>
    <mergeCell ref="V139:AA139"/>
    <mergeCell ref="AB139:AG139"/>
    <mergeCell ref="B138:C138"/>
    <mergeCell ref="D138:H138"/>
    <mergeCell ref="I138:O138"/>
    <mergeCell ref="P138:U138"/>
    <mergeCell ref="V138:AA138"/>
    <mergeCell ref="AB138:AG138"/>
    <mergeCell ref="B137:C137"/>
    <mergeCell ref="D137:H137"/>
    <mergeCell ref="I137:O137"/>
    <mergeCell ref="P137:U137"/>
    <mergeCell ref="V137:AA137"/>
    <mergeCell ref="AB137:AG137"/>
    <mergeCell ref="B136:C136"/>
    <mergeCell ref="D136:H136"/>
    <mergeCell ref="I136:O136"/>
    <mergeCell ref="P136:U136"/>
    <mergeCell ref="V136:AA136"/>
    <mergeCell ref="AB136:AG136"/>
    <mergeCell ref="B135:C135"/>
    <mergeCell ref="D135:H135"/>
    <mergeCell ref="I135:O135"/>
    <mergeCell ref="P135:U135"/>
    <mergeCell ref="V135:AA135"/>
    <mergeCell ref="AB135:AG135"/>
    <mergeCell ref="B134:C134"/>
    <mergeCell ref="D134:H134"/>
    <mergeCell ref="I134:O134"/>
    <mergeCell ref="P134:U134"/>
    <mergeCell ref="V134:AA134"/>
    <mergeCell ref="AB134:AG134"/>
    <mergeCell ref="B133:C133"/>
    <mergeCell ref="D133:H133"/>
    <mergeCell ref="I133:O133"/>
    <mergeCell ref="P133:U133"/>
    <mergeCell ref="V133:AA133"/>
    <mergeCell ref="AB133:AG133"/>
    <mergeCell ref="B132:C132"/>
    <mergeCell ref="D132:H132"/>
    <mergeCell ref="I132:O132"/>
    <mergeCell ref="P132:U132"/>
    <mergeCell ref="V132:AA132"/>
    <mergeCell ref="AB132:AG132"/>
    <mergeCell ref="B131:C131"/>
    <mergeCell ref="D131:H131"/>
    <mergeCell ref="I131:O131"/>
    <mergeCell ref="P131:U131"/>
    <mergeCell ref="V131:AA131"/>
    <mergeCell ref="AB131:AG131"/>
    <mergeCell ref="B130:C130"/>
    <mergeCell ref="D130:H130"/>
    <mergeCell ref="I130:O130"/>
    <mergeCell ref="P130:U130"/>
    <mergeCell ref="V130:AA130"/>
    <mergeCell ref="AB130:AG130"/>
    <mergeCell ref="B129:C129"/>
    <mergeCell ref="D129:H129"/>
    <mergeCell ref="I129:O129"/>
    <mergeCell ref="P129:U129"/>
    <mergeCell ref="V129:AA129"/>
    <mergeCell ref="AB129:AG129"/>
    <mergeCell ref="B128:C128"/>
    <mergeCell ref="D128:H128"/>
    <mergeCell ref="I128:O128"/>
    <mergeCell ref="P128:U128"/>
    <mergeCell ref="V128:AA128"/>
    <mergeCell ref="AB128:AG128"/>
    <mergeCell ref="B127:C127"/>
    <mergeCell ref="D127:H127"/>
    <mergeCell ref="I127:O127"/>
    <mergeCell ref="P127:U127"/>
    <mergeCell ref="V127:AA127"/>
    <mergeCell ref="AB127:AG127"/>
    <mergeCell ref="B126:C126"/>
    <mergeCell ref="D126:H126"/>
    <mergeCell ref="I126:O126"/>
    <mergeCell ref="P126:U126"/>
    <mergeCell ref="V126:AA126"/>
    <mergeCell ref="AB126:AG126"/>
    <mergeCell ref="B125:C125"/>
    <mergeCell ref="D125:H125"/>
    <mergeCell ref="I125:O125"/>
    <mergeCell ref="P125:U125"/>
    <mergeCell ref="V125:AA125"/>
    <mergeCell ref="AB125:AG125"/>
    <mergeCell ref="B124:C124"/>
    <mergeCell ref="D124:H124"/>
    <mergeCell ref="I124:O124"/>
    <mergeCell ref="P124:U124"/>
    <mergeCell ref="V124:AA124"/>
    <mergeCell ref="AB124:AG124"/>
    <mergeCell ref="B123:C123"/>
    <mergeCell ref="D123:H123"/>
    <mergeCell ref="I123:O123"/>
    <mergeCell ref="P123:U123"/>
    <mergeCell ref="V123:AA123"/>
    <mergeCell ref="AB123:AG123"/>
    <mergeCell ref="B122:C122"/>
    <mergeCell ref="D122:H122"/>
    <mergeCell ref="I122:O122"/>
    <mergeCell ref="P122:U122"/>
    <mergeCell ref="V122:AA122"/>
    <mergeCell ref="AB122:AG122"/>
    <mergeCell ref="B121:C121"/>
    <mergeCell ref="D121:H121"/>
    <mergeCell ref="I121:O121"/>
    <mergeCell ref="P121:U121"/>
    <mergeCell ref="V121:AA121"/>
    <mergeCell ref="AB121:AG121"/>
    <mergeCell ref="B120:C120"/>
    <mergeCell ref="D120:H120"/>
    <mergeCell ref="I120:O120"/>
    <mergeCell ref="P120:U120"/>
    <mergeCell ref="V120:AA120"/>
    <mergeCell ref="AB120:AG120"/>
    <mergeCell ref="B119:C119"/>
    <mergeCell ref="D119:H119"/>
    <mergeCell ref="I119:O119"/>
    <mergeCell ref="P119:U119"/>
    <mergeCell ref="V119:AA119"/>
    <mergeCell ref="AB119:AG119"/>
    <mergeCell ref="B118:C118"/>
    <mergeCell ref="D118:H118"/>
    <mergeCell ref="I118:O118"/>
    <mergeCell ref="P118:U118"/>
    <mergeCell ref="V118:AA118"/>
    <mergeCell ref="AB118:AG118"/>
    <mergeCell ref="B117:C117"/>
    <mergeCell ref="D117:H117"/>
    <mergeCell ref="I117:O117"/>
    <mergeCell ref="P117:U117"/>
    <mergeCell ref="V117:AA117"/>
    <mergeCell ref="AB117:AG117"/>
    <mergeCell ref="B116:C116"/>
    <mergeCell ref="D116:H116"/>
    <mergeCell ref="I116:O116"/>
    <mergeCell ref="P116:U116"/>
    <mergeCell ref="V116:AA116"/>
    <mergeCell ref="AB116:AG116"/>
    <mergeCell ref="B115:C115"/>
    <mergeCell ref="D115:H115"/>
    <mergeCell ref="I115:O115"/>
    <mergeCell ref="P115:U115"/>
    <mergeCell ref="V115:AA115"/>
    <mergeCell ref="AB115:AG115"/>
    <mergeCell ref="B114:C114"/>
    <mergeCell ref="D114:H114"/>
    <mergeCell ref="I114:O114"/>
    <mergeCell ref="P114:U114"/>
    <mergeCell ref="V114:AA114"/>
    <mergeCell ref="AB114:AG114"/>
    <mergeCell ref="B113:C113"/>
    <mergeCell ref="D113:H113"/>
    <mergeCell ref="I113:O113"/>
    <mergeCell ref="P113:U113"/>
    <mergeCell ref="V113:AA113"/>
    <mergeCell ref="AB113:AG113"/>
    <mergeCell ref="B112:C112"/>
    <mergeCell ref="D112:H112"/>
    <mergeCell ref="I112:O112"/>
    <mergeCell ref="P112:U112"/>
    <mergeCell ref="V112:AA112"/>
    <mergeCell ref="AB112:AG112"/>
    <mergeCell ref="B111:C111"/>
    <mergeCell ref="D111:H111"/>
    <mergeCell ref="I111:O111"/>
    <mergeCell ref="P111:U111"/>
    <mergeCell ref="V111:AA111"/>
    <mergeCell ref="AB111:AG111"/>
    <mergeCell ref="B110:C110"/>
    <mergeCell ref="D110:H110"/>
    <mergeCell ref="I110:O110"/>
    <mergeCell ref="P110:U110"/>
    <mergeCell ref="V110:AA110"/>
    <mergeCell ref="AB110:AG110"/>
    <mergeCell ref="B109:C109"/>
    <mergeCell ref="D109:H109"/>
    <mergeCell ref="I109:O109"/>
    <mergeCell ref="P109:U109"/>
    <mergeCell ref="V109:AA109"/>
    <mergeCell ref="AB109:AG109"/>
    <mergeCell ref="B108:C108"/>
    <mergeCell ref="D108:H108"/>
    <mergeCell ref="I108:O108"/>
    <mergeCell ref="P108:U108"/>
    <mergeCell ref="V108:AA108"/>
    <mergeCell ref="AB108:AG108"/>
    <mergeCell ref="B107:C107"/>
    <mergeCell ref="D107:H107"/>
    <mergeCell ref="I107:O107"/>
    <mergeCell ref="P107:U107"/>
    <mergeCell ref="V107:AA107"/>
    <mergeCell ref="AB107:AG107"/>
    <mergeCell ref="B106:C106"/>
    <mergeCell ref="D106:H106"/>
    <mergeCell ref="I106:O106"/>
    <mergeCell ref="P106:U106"/>
    <mergeCell ref="V106:AA106"/>
    <mergeCell ref="AB106:AG106"/>
    <mergeCell ref="B105:C105"/>
    <mergeCell ref="D105:H105"/>
    <mergeCell ref="I105:O105"/>
    <mergeCell ref="P105:U105"/>
    <mergeCell ref="V105:AA105"/>
    <mergeCell ref="AB105:AG105"/>
    <mergeCell ref="B104:C104"/>
    <mergeCell ref="D104:H104"/>
    <mergeCell ref="I104:O104"/>
    <mergeCell ref="P104:U104"/>
    <mergeCell ref="V104:AA104"/>
    <mergeCell ref="AB104:AG104"/>
    <mergeCell ref="B103:C103"/>
    <mergeCell ref="D103:H103"/>
    <mergeCell ref="I103:O103"/>
    <mergeCell ref="P103:U103"/>
    <mergeCell ref="V103:AA103"/>
    <mergeCell ref="AB103:AG103"/>
    <mergeCell ref="B102:C102"/>
    <mergeCell ref="D102:H102"/>
    <mergeCell ref="I102:O102"/>
    <mergeCell ref="P102:U102"/>
    <mergeCell ref="V102:AA102"/>
    <mergeCell ref="AB102:AG102"/>
    <mergeCell ref="B101:C101"/>
    <mergeCell ref="D101:H101"/>
    <mergeCell ref="I101:O101"/>
    <mergeCell ref="P101:U101"/>
    <mergeCell ref="V101:AA101"/>
    <mergeCell ref="AB101:AG101"/>
    <mergeCell ref="B100:C100"/>
    <mergeCell ref="D100:H100"/>
    <mergeCell ref="I100:O100"/>
    <mergeCell ref="P100:U100"/>
    <mergeCell ref="V100:AA100"/>
    <mergeCell ref="AB100:AG100"/>
    <mergeCell ref="B99:C99"/>
    <mergeCell ref="D99:H99"/>
    <mergeCell ref="I99:O99"/>
    <mergeCell ref="P99:U99"/>
    <mergeCell ref="V99:AA99"/>
    <mergeCell ref="AB99:AG99"/>
    <mergeCell ref="B98:C98"/>
    <mergeCell ref="D98:H98"/>
    <mergeCell ref="I98:O98"/>
    <mergeCell ref="P98:U98"/>
    <mergeCell ref="V98:AA98"/>
    <mergeCell ref="AB98:AG98"/>
    <mergeCell ref="B97:C97"/>
    <mergeCell ref="D97:H97"/>
    <mergeCell ref="I97:O97"/>
    <mergeCell ref="P97:U97"/>
    <mergeCell ref="V97:AA97"/>
    <mergeCell ref="AB97:AG97"/>
    <mergeCell ref="B96:C96"/>
    <mergeCell ref="D96:H96"/>
    <mergeCell ref="I96:O96"/>
    <mergeCell ref="P96:U96"/>
    <mergeCell ref="V96:AA96"/>
    <mergeCell ref="AB96:AG96"/>
    <mergeCell ref="B95:C95"/>
    <mergeCell ref="D95:H95"/>
    <mergeCell ref="I95:O95"/>
    <mergeCell ref="P95:U95"/>
    <mergeCell ref="V95:AA95"/>
    <mergeCell ref="AB95:AG95"/>
    <mergeCell ref="B94:C94"/>
    <mergeCell ref="D94:H94"/>
    <mergeCell ref="I94:O94"/>
    <mergeCell ref="P94:U94"/>
    <mergeCell ref="V94:AA94"/>
    <mergeCell ref="AB94:AG94"/>
    <mergeCell ref="B93:C93"/>
    <mergeCell ref="D93:H93"/>
    <mergeCell ref="I93:O93"/>
    <mergeCell ref="P93:U93"/>
    <mergeCell ref="V93:AA93"/>
    <mergeCell ref="AB93:AG93"/>
    <mergeCell ref="B92:C92"/>
    <mergeCell ref="D92:H92"/>
    <mergeCell ref="I92:O92"/>
    <mergeCell ref="P92:U92"/>
    <mergeCell ref="V92:AA92"/>
    <mergeCell ref="AB92:AG92"/>
    <mergeCell ref="B91:C91"/>
    <mergeCell ref="D91:H91"/>
    <mergeCell ref="I91:O91"/>
    <mergeCell ref="P91:U91"/>
    <mergeCell ref="V91:AA91"/>
    <mergeCell ref="AB91:AG91"/>
    <mergeCell ref="B90:C90"/>
    <mergeCell ref="D90:H90"/>
    <mergeCell ref="I90:O90"/>
    <mergeCell ref="P90:U90"/>
    <mergeCell ref="V90:AA90"/>
    <mergeCell ref="AB90:AG90"/>
    <mergeCell ref="B89:C89"/>
    <mergeCell ref="D89:H89"/>
    <mergeCell ref="I89:O89"/>
    <mergeCell ref="P89:U89"/>
    <mergeCell ref="V89:AA89"/>
    <mergeCell ref="AB89:AG89"/>
    <mergeCell ref="B88:C88"/>
    <mergeCell ref="D88:H88"/>
    <mergeCell ref="I88:O88"/>
    <mergeCell ref="P88:U88"/>
    <mergeCell ref="V88:AA88"/>
    <mergeCell ref="AB88:AG88"/>
    <mergeCell ref="B87:C87"/>
    <mergeCell ref="D87:H87"/>
    <mergeCell ref="I87:O87"/>
    <mergeCell ref="P87:U87"/>
    <mergeCell ref="V87:AA87"/>
    <mergeCell ref="AB87:AG87"/>
    <mergeCell ref="B86:C86"/>
    <mergeCell ref="D86:H86"/>
    <mergeCell ref="I86:O86"/>
    <mergeCell ref="P86:U86"/>
    <mergeCell ref="V86:AA86"/>
    <mergeCell ref="AB86:AG86"/>
    <mergeCell ref="B85:C85"/>
    <mergeCell ref="D85:H85"/>
    <mergeCell ref="I85:O85"/>
    <mergeCell ref="P85:U85"/>
    <mergeCell ref="V85:AA85"/>
    <mergeCell ref="AB85:AG85"/>
    <mergeCell ref="B84:C84"/>
    <mergeCell ref="D84:H84"/>
    <mergeCell ref="I84:O84"/>
    <mergeCell ref="P84:U84"/>
    <mergeCell ref="V84:AA84"/>
    <mergeCell ref="AB84:AG84"/>
    <mergeCell ref="B83:C83"/>
    <mergeCell ref="D83:H83"/>
    <mergeCell ref="I83:O83"/>
    <mergeCell ref="P83:U83"/>
    <mergeCell ref="V83:AA83"/>
    <mergeCell ref="AB83:AG83"/>
    <mergeCell ref="B82:C82"/>
    <mergeCell ref="D82:H82"/>
    <mergeCell ref="I82:O82"/>
    <mergeCell ref="P82:U82"/>
    <mergeCell ref="V82:AA82"/>
    <mergeCell ref="AB82:AG82"/>
    <mergeCell ref="B81:C81"/>
    <mergeCell ref="D81:H81"/>
    <mergeCell ref="I81:O81"/>
    <mergeCell ref="P81:U81"/>
    <mergeCell ref="V81:AA81"/>
    <mergeCell ref="AB81:AG81"/>
    <mergeCell ref="B80:C80"/>
    <mergeCell ref="D80:H80"/>
    <mergeCell ref="I80:O80"/>
    <mergeCell ref="P80:U80"/>
    <mergeCell ref="V80:AA80"/>
    <mergeCell ref="AB80:AG80"/>
    <mergeCell ref="B79:C79"/>
    <mergeCell ref="D79:H79"/>
    <mergeCell ref="I79:O79"/>
    <mergeCell ref="P79:U79"/>
    <mergeCell ref="V79:AA79"/>
    <mergeCell ref="AB79:AG79"/>
    <mergeCell ref="B78:C78"/>
    <mergeCell ref="D78:H78"/>
    <mergeCell ref="I78:O78"/>
    <mergeCell ref="P78:U78"/>
    <mergeCell ref="V78:AA78"/>
    <mergeCell ref="AB78:AG78"/>
    <mergeCell ref="B77:C77"/>
    <mergeCell ref="D77:H77"/>
    <mergeCell ref="I77:O77"/>
    <mergeCell ref="P77:U77"/>
    <mergeCell ref="V77:AA77"/>
    <mergeCell ref="AB77:AG77"/>
    <mergeCell ref="B76:C76"/>
    <mergeCell ref="D76:H76"/>
    <mergeCell ref="I76:O76"/>
    <mergeCell ref="P76:U76"/>
    <mergeCell ref="V76:AA76"/>
    <mergeCell ref="AB76:AG76"/>
    <mergeCell ref="B75:C75"/>
    <mergeCell ref="D75:H75"/>
    <mergeCell ref="I75:O75"/>
    <mergeCell ref="P75:U75"/>
    <mergeCell ref="V75:AA75"/>
    <mergeCell ref="AB75:AG75"/>
    <mergeCell ref="B74:C74"/>
    <mergeCell ref="D74:H74"/>
    <mergeCell ref="I74:O74"/>
    <mergeCell ref="P74:U74"/>
    <mergeCell ref="V74:AA74"/>
    <mergeCell ref="AB74:AG74"/>
    <mergeCell ref="B73:C73"/>
    <mergeCell ref="D73:H73"/>
    <mergeCell ref="I73:O73"/>
    <mergeCell ref="P73:U73"/>
    <mergeCell ref="V73:AA73"/>
    <mergeCell ref="AB73:AG73"/>
    <mergeCell ref="B72:C72"/>
    <mergeCell ref="D72:H72"/>
    <mergeCell ref="I72:O72"/>
    <mergeCell ref="P72:U72"/>
    <mergeCell ref="V72:AA72"/>
    <mergeCell ref="AB72:AG72"/>
    <mergeCell ref="B71:C71"/>
    <mergeCell ref="D71:H71"/>
    <mergeCell ref="I71:O71"/>
    <mergeCell ref="P71:U71"/>
    <mergeCell ref="V71:AA71"/>
    <mergeCell ref="AB71:AG71"/>
    <mergeCell ref="B70:C70"/>
    <mergeCell ref="D70:H70"/>
    <mergeCell ref="I70:O70"/>
    <mergeCell ref="P70:U70"/>
    <mergeCell ref="V70:AA70"/>
    <mergeCell ref="AB70:AG70"/>
    <mergeCell ref="B69:C69"/>
    <mergeCell ref="D69:H69"/>
    <mergeCell ref="I69:O69"/>
    <mergeCell ref="P69:U69"/>
    <mergeCell ref="V69:AA69"/>
    <mergeCell ref="AB69:AG69"/>
    <mergeCell ref="B68:C68"/>
    <mergeCell ref="D68:H68"/>
    <mergeCell ref="I68:O68"/>
    <mergeCell ref="P68:U68"/>
    <mergeCell ref="V68:AA68"/>
    <mergeCell ref="AB68:AG68"/>
    <mergeCell ref="B67:C67"/>
    <mergeCell ref="D67:H67"/>
    <mergeCell ref="I67:O67"/>
    <mergeCell ref="P67:U67"/>
    <mergeCell ref="V67:AA67"/>
    <mergeCell ref="AB67:AG67"/>
    <mergeCell ref="B66:C66"/>
    <mergeCell ref="D66:H66"/>
    <mergeCell ref="I66:O66"/>
    <mergeCell ref="P66:U66"/>
    <mergeCell ref="V66:AA66"/>
    <mergeCell ref="AB66:AG66"/>
    <mergeCell ref="B65:C65"/>
    <mergeCell ref="D65:H65"/>
    <mergeCell ref="I65:O65"/>
    <mergeCell ref="P65:U65"/>
    <mergeCell ref="V65:AA65"/>
    <mergeCell ref="AB65:AG65"/>
    <mergeCell ref="B64:C64"/>
    <mergeCell ref="D64:H64"/>
    <mergeCell ref="I64:O64"/>
    <mergeCell ref="P64:U64"/>
    <mergeCell ref="V64:AA64"/>
    <mergeCell ref="AB64:AG64"/>
    <mergeCell ref="B63:C63"/>
    <mergeCell ref="D63:H63"/>
    <mergeCell ref="I63:O63"/>
    <mergeCell ref="P63:U63"/>
    <mergeCell ref="V63:AA63"/>
    <mergeCell ref="AB63:AG63"/>
    <mergeCell ref="B62:C62"/>
    <mergeCell ref="D62:H62"/>
    <mergeCell ref="I62:O62"/>
    <mergeCell ref="P62:U62"/>
    <mergeCell ref="V62:AA62"/>
    <mergeCell ref="AB62:AG62"/>
    <mergeCell ref="B61:C61"/>
    <mergeCell ref="D61:H61"/>
    <mergeCell ref="I61:O61"/>
    <mergeCell ref="P61:U61"/>
    <mergeCell ref="V61:AA61"/>
    <mergeCell ref="AB61:AG61"/>
    <mergeCell ref="B60:C60"/>
    <mergeCell ref="D60:H60"/>
    <mergeCell ref="I60:O60"/>
    <mergeCell ref="P60:U60"/>
    <mergeCell ref="V60:AA60"/>
    <mergeCell ref="AB60:AG60"/>
    <mergeCell ref="B59:C59"/>
    <mergeCell ref="D59:H59"/>
    <mergeCell ref="I59:O59"/>
    <mergeCell ref="P59:U59"/>
    <mergeCell ref="V59:AA59"/>
    <mergeCell ref="AB59:AG59"/>
    <mergeCell ref="B58:C58"/>
    <mergeCell ref="D58:H58"/>
    <mergeCell ref="I58:O58"/>
    <mergeCell ref="P58:U58"/>
    <mergeCell ref="V58:AA58"/>
    <mergeCell ref="AB58:AG58"/>
    <mergeCell ref="B57:C57"/>
    <mergeCell ref="D57:H57"/>
    <mergeCell ref="I57:O57"/>
    <mergeCell ref="P57:U57"/>
    <mergeCell ref="V57:AA57"/>
    <mergeCell ref="AB57:AG57"/>
    <mergeCell ref="B56:C56"/>
    <mergeCell ref="D56:H56"/>
    <mergeCell ref="I56:O56"/>
    <mergeCell ref="P56:U56"/>
    <mergeCell ref="V56:AA56"/>
    <mergeCell ref="AB56:AG56"/>
    <mergeCell ref="B55:C55"/>
    <mergeCell ref="D55:H55"/>
    <mergeCell ref="I55:O55"/>
    <mergeCell ref="P55:U55"/>
    <mergeCell ref="V55:AA55"/>
    <mergeCell ref="AB55:AG55"/>
    <mergeCell ref="B54:C54"/>
    <mergeCell ref="D54:H54"/>
    <mergeCell ref="I54:O54"/>
    <mergeCell ref="P54:U54"/>
    <mergeCell ref="V54:AA54"/>
    <mergeCell ref="AB54:AG54"/>
    <mergeCell ref="B53:C53"/>
    <mergeCell ref="D53:H53"/>
    <mergeCell ref="I53:O53"/>
    <mergeCell ref="P53:U53"/>
    <mergeCell ref="V53:AA53"/>
    <mergeCell ref="AB53:AG53"/>
    <mergeCell ref="B52:C52"/>
    <mergeCell ref="D52:H52"/>
    <mergeCell ref="I52:O52"/>
    <mergeCell ref="P52:U52"/>
    <mergeCell ref="V52:AA52"/>
    <mergeCell ref="AB52:AG52"/>
    <mergeCell ref="B51:C51"/>
    <mergeCell ref="D51:H51"/>
    <mergeCell ref="I51:O51"/>
    <mergeCell ref="P51:U51"/>
    <mergeCell ref="V51:AA51"/>
    <mergeCell ref="AB51:AG51"/>
    <mergeCell ref="B50:C50"/>
    <mergeCell ref="D50:H50"/>
    <mergeCell ref="I50:O50"/>
    <mergeCell ref="P50:U50"/>
    <mergeCell ref="V50:AA50"/>
    <mergeCell ref="AB50:AG50"/>
    <mergeCell ref="B49:C49"/>
    <mergeCell ref="D49:H49"/>
    <mergeCell ref="I49:O49"/>
    <mergeCell ref="P49:U49"/>
    <mergeCell ref="V49:AA49"/>
    <mergeCell ref="AB49:AG49"/>
    <mergeCell ref="B48:C48"/>
    <mergeCell ref="D48:H48"/>
    <mergeCell ref="I48:O48"/>
    <mergeCell ref="P48:U48"/>
    <mergeCell ref="V48:AA48"/>
    <mergeCell ref="AB48:AG48"/>
    <mergeCell ref="B47:C47"/>
    <mergeCell ref="D47:H47"/>
    <mergeCell ref="I47:O47"/>
    <mergeCell ref="P47:U47"/>
    <mergeCell ref="V47:AA47"/>
    <mergeCell ref="AB47:AG47"/>
    <mergeCell ref="B46:C46"/>
    <mergeCell ref="D46:H46"/>
    <mergeCell ref="I46:O46"/>
    <mergeCell ref="P46:U46"/>
    <mergeCell ref="V46:AA46"/>
    <mergeCell ref="AB46:AG46"/>
    <mergeCell ref="B45:C45"/>
    <mergeCell ref="D45:H45"/>
    <mergeCell ref="I45:O45"/>
    <mergeCell ref="P45:U45"/>
    <mergeCell ref="V45:AA45"/>
    <mergeCell ref="AB45:AG45"/>
    <mergeCell ref="B44:C44"/>
    <mergeCell ref="D44:H44"/>
    <mergeCell ref="I44:O44"/>
    <mergeCell ref="P44:U44"/>
    <mergeCell ref="V44:AA44"/>
    <mergeCell ref="AB44:AG44"/>
    <mergeCell ref="B43:C43"/>
    <mergeCell ref="D43:H43"/>
    <mergeCell ref="I43:O43"/>
    <mergeCell ref="P43:U43"/>
    <mergeCell ref="V43:AA43"/>
    <mergeCell ref="AB43:AG43"/>
    <mergeCell ref="B42:C42"/>
    <mergeCell ref="D42:H42"/>
    <mergeCell ref="I42:O42"/>
    <mergeCell ref="P42:U42"/>
    <mergeCell ref="V42:AA42"/>
    <mergeCell ref="AB42:AG42"/>
    <mergeCell ref="B41:C41"/>
    <mergeCell ref="D41:H41"/>
    <mergeCell ref="I41:O41"/>
    <mergeCell ref="P41:U41"/>
    <mergeCell ref="V41:AA41"/>
    <mergeCell ref="AB41:AG41"/>
    <mergeCell ref="B40:C40"/>
    <mergeCell ref="D40:H40"/>
    <mergeCell ref="I40:O40"/>
    <mergeCell ref="P40:U40"/>
    <mergeCell ref="V40:AA40"/>
    <mergeCell ref="AB40:AG40"/>
    <mergeCell ref="B39:C39"/>
    <mergeCell ref="D39:H39"/>
    <mergeCell ref="I39:O39"/>
    <mergeCell ref="P39:U39"/>
    <mergeCell ref="V39:AA39"/>
    <mergeCell ref="AB39:AG39"/>
    <mergeCell ref="B38:C38"/>
    <mergeCell ref="D38:H38"/>
    <mergeCell ref="I38:O38"/>
    <mergeCell ref="P38:U38"/>
    <mergeCell ref="V38:AA38"/>
    <mergeCell ref="AB38:AG38"/>
    <mergeCell ref="B37:C37"/>
    <mergeCell ref="D37:H37"/>
    <mergeCell ref="I37:O37"/>
    <mergeCell ref="P37:U37"/>
    <mergeCell ref="V37:AA37"/>
    <mergeCell ref="AB37:AG37"/>
    <mergeCell ref="B36:C36"/>
    <mergeCell ref="D36:H36"/>
    <mergeCell ref="I36:O36"/>
    <mergeCell ref="P36:U36"/>
    <mergeCell ref="V36:AA36"/>
    <mergeCell ref="AB36:AG36"/>
    <mergeCell ref="B35:C35"/>
    <mergeCell ref="D35:H35"/>
    <mergeCell ref="I35:O35"/>
    <mergeCell ref="P35:U35"/>
    <mergeCell ref="V35:AA35"/>
    <mergeCell ref="AB35:AG35"/>
    <mergeCell ref="B34:C34"/>
    <mergeCell ref="D34:H34"/>
    <mergeCell ref="I34:O34"/>
    <mergeCell ref="P34:U34"/>
    <mergeCell ref="V34:AA34"/>
    <mergeCell ref="AB34:AG34"/>
    <mergeCell ref="B33:C33"/>
    <mergeCell ref="D33:H33"/>
    <mergeCell ref="I33:O33"/>
    <mergeCell ref="P33:U33"/>
    <mergeCell ref="V33:AA33"/>
    <mergeCell ref="AB33:AG33"/>
    <mergeCell ref="B32:C32"/>
    <mergeCell ref="D32:H32"/>
    <mergeCell ref="I32:O32"/>
    <mergeCell ref="P32:U32"/>
    <mergeCell ref="V32:AA32"/>
    <mergeCell ref="AB32:AG32"/>
    <mergeCell ref="B31:C31"/>
    <mergeCell ref="D31:H31"/>
    <mergeCell ref="I31:O31"/>
    <mergeCell ref="P31:U31"/>
    <mergeCell ref="V31:AA31"/>
    <mergeCell ref="AB31:AG31"/>
    <mergeCell ref="B30:C30"/>
    <mergeCell ref="D30:H30"/>
    <mergeCell ref="I30:O30"/>
    <mergeCell ref="P30:U30"/>
    <mergeCell ref="V30:AA30"/>
    <mergeCell ref="AB30:AG30"/>
    <mergeCell ref="B29:C29"/>
    <mergeCell ref="D29:H29"/>
    <mergeCell ref="I29:O29"/>
    <mergeCell ref="P29:U29"/>
    <mergeCell ref="V29:AA29"/>
    <mergeCell ref="AB29:AG29"/>
    <mergeCell ref="B28:C28"/>
    <mergeCell ref="D28:H28"/>
    <mergeCell ref="I28:O28"/>
    <mergeCell ref="P28:U28"/>
    <mergeCell ref="V28:AA28"/>
    <mergeCell ref="AB28:AG28"/>
    <mergeCell ref="B27:C27"/>
    <mergeCell ref="D27:H27"/>
    <mergeCell ref="I27:O27"/>
    <mergeCell ref="P27:U27"/>
    <mergeCell ref="V27:AA27"/>
    <mergeCell ref="AB27:AG27"/>
    <mergeCell ref="B26:C26"/>
    <mergeCell ref="D26:H26"/>
    <mergeCell ref="I26:O26"/>
    <mergeCell ref="P26:U26"/>
    <mergeCell ref="V26:AA26"/>
    <mergeCell ref="AB26:AG26"/>
    <mergeCell ref="B25:C25"/>
    <mergeCell ref="D25:H25"/>
    <mergeCell ref="I25:O25"/>
    <mergeCell ref="P25:U25"/>
    <mergeCell ref="V25:AA25"/>
    <mergeCell ref="AB25:AG25"/>
    <mergeCell ref="B24:C24"/>
    <mergeCell ref="D24:H24"/>
    <mergeCell ref="I24:O24"/>
    <mergeCell ref="P24:U24"/>
    <mergeCell ref="V24:AA24"/>
    <mergeCell ref="AB24:AG24"/>
    <mergeCell ref="B23:C23"/>
    <mergeCell ref="D23:H23"/>
    <mergeCell ref="I23:O23"/>
    <mergeCell ref="P23:U23"/>
    <mergeCell ref="V23:AA23"/>
    <mergeCell ref="AB23:AG23"/>
    <mergeCell ref="B22:C22"/>
    <mergeCell ref="D22:H22"/>
    <mergeCell ref="I22:O22"/>
    <mergeCell ref="P22:U22"/>
    <mergeCell ref="V22:AA22"/>
    <mergeCell ref="AB22:AG22"/>
    <mergeCell ref="B21:C21"/>
    <mergeCell ref="D21:H21"/>
    <mergeCell ref="I21:O21"/>
    <mergeCell ref="P21:U21"/>
    <mergeCell ref="V21:AA21"/>
    <mergeCell ref="AB21:AG21"/>
    <mergeCell ref="B20:C20"/>
    <mergeCell ref="D20:H20"/>
    <mergeCell ref="I20:O20"/>
    <mergeCell ref="P20:U20"/>
    <mergeCell ref="V20:AA20"/>
    <mergeCell ref="AB20:AG20"/>
    <mergeCell ref="B19:C19"/>
    <mergeCell ref="D19:H19"/>
    <mergeCell ref="I19:O19"/>
    <mergeCell ref="P19:U19"/>
    <mergeCell ref="V19:AA19"/>
    <mergeCell ref="AB19:AG19"/>
    <mergeCell ref="B18:C18"/>
    <mergeCell ref="D18:H18"/>
    <mergeCell ref="I18:O18"/>
    <mergeCell ref="P18:U18"/>
    <mergeCell ref="V18:AA18"/>
    <mergeCell ref="AB18:AG18"/>
    <mergeCell ref="B17:C17"/>
    <mergeCell ref="D17:H17"/>
    <mergeCell ref="I17:O17"/>
    <mergeCell ref="P17:U17"/>
    <mergeCell ref="V17:AA17"/>
    <mergeCell ref="AB17:AG17"/>
    <mergeCell ref="B16:C16"/>
    <mergeCell ref="D16:H16"/>
    <mergeCell ref="I16:O16"/>
    <mergeCell ref="P16:U16"/>
    <mergeCell ref="V16:AA16"/>
    <mergeCell ref="AB16:AG16"/>
    <mergeCell ref="B15:C15"/>
    <mergeCell ref="D15:H15"/>
    <mergeCell ref="I15:O15"/>
    <mergeCell ref="P15:U15"/>
    <mergeCell ref="V15:AA15"/>
    <mergeCell ref="AB15:AG15"/>
    <mergeCell ref="B14:C14"/>
    <mergeCell ref="D14:H14"/>
    <mergeCell ref="I14:O14"/>
    <mergeCell ref="P14:U14"/>
    <mergeCell ref="V14:AA14"/>
    <mergeCell ref="AB14:AG14"/>
    <mergeCell ref="J9:L9"/>
    <mergeCell ref="AB9:AG9"/>
    <mergeCell ref="B11:C11"/>
    <mergeCell ref="D11:H11"/>
    <mergeCell ref="I11:O11"/>
    <mergeCell ref="P11:U11"/>
    <mergeCell ref="V11:AA11"/>
    <mergeCell ref="AB11:AG11"/>
    <mergeCell ref="B13:C13"/>
    <mergeCell ref="D13:H13"/>
    <mergeCell ref="I13:O13"/>
    <mergeCell ref="P13:U13"/>
    <mergeCell ref="V13:AA13"/>
    <mergeCell ref="AB13:AG13"/>
    <mergeCell ref="B12:C12"/>
    <mergeCell ref="D12:H12"/>
    <mergeCell ref="I12:O12"/>
    <mergeCell ref="P12:U12"/>
    <mergeCell ref="V12:AA12"/>
    <mergeCell ref="AB12:AG12"/>
    <mergeCell ref="J4:AG4"/>
    <mergeCell ref="J5:M5"/>
    <mergeCell ref="J6:O6"/>
    <mergeCell ref="P6:Q6"/>
    <mergeCell ref="R6:W6"/>
    <mergeCell ref="J7:Q7"/>
    <mergeCell ref="AB7:AG7"/>
    <mergeCell ref="J8:L8"/>
    <mergeCell ref="AB8:AG8"/>
  </mergeCells>
  <dataValidations count="1">
    <dataValidation type="list" allowBlank="1" showInputMessage="1" showErrorMessage="1" sqref="J5:M5" xr:uid="{6F51BD91-C2EA-40FA-A372-8D88C5E484FB}">
      <formula1>"KUARK"</formula1>
    </dataValidation>
  </dataValidations>
  <pageMargins left="0.23622047244094491" right="0.23622047244094491" top="0.39370078740157483" bottom="0.43307086614173229" header="0.31496062992125984" footer="0.31496062992125984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C712-8154-4714-8FC7-52D25E613858}">
  <sheetPr codeName="Sheet3"/>
  <dimension ref="A1:AT162"/>
  <sheetViews>
    <sheetView workbookViewId="0">
      <selection activeCell="J9" sqref="J9:L9"/>
    </sheetView>
  </sheetViews>
  <sheetFormatPr defaultColWidth="0" defaultRowHeight="15" zeroHeight="1" x14ac:dyDescent="0.25"/>
  <cols>
    <col min="1" max="1" width="5.42578125" style="1" customWidth="1"/>
    <col min="2" max="31" width="2.7109375" style="1" customWidth="1"/>
    <col min="32" max="32" width="5.42578125" style="1" customWidth="1"/>
    <col min="33" max="34" width="2.7109375" style="1" customWidth="1"/>
    <col min="35" max="41" width="2.7109375" style="1" hidden="1" customWidth="1"/>
    <col min="42" max="42" width="6.28515625" style="1" hidden="1" customWidth="1"/>
    <col min="43" max="16384" width="2.7109375" style="1" hidden="1"/>
  </cols>
  <sheetData>
    <row r="1" spans="1:46" s="15" customFormat="1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16" t="s">
        <v>15</v>
      </c>
      <c r="Z1" s="16"/>
      <c r="AA1" s="16"/>
      <c r="AE1" s="15" t="s">
        <v>10</v>
      </c>
      <c r="AF1" s="17">
        <f>Y8-J7</f>
        <v>0</v>
      </c>
      <c r="AH1" s="45" t="str">
        <f>MID(A1,44,4)</f>
        <v>wiko</v>
      </c>
      <c r="AQ1" s="18"/>
      <c r="AR1" s="18"/>
      <c r="AS1" s="18"/>
      <c r="AT1" s="18"/>
    </row>
    <row r="2" spans="1:46" s="15" customForma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15" t="s">
        <v>16</v>
      </c>
      <c r="AE2" s="15" t="s">
        <v>10</v>
      </c>
      <c r="AF2" s="19">
        <v>-250</v>
      </c>
      <c r="AH2" s="45"/>
      <c r="AQ2" s="18"/>
      <c r="AR2" s="18"/>
      <c r="AS2" s="18"/>
      <c r="AT2" s="18"/>
    </row>
    <row r="3" spans="1:46" x14ac:dyDescent="0.25">
      <c r="J3" s="24" t="str">
        <f>IF(AH1="wiko","","Hubungi wiko-kkb 089633336662")</f>
        <v/>
      </c>
      <c r="AI3" s="2"/>
      <c r="AJ3" s="2"/>
      <c r="AK3" s="2"/>
      <c r="AP3" s="3"/>
      <c r="AQ3" s="4"/>
      <c r="AR3" s="4"/>
      <c r="AS3" s="4"/>
      <c r="AT3" s="4"/>
    </row>
    <row r="4" spans="1:46" x14ac:dyDescent="0.25">
      <c r="B4" s="5" t="s">
        <v>2</v>
      </c>
      <c r="C4" s="5"/>
      <c r="D4" s="5"/>
      <c r="E4" s="6"/>
      <c r="G4" s="7"/>
      <c r="I4" s="1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46" x14ac:dyDescent="0.25">
      <c r="B5" s="5" t="s">
        <v>5</v>
      </c>
      <c r="C5" s="5"/>
      <c r="D5" s="5"/>
      <c r="E5" s="6"/>
      <c r="G5" s="7"/>
      <c r="I5" s="1" t="s">
        <v>10</v>
      </c>
      <c r="J5" s="36"/>
      <c r="K5" s="36"/>
      <c r="L5" s="36"/>
      <c r="M5" s="36"/>
    </row>
    <row r="6" spans="1:46" x14ac:dyDescent="0.25">
      <c r="B6" s="5" t="s">
        <v>3</v>
      </c>
      <c r="C6" s="5"/>
      <c r="D6" s="5"/>
      <c r="E6" s="6"/>
      <c r="G6" s="7"/>
      <c r="I6" s="1" t="s">
        <v>10</v>
      </c>
      <c r="J6" s="37">
        <v>43890</v>
      </c>
      <c r="K6" s="37"/>
      <c r="L6" s="37"/>
      <c r="M6" s="37"/>
      <c r="N6" s="37"/>
      <c r="O6" s="37"/>
      <c r="P6" s="27" t="s">
        <v>11</v>
      </c>
      <c r="Q6" s="27"/>
      <c r="R6" s="38">
        <f>EDATE(J6,J9)</f>
        <v>44255</v>
      </c>
      <c r="S6" s="38"/>
      <c r="T6" s="38"/>
      <c r="U6" s="38"/>
      <c r="V6" s="38"/>
      <c r="W6" s="38"/>
    </row>
    <row r="7" spans="1:46" x14ac:dyDescent="0.25">
      <c r="B7" s="5" t="s">
        <v>0</v>
      </c>
      <c r="C7" s="5"/>
      <c r="D7" s="5"/>
      <c r="E7" s="6"/>
      <c r="G7" s="7"/>
      <c r="I7" s="1" t="s">
        <v>10</v>
      </c>
      <c r="J7" s="46">
        <v>75000000</v>
      </c>
      <c r="K7" s="46"/>
      <c r="L7" s="46"/>
      <c r="M7" s="46"/>
      <c r="N7" s="46"/>
      <c r="O7" s="46"/>
      <c r="P7" s="46"/>
      <c r="Q7" s="46"/>
      <c r="R7" s="47"/>
      <c r="S7" s="47"/>
      <c r="T7" s="47"/>
      <c r="U7" s="47"/>
    </row>
    <row r="8" spans="1:46" x14ac:dyDescent="0.25">
      <c r="B8" s="5" t="s">
        <v>4</v>
      </c>
      <c r="C8" s="5"/>
      <c r="D8" s="5"/>
      <c r="E8" s="6"/>
      <c r="G8" s="7"/>
      <c r="I8" s="1" t="s">
        <v>10</v>
      </c>
      <c r="J8" s="40">
        <v>0.13</v>
      </c>
      <c r="K8" s="40"/>
      <c r="L8" s="40"/>
      <c r="M8" s="1" t="s">
        <v>14</v>
      </c>
      <c r="P8" s="1" t="s">
        <v>17</v>
      </c>
      <c r="X8" s="1" t="s">
        <v>10</v>
      </c>
      <c r="Y8" s="33">
        <f>SUM(P12:U161)</f>
        <v>75000000</v>
      </c>
      <c r="Z8" s="33"/>
      <c r="AA8" s="33"/>
      <c r="AB8" s="33"/>
      <c r="AC8" s="33"/>
      <c r="AD8" s="33"/>
      <c r="AE8" s="33"/>
      <c r="AF8" s="33"/>
      <c r="AG8" s="33"/>
    </row>
    <row r="9" spans="1:46" ht="17.25" x14ac:dyDescent="0.4">
      <c r="B9" s="5" t="s">
        <v>6</v>
      </c>
      <c r="C9" s="5"/>
      <c r="D9" s="5"/>
      <c r="E9" s="6"/>
      <c r="G9" s="7"/>
      <c r="I9" s="1" t="s">
        <v>10</v>
      </c>
      <c r="J9" s="44">
        <v>12</v>
      </c>
      <c r="K9" s="44"/>
      <c r="L9" s="44"/>
      <c r="M9" s="1" t="s">
        <v>12</v>
      </c>
      <c r="P9" s="1" t="s">
        <v>18</v>
      </c>
      <c r="X9" s="1" t="s">
        <v>10</v>
      </c>
      <c r="Y9" s="34">
        <f>SUM(V12:AA161)</f>
        <v>5385600</v>
      </c>
      <c r="Z9" s="34"/>
      <c r="AA9" s="34"/>
      <c r="AB9" s="34"/>
      <c r="AC9" s="34"/>
      <c r="AD9" s="34"/>
      <c r="AE9" s="34"/>
      <c r="AF9" s="34"/>
      <c r="AG9" s="34"/>
    </row>
    <row r="10" spans="1:46" x14ac:dyDescent="0.25">
      <c r="Y10" s="33">
        <f>SUM(Y8:Y9)</f>
        <v>80385600</v>
      </c>
      <c r="Z10" s="33"/>
      <c r="AA10" s="33"/>
      <c r="AB10" s="33"/>
      <c r="AC10" s="33"/>
      <c r="AD10" s="33"/>
      <c r="AE10" s="33"/>
      <c r="AF10" s="33"/>
      <c r="AG10" s="33"/>
    </row>
    <row r="11" spans="1:46" x14ac:dyDescent="0.25">
      <c r="B11" s="27" t="s">
        <v>13</v>
      </c>
      <c r="C11" s="27"/>
      <c r="D11" s="43" t="s">
        <v>3</v>
      </c>
      <c r="E11" s="43"/>
      <c r="F11" s="43"/>
      <c r="G11" s="43"/>
      <c r="H11" s="43"/>
      <c r="I11" s="27" t="s">
        <v>9</v>
      </c>
      <c r="J11" s="27"/>
      <c r="K11" s="27"/>
      <c r="L11" s="27"/>
      <c r="M11" s="27"/>
      <c r="N11" s="27"/>
      <c r="O11" s="27"/>
      <c r="P11" s="27" t="s">
        <v>7</v>
      </c>
      <c r="Q11" s="27"/>
      <c r="R11" s="27"/>
      <c r="S11" s="27"/>
      <c r="T11" s="27"/>
      <c r="U11" s="27"/>
      <c r="V11" s="27" t="s">
        <v>1</v>
      </c>
      <c r="W11" s="27"/>
      <c r="X11" s="27"/>
      <c r="Y11" s="27"/>
      <c r="Z11" s="27"/>
      <c r="AA11" s="27"/>
      <c r="AB11" s="27" t="s">
        <v>8</v>
      </c>
      <c r="AC11" s="27"/>
      <c r="AD11" s="27"/>
      <c r="AE11" s="27"/>
      <c r="AF11" s="27"/>
      <c r="AG11" s="27"/>
    </row>
    <row r="12" spans="1:46" x14ac:dyDescent="0.25">
      <c r="B12" s="27" t="str">
        <f>IF(AH1="wiko",IF(J9&gt;0,"1",""),"error")</f>
        <v>1</v>
      </c>
      <c r="C12" s="27"/>
      <c r="D12" s="38">
        <f>IFERROR(IF(B12&gt;0,EDATE($J$6,B12),""),"")</f>
        <v>43919</v>
      </c>
      <c r="E12" s="38"/>
      <c r="F12" s="38"/>
      <c r="G12" s="38"/>
      <c r="H12" s="38"/>
      <c r="I12" s="25">
        <f>IF(B12="","",J7-P12)</f>
        <v>69113700</v>
      </c>
      <c r="J12" s="25"/>
      <c r="K12" s="25"/>
      <c r="L12" s="25"/>
      <c r="M12" s="25"/>
      <c r="N12" s="25"/>
      <c r="O12" s="25"/>
      <c r="P12" s="25">
        <f>IF(B12="","",AB12-V12)</f>
        <v>5886300</v>
      </c>
      <c r="Q12" s="25"/>
      <c r="R12" s="25"/>
      <c r="S12" s="25"/>
      <c r="T12" s="25"/>
      <c r="U12" s="25"/>
      <c r="V12" s="25">
        <f>IF(B12="","",CEILING($J$7*$J$8/12,50))</f>
        <v>812500</v>
      </c>
      <c r="W12" s="25"/>
      <c r="X12" s="25"/>
      <c r="Y12" s="25"/>
      <c r="Z12" s="25"/>
      <c r="AA12" s="25"/>
      <c r="AB12" s="25">
        <f>IF(B12="","",CEILING(($J$7*($J$8/12))/(1-1/(1+$J$8/12)^$J$9),50))</f>
        <v>6698800</v>
      </c>
      <c r="AC12" s="25"/>
      <c r="AD12" s="25"/>
      <c r="AE12" s="25"/>
      <c r="AF12" s="25"/>
      <c r="AG12" s="25"/>
    </row>
    <row r="13" spans="1:46" x14ac:dyDescent="0.25">
      <c r="B13" s="27">
        <f>IFERROR(IF(B12+1&gt;$J$9,"",B12+1),"")</f>
        <v>2</v>
      </c>
      <c r="C13" s="27"/>
      <c r="D13" s="38">
        <f t="shared" ref="D13:D28" si="0">IFERROR(IF(B13&gt;0,EDATE($J$6,B13),""),"")</f>
        <v>43950</v>
      </c>
      <c r="E13" s="38"/>
      <c r="F13" s="38"/>
      <c r="G13" s="38"/>
      <c r="H13" s="38"/>
      <c r="I13" s="25">
        <f>IF(B13="","",I12-P13)</f>
        <v>63163650</v>
      </c>
      <c r="J13" s="25"/>
      <c r="K13" s="25"/>
      <c r="L13" s="25"/>
      <c r="M13" s="25"/>
      <c r="N13" s="25"/>
      <c r="O13" s="25"/>
      <c r="P13" s="25">
        <f t="shared" ref="P13" si="1">IF(B13="","",AB13-V13)</f>
        <v>5950050</v>
      </c>
      <c r="Q13" s="25"/>
      <c r="R13" s="25"/>
      <c r="S13" s="25"/>
      <c r="T13" s="25"/>
      <c r="U13" s="25"/>
      <c r="V13" s="25">
        <f>IF(B13=$J$9,IF(B13="","",CEILING(I12*$J$8/12+$AF$2,50)),IF(B13="","",CEILING(I12*$J$8/12,50)))</f>
        <v>748750</v>
      </c>
      <c r="W13" s="25"/>
      <c r="X13" s="25"/>
      <c r="Y13" s="25"/>
      <c r="Z13" s="25"/>
      <c r="AA13" s="25"/>
      <c r="AB13" s="25">
        <f t="shared" ref="AB13:AB28" si="2">IF(B13="","",CEILING(($J$7*($J$8/12))/(1-1/(1+$J$8/12)^$J$9),50))</f>
        <v>6698800</v>
      </c>
      <c r="AC13" s="25"/>
      <c r="AD13" s="25"/>
      <c r="AE13" s="25"/>
      <c r="AF13" s="25"/>
      <c r="AG13" s="25"/>
    </row>
    <row r="14" spans="1:46" x14ac:dyDescent="0.25">
      <c r="B14" s="27">
        <f t="shared" ref="B14:B28" si="3">IFERROR(IF(B13+1&gt;$J$9,"",B13+1),"")</f>
        <v>3</v>
      </c>
      <c r="C14" s="27"/>
      <c r="D14" s="38">
        <f t="shared" si="0"/>
        <v>43980</v>
      </c>
      <c r="E14" s="38"/>
      <c r="F14" s="38"/>
      <c r="G14" s="38"/>
      <c r="H14" s="38"/>
      <c r="I14" s="25">
        <f t="shared" ref="I14:I28" si="4">IF(B14="","",I13-P14)</f>
        <v>57149150</v>
      </c>
      <c r="J14" s="25"/>
      <c r="K14" s="25"/>
      <c r="L14" s="25"/>
      <c r="M14" s="25"/>
      <c r="N14" s="25"/>
      <c r="O14" s="25"/>
      <c r="P14" s="25">
        <f t="shared" ref="P14:P28" si="5">IF(B14="","",AB14-V14)</f>
        <v>6014500</v>
      </c>
      <c r="Q14" s="25"/>
      <c r="R14" s="25"/>
      <c r="S14" s="25"/>
      <c r="T14" s="25"/>
      <c r="U14" s="25"/>
      <c r="V14" s="25">
        <f>IF(B14=$J$9,IF(B14="","",CEILING(I13*$J$8/12+$AF$2,50)),IF(B14="","",CEILING(I13*$J$8/12,50)))</f>
        <v>684300</v>
      </c>
      <c r="W14" s="25"/>
      <c r="X14" s="25"/>
      <c r="Y14" s="25"/>
      <c r="Z14" s="25"/>
      <c r="AA14" s="25"/>
      <c r="AB14" s="25">
        <f t="shared" si="2"/>
        <v>6698800</v>
      </c>
      <c r="AC14" s="25"/>
      <c r="AD14" s="25"/>
      <c r="AE14" s="25"/>
      <c r="AF14" s="25"/>
      <c r="AG14" s="25"/>
    </row>
    <row r="15" spans="1:46" x14ac:dyDescent="0.25">
      <c r="B15" s="27">
        <f t="shared" si="3"/>
        <v>4</v>
      </c>
      <c r="C15" s="27"/>
      <c r="D15" s="38">
        <f t="shared" si="0"/>
        <v>44011</v>
      </c>
      <c r="E15" s="38"/>
      <c r="F15" s="38"/>
      <c r="G15" s="38"/>
      <c r="H15" s="38"/>
      <c r="I15" s="25">
        <f t="shared" si="4"/>
        <v>51069500</v>
      </c>
      <c r="J15" s="25"/>
      <c r="K15" s="25"/>
      <c r="L15" s="25"/>
      <c r="M15" s="25"/>
      <c r="N15" s="25"/>
      <c r="O15" s="25"/>
      <c r="P15" s="25">
        <f t="shared" si="5"/>
        <v>6079650</v>
      </c>
      <c r="Q15" s="25"/>
      <c r="R15" s="25"/>
      <c r="S15" s="25"/>
      <c r="T15" s="25"/>
      <c r="U15" s="25"/>
      <c r="V15" s="25">
        <f>IF(B15=$J$9,IF(B15="","",CEILING(I14*$J$8/12+$AF$2,50)),IF(B15="","",CEILING(I14*$J$8/12,50)))</f>
        <v>619150</v>
      </c>
      <c r="W15" s="25"/>
      <c r="X15" s="25"/>
      <c r="Y15" s="25"/>
      <c r="Z15" s="25"/>
      <c r="AA15" s="25"/>
      <c r="AB15" s="25">
        <f t="shared" si="2"/>
        <v>6698800</v>
      </c>
      <c r="AC15" s="25"/>
      <c r="AD15" s="25"/>
      <c r="AE15" s="25"/>
      <c r="AF15" s="25"/>
      <c r="AG15" s="25"/>
    </row>
    <row r="16" spans="1:46" x14ac:dyDescent="0.25">
      <c r="B16" s="27">
        <f t="shared" si="3"/>
        <v>5</v>
      </c>
      <c r="C16" s="27"/>
      <c r="D16" s="38">
        <f t="shared" si="0"/>
        <v>44041</v>
      </c>
      <c r="E16" s="38"/>
      <c r="F16" s="38"/>
      <c r="G16" s="38"/>
      <c r="H16" s="38"/>
      <c r="I16" s="25">
        <f t="shared" si="4"/>
        <v>44924000</v>
      </c>
      <c r="J16" s="25"/>
      <c r="K16" s="25"/>
      <c r="L16" s="25"/>
      <c r="M16" s="25"/>
      <c r="N16" s="25"/>
      <c r="O16" s="25"/>
      <c r="P16" s="25">
        <f t="shared" si="5"/>
        <v>6145500</v>
      </c>
      <c r="Q16" s="25"/>
      <c r="R16" s="25"/>
      <c r="S16" s="25"/>
      <c r="T16" s="25"/>
      <c r="U16" s="25"/>
      <c r="V16" s="25">
        <f>IF(B16=$J$9,IF(B16="","",CEILING(I15*$J$8/12+$AF$2,50)),IF(B16="","",CEILING(I15*$J$8/12,50)))</f>
        <v>553300</v>
      </c>
      <c r="W16" s="25"/>
      <c r="X16" s="25"/>
      <c r="Y16" s="25"/>
      <c r="Z16" s="25"/>
      <c r="AA16" s="25"/>
      <c r="AB16" s="25">
        <f t="shared" si="2"/>
        <v>6698800</v>
      </c>
      <c r="AC16" s="25"/>
      <c r="AD16" s="25"/>
      <c r="AE16" s="25"/>
      <c r="AF16" s="25"/>
      <c r="AG16" s="25"/>
    </row>
    <row r="17" spans="2:34" x14ac:dyDescent="0.25">
      <c r="B17" s="27">
        <f t="shared" si="3"/>
        <v>6</v>
      </c>
      <c r="C17" s="27"/>
      <c r="D17" s="38">
        <f t="shared" si="0"/>
        <v>44072</v>
      </c>
      <c r="E17" s="38"/>
      <c r="F17" s="38"/>
      <c r="G17" s="38"/>
      <c r="H17" s="38"/>
      <c r="I17" s="25">
        <f t="shared" si="4"/>
        <v>38711900</v>
      </c>
      <c r="J17" s="25"/>
      <c r="K17" s="25"/>
      <c r="L17" s="25"/>
      <c r="M17" s="25"/>
      <c r="N17" s="25"/>
      <c r="O17" s="25"/>
      <c r="P17" s="25">
        <f t="shared" si="5"/>
        <v>6212100</v>
      </c>
      <c r="Q17" s="25"/>
      <c r="R17" s="25"/>
      <c r="S17" s="25"/>
      <c r="T17" s="25"/>
      <c r="U17" s="25"/>
      <c r="V17" s="25">
        <f>IF(B17=$J$9,IF(B17="","",CEILING(I16*$J$8/12+$AF$2,50)),IF(B17="","",CEILING(I16*$J$8/12,50)))</f>
        <v>486700</v>
      </c>
      <c r="W17" s="25"/>
      <c r="X17" s="25"/>
      <c r="Y17" s="25"/>
      <c r="Z17" s="25"/>
      <c r="AA17" s="25"/>
      <c r="AB17" s="25">
        <f t="shared" si="2"/>
        <v>6698800</v>
      </c>
      <c r="AC17" s="25"/>
      <c r="AD17" s="25"/>
      <c r="AE17" s="25"/>
      <c r="AF17" s="25"/>
      <c r="AG17" s="25"/>
    </row>
    <row r="18" spans="2:34" x14ac:dyDescent="0.25">
      <c r="B18" s="27">
        <f t="shared" si="3"/>
        <v>7</v>
      </c>
      <c r="C18" s="27"/>
      <c r="D18" s="38">
        <f t="shared" si="0"/>
        <v>44103</v>
      </c>
      <c r="E18" s="38"/>
      <c r="F18" s="38"/>
      <c r="G18" s="38"/>
      <c r="H18" s="38"/>
      <c r="I18" s="25">
        <f t="shared" si="4"/>
        <v>32432500</v>
      </c>
      <c r="J18" s="25"/>
      <c r="K18" s="25"/>
      <c r="L18" s="25"/>
      <c r="M18" s="25"/>
      <c r="N18" s="25"/>
      <c r="O18" s="25"/>
      <c r="P18" s="25">
        <f t="shared" si="5"/>
        <v>6279400</v>
      </c>
      <c r="Q18" s="25"/>
      <c r="R18" s="25"/>
      <c r="S18" s="25"/>
      <c r="T18" s="25"/>
      <c r="U18" s="25"/>
      <c r="V18" s="25">
        <f t="shared" ref="V18:V44" si="6">IF(B18=$J$9,IF(B18="","",CEILING(I17*$J$8/12+$AF$2,50)),IF(B18="","",CEILING(I17*$J$8/12,50)))</f>
        <v>419400</v>
      </c>
      <c r="W18" s="25"/>
      <c r="X18" s="25"/>
      <c r="Y18" s="25"/>
      <c r="Z18" s="25"/>
      <c r="AA18" s="25"/>
      <c r="AB18" s="25">
        <f t="shared" si="2"/>
        <v>6698800</v>
      </c>
      <c r="AC18" s="25"/>
      <c r="AD18" s="25"/>
      <c r="AE18" s="25"/>
      <c r="AF18" s="25"/>
      <c r="AG18" s="25"/>
    </row>
    <row r="19" spans="2:34" x14ac:dyDescent="0.25">
      <c r="B19" s="27">
        <f t="shared" si="3"/>
        <v>8</v>
      </c>
      <c r="C19" s="27"/>
      <c r="D19" s="38">
        <f t="shared" si="0"/>
        <v>44133</v>
      </c>
      <c r="E19" s="38"/>
      <c r="F19" s="38"/>
      <c r="G19" s="38"/>
      <c r="H19" s="38"/>
      <c r="I19" s="25">
        <f t="shared" si="4"/>
        <v>26085100</v>
      </c>
      <c r="J19" s="25"/>
      <c r="K19" s="25"/>
      <c r="L19" s="25"/>
      <c r="M19" s="25"/>
      <c r="N19" s="25"/>
      <c r="O19" s="25"/>
      <c r="P19" s="25">
        <f t="shared" si="5"/>
        <v>6347400</v>
      </c>
      <c r="Q19" s="25"/>
      <c r="R19" s="25"/>
      <c r="S19" s="25"/>
      <c r="T19" s="25"/>
      <c r="U19" s="25"/>
      <c r="V19" s="25">
        <f t="shared" si="6"/>
        <v>351400</v>
      </c>
      <c r="W19" s="25"/>
      <c r="X19" s="25"/>
      <c r="Y19" s="25"/>
      <c r="Z19" s="25"/>
      <c r="AA19" s="25"/>
      <c r="AB19" s="25">
        <f t="shared" si="2"/>
        <v>6698800</v>
      </c>
      <c r="AC19" s="25"/>
      <c r="AD19" s="25"/>
      <c r="AE19" s="25"/>
      <c r="AF19" s="25"/>
      <c r="AG19" s="25"/>
    </row>
    <row r="20" spans="2:34" x14ac:dyDescent="0.25">
      <c r="B20" s="27">
        <f t="shared" si="3"/>
        <v>9</v>
      </c>
      <c r="C20" s="27"/>
      <c r="D20" s="38">
        <f t="shared" si="0"/>
        <v>44164</v>
      </c>
      <c r="E20" s="38"/>
      <c r="F20" s="38"/>
      <c r="G20" s="38"/>
      <c r="H20" s="38"/>
      <c r="I20" s="25">
        <f t="shared" si="4"/>
        <v>19668900</v>
      </c>
      <c r="J20" s="25"/>
      <c r="K20" s="25"/>
      <c r="L20" s="25"/>
      <c r="M20" s="25"/>
      <c r="N20" s="25"/>
      <c r="O20" s="25"/>
      <c r="P20" s="25">
        <f t="shared" si="5"/>
        <v>6416200</v>
      </c>
      <c r="Q20" s="25"/>
      <c r="R20" s="25"/>
      <c r="S20" s="25"/>
      <c r="T20" s="25"/>
      <c r="U20" s="25"/>
      <c r="V20" s="25">
        <f t="shared" si="6"/>
        <v>282600</v>
      </c>
      <c r="W20" s="25"/>
      <c r="X20" s="25"/>
      <c r="Y20" s="25"/>
      <c r="Z20" s="25"/>
      <c r="AA20" s="25"/>
      <c r="AB20" s="25">
        <f t="shared" si="2"/>
        <v>6698800</v>
      </c>
      <c r="AC20" s="25"/>
      <c r="AD20" s="25"/>
      <c r="AE20" s="25"/>
      <c r="AF20" s="25"/>
      <c r="AG20" s="25"/>
    </row>
    <row r="21" spans="2:34" x14ac:dyDescent="0.25">
      <c r="B21" s="27">
        <f t="shared" si="3"/>
        <v>10</v>
      </c>
      <c r="C21" s="27"/>
      <c r="D21" s="38">
        <f t="shared" si="0"/>
        <v>44194</v>
      </c>
      <c r="E21" s="38"/>
      <c r="F21" s="38"/>
      <c r="G21" s="38"/>
      <c r="H21" s="38"/>
      <c r="I21" s="25">
        <f t="shared" si="4"/>
        <v>13183200</v>
      </c>
      <c r="J21" s="25"/>
      <c r="K21" s="25"/>
      <c r="L21" s="25"/>
      <c r="M21" s="25"/>
      <c r="N21" s="25"/>
      <c r="O21" s="25"/>
      <c r="P21" s="25">
        <f t="shared" si="5"/>
        <v>6485700</v>
      </c>
      <c r="Q21" s="25"/>
      <c r="R21" s="25"/>
      <c r="S21" s="25"/>
      <c r="T21" s="25"/>
      <c r="U21" s="25"/>
      <c r="V21" s="25">
        <f t="shared" si="6"/>
        <v>213100</v>
      </c>
      <c r="W21" s="25"/>
      <c r="X21" s="25"/>
      <c r="Y21" s="25"/>
      <c r="Z21" s="25"/>
      <c r="AA21" s="25"/>
      <c r="AB21" s="25">
        <f t="shared" si="2"/>
        <v>6698800</v>
      </c>
      <c r="AC21" s="25"/>
      <c r="AD21" s="25"/>
      <c r="AE21" s="25"/>
      <c r="AF21" s="25"/>
      <c r="AG21" s="25"/>
    </row>
    <row r="22" spans="2:34" x14ac:dyDescent="0.25">
      <c r="B22" s="27">
        <f t="shared" si="3"/>
        <v>11</v>
      </c>
      <c r="C22" s="27"/>
      <c r="D22" s="38">
        <f t="shared" si="0"/>
        <v>44225</v>
      </c>
      <c r="E22" s="38"/>
      <c r="F22" s="38"/>
      <c r="G22" s="38"/>
      <c r="H22" s="38"/>
      <c r="I22" s="25">
        <f t="shared" si="4"/>
        <v>6627250</v>
      </c>
      <c r="J22" s="25"/>
      <c r="K22" s="25"/>
      <c r="L22" s="25"/>
      <c r="M22" s="25"/>
      <c r="N22" s="25"/>
      <c r="O22" s="25"/>
      <c r="P22" s="25">
        <f t="shared" si="5"/>
        <v>6555950</v>
      </c>
      <c r="Q22" s="25"/>
      <c r="R22" s="25"/>
      <c r="S22" s="25"/>
      <c r="T22" s="25"/>
      <c r="U22" s="25"/>
      <c r="V22" s="25">
        <f t="shared" si="6"/>
        <v>142850</v>
      </c>
      <c r="W22" s="25"/>
      <c r="X22" s="25"/>
      <c r="Y22" s="25"/>
      <c r="Z22" s="25"/>
      <c r="AA22" s="25"/>
      <c r="AB22" s="25">
        <f t="shared" si="2"/>
        <v>6698800</v>
      </c>
      <c r="AC22" s="25"/>
      <c r="AD22" s="25"/>
      <c r="AE22" s="25"/>
      <c r="AF22" s="25"/>
      <c r="AG22" s="25"/>
    </row>
    <row r="23" spans="2:34" x14ac:dyDescent="0.25">
      <c r="B23" s="27">
        <f t="shared" si="3"/>
        <v>12</v>
      </c>
      <c r="C23" s="27"/>
      <c r="D23" s="38">
        <f t="shared" si="0"/>
        <v>44255</v>
      </c>
      <c r="E23" s="38"/>
      <c r="F23" s="38"/>
      <c r="G23" s="38"/>
      <c r="H23" s="38"/>
      <c r="I23" s="25">
        <f t="shared" si="4"/>
        <v>0</v>
      </c>
      <c r="J23" s="25"/>
      <c r="K23" s="25"/>
      <c r="L23" s="25"/>
      <c r="M23" s="25"/>
      <c r="N23" s="25"/>
      <c r="O23" s="25"/>
      <c r="P23" s="25">
        <f t="shared" si="5"/>
        <v>6627250</v>
      </c>
      <c r="Q23" s="25"/>
      <c r="R23" s="25"/>
      <c r="S23" s="25"/>
      <c r="T23" s="25"/>
      <c r="U23" s="25"/>
      <c r="V23" s="25">
        <f t="shared" si="6"/>
        <v>71550</v>
      </c>
      <c r="W23" s="25"/>
      <c r="X23" s="25"/>
      <c r="Y23" s="25"/>
      <c r="Z23" s="25"/>
      <c r="AA23" s="25"/>
      <c r="AB23" s="25">
        <f t="shared" si="2"/>
        <v>6698800</v>
      </c>
      <c r="AC23" s="25"/>
      <c r="AD23" s="25"/>
      <c r="AE23" s="25"/>
      <c r="AF23" s="25"/>
      <c r="AG23" s="25"/>
      <c r="AH23" s="8"/>
    </row>
    <row r="24" spans="2:34" x14ac:dyDescent="0.25">
      <c r="B24" s="27" t="str">
        <f t="shared" si="3"/>
        <v/>
      </c>
      <c r="C24" s="27"/>
      <c r="D24" s="38" t="str">
        <f t="shared" si="0"/>
        <v/>
      </c>
      <c r="E24" s="38"/>
      <c r="F24" s="38"/>
      <c r="G24" s="38"/>
      <c r="H24" s="38"/>
      <c r="I24" s="25" t="str">
        <f t="shared" si="4"/>
        <v/>
      </c>
      <c r="J24" s="25"/>
      <c r="K24" s="25"/>
      <c r="L24" s="25"/>
      <c r="M24" s="25"/>
      <c r="N24" s="25"/>
      <c r="O24" s="25"/>
      <c r="P24" s="25" t="str">
        <f t="shared" si="5"/>
        <v/>
      </c>
      <c r="Q24" s="25"/>
      <c r="R24" s="25"/>
      <c r="S24" s="25"/>
      <c r="T24" s="25"/>
      <c r="U24" s="25"/>
      <c r="V24" s="25" t="str">
        <f t="shared" si="6"/>
        <v/>
      </c>
      <c r="W24" s="25"/>
      <c r="X24" s="25"/>
      <c r="Y24" s="25"/>
      <c r="Z24" s="25"/>
      <c r="AA24" s="25"/>
      <c r="AB24" s="25" t="str">
        <f t="shared" si="2"/>
        <v/>
      </c>
      <c r="AC24" s="25"/>
      <c r="AD24" s="25"/>
      <c r="AE24" s="25"/>
      <c r="AF24" s="25"/>
      <c r="AG24" s="25"/>
      <c r="AH24" s="8"/>
    </row>
    <row r="25" spans="2:34" x14ac:dyDescent="0.25">
      <c r="B25" s="27" t="str">
        <f t="shared" si="3"/>
        <v/>
      </c>
      <c r="C25" s="27"/>
      <c r="D25" s="38" t="str">
        <f t="shared" si="0"/>
        <v/>
      </c>
      <c r="E25" s="38"/>
      <c r="F25" s="38"/>
      <c r="G25" s="38"/>
      <c r="H25" s="38"/>
      <c r="I25" s="25" t="str">
        <f t="shared" si="4"/>
        <v/>
      </c>
      <c r="J25" s="25"/>
      <c r="K25" s="25"/>
      <c r="L25" s="25"/>
      <c r="M25" s="25"/>
      <c r="N25" s="25"/>
      <c r="O25" s="25"/>
      <c r="P25" s="25" t="str">
        <f t="shared" si="5"/>
        <v/>
      </c>
      <c r="Q25" s="25"/>
      <c r="R25" s="25"/>
      <c r="S25" s="25"/>
      <c r="T25" s="25"/>
      <c r="U25" s="25"/>
      <c r="V25" s="25" t="str">
        <f t="shared" si="6"/>
        <v/>
      </c>
      <c r="W25" s="25"/>
      <c r="X25" s="25"/>
      <c r="Y25" s="25"/>
      <c r="Z25" s="25"/>
      <c r="AA25" s="25"/>
      <c r="AB25" s="25" t="str">
        <f t="shared" si="2"/>
        <v/>
      </c>
      <c r="AC25" s="25"/>
      <c r="AD25" s="25"/>
      <c r="AE25" s="25"/>
      <c r="AF25" s="25"/>
      <c r="AG25" s="25"/>
    </row>
    <row r="26" spans="2:34" x14ac:dyDescent="0.25">
      <c r="B26" s="27" t="str">
        <f t="shared" si="3"/>
        <v/>
      </c>
      <c r="C26" s="27"/>
      <c r="D26" s="38" t="str">
        <f t="shared" si="0"/>
        <v/>
      </c>
      <c r="E26" s="38"/>
      <c r="F26" s="38"/>
      <c r="G26" s="38"/>
      <c r="H26" s="38"/>
      <c r="I26" s="25" t="str">
        <f t="shared" si="4"/>
        <v/>
      </c>
      <c r="J26" s="25"/>
      <c r="K26" s="25"/>
      <c r="L26" s="25"/>
      <c r="M26" s="25"/>
      <c r="N26" s="25"/>
      <c r="O26" s="25"/>
      <c r="P26" s="25" t="str">
        <f t="shared" si="5"/>
        <v/>
      </c>
      <c r="Q26" s="25"/>
      <c r="R26" s="25"/>
      <c r="S26" s="25"/>
      <c r="T26" s="25"/>
      <c r="U26" s="25"/>
      <c r="V26" s="25" t="str">
        <f t="shared" si="6"/>
        <v/>
      </c>
      <c r="W26" s="25"/>
      <c r="X26" s="25"/>
      <c r="Y26" s="25"/>
      <c r="Z26" s="25"/>
      <c r="AA26" s="25"/>
      <c r="AB26" s="25" t="str">
        <f t="shared" si="2"/>
        <v/>
      </c>
      <c r="AC26" s="25"/>
      <c r="AD26" s="25"/>
      <c r="AE26" s="25"/>
      <c r="AF26" s="25"/>
      <c r="AG26" s="25"/>
    </row>
    <row r="27" spans="2:34" x14ac:dyDescent="0.25">
      <c r="B27" s="27" t="str">
        <f t="shared" si="3"/>
        <v/>
      </c>
      <c r="C27" s="27"/>
      <c r="D27" s="38" t="str">
        <f t="shared" si="0"/>
        <v/>
      </c>
      <c r="E27" s="38"/>
      <c r="F27" s="38"/>
      <c r="G27" s="38"/>
      <c r="H27" s="38"/>
      <c r="I27" s="25" t="str">
        <f t="shared" si="4"/>
        <v/>
      </c>
      <c r="J27" s="25"/>
      <c r="K27" s="25"/>
      <c r="L27" s="25"/>
      <c r="M27" s="25"/>
      <c r="N27" s="25"/>
      <c r="O27" s="25"/>
      <c r="P27" s="25" t="str">
        <f t="shared" si="5"/>
        <v/>
      </c>
      <c r="Q27" s="25"/>
      <c r="R27" s="25"/>
      <c r="S27" s="25"/>
      <c r="T27" s="25"/>
      <c r="U27" s="25"/>
      <c r="V27" s="25" t="str">
        <f t="shared" si="6"/>
        <v/>
      </c>
      <c r="W27" s="25"/>
      <c r="X27" s="25"/>
      <c r="Y27" s="25"/>
      <c r="Z27" s="25"/>
      <c r="AA27" s="25"/>
      <c r="AB27" s="25" t="str">
        <f t="shared" si="2"/>
        <v/>
      </c>
      <c r="AC27" s="25"/>
      <c r="AD27" s="25"/>
      <c r="AE27" s="25"/>
      <c r="AF27" s="25"/>
      <c r="AG27" s="25"/>
    </row>
    <row r="28" spans="2:34" x14ac:dyDescent="0.25">
      <c r="B28" s="27" t="str">
        <f t="shared" si="3"/>
        <v/>
      </c>
      <c r="C28" s="27"/>
      <c r="D28" s="38" t="str">
        <f t="shared" si="0"/>
        <v/>
      </c>
      <c r="E28" s="38"/>
      <c r="F28" s="38"/>
      <c r="G28" s="38"/>
      <c r="H28" s="38"/>
      <c r="I28" s="25" t="str">
        <f t="shared" si="4"/>
        <v/>
      </c>
      <c r="J28" s="25"/>
      <c r="K28" s="25"/>
      <c r="L28" s="25"/>
      <c r="M28" s="25"/>
      <c r="N28" s="25"/>
      <c r="O28" s="25"/>
      <c r="P28" s="25" t="str">
        <f t="shared" si="5"/>
        <v/>
      </c>
      <c r="Q28" s="25"/>
      <c r="R28" s="25"/>
      <c r="S28" s="25"/>
      <c r="T28" s="25"/>
      <c r="U28" s="25"/>
      <c r="V28" s="25" t="str">
        <f t="shared" si="6"/>
        <v/>
      </c>
      <c r="W28" s="25"/>
      <c r="X28" s="25"/>
      <c r="Y28" s="25"/>
      <c r="Z28" s="25"/>
      <c r="AA28" s="25"/>
      <c r="AB28" s="25" t="str">
        <f t="shared" si="2"/>
        <v/>
      </c>
      <c r="AC28" s="25"/>
      <c r="AD28" s="25"/>
      <c r="AE28" s="25"/>
      <c r="AF28" s="25"/>
      <c r="AG28" s="25"/>
    </row>
    <row r="29" spans="2:34" x14ac:dyDescent="0.25">
      <c r="B29" s="27" t="str">
        <f t="shared" ref="B29:B92" si="7">IFERROR(IF(B28+1&gt;$J$9,"",B28+1),"")</f>
        <v/>
      </c>
      <c r="C29" s="27"/>
      <c r="D29" s="38" t="str">
        <f t="shared" ref="D29:D92" si="8">IFERROR(IF(B29&gt;0,EDATE($J$6,B29),""),"")</f>
        <v/>
      </c>
      <c r="E29" s="38"/>
      <c r="F29" s="38"/>
      <c r="G29" s="38"/>
      <c r="H29" s="38"/>
      <c r="I29" s="25" t="str">
        <f t="shared" ref="I29:I92" si="9">IF(B29="","",I28-P29)</f>
        <v/>
      </c>
      <c r="J29" s="25"/>
      <c r="K29" s="25"/>
      <c r="L29" s="25"/>
      <c r="M29" s="25"/>
      <c r="N29" s="25"/>
      <c r="O29" s="25"/>
      <c r="P29" s="25" t="str">
        <f t="shared" ref="P29:P92" si="10">IF(B29="","",AB29-V29)</f>
        <v/>
      </c>
      <c r="Q29" s="25"/>
      <c r="R29" s="25"/>
      <c r="S29" s="25"/>
      <c r="T29" s="25"/>
      <c r="U29" s="25"/>
      <c r="V29" s="25" t="str">
        <f t="shared" si="6"/>
        <v/>
      </c>
      <c r="W29" s="25"/>
      <c r="X29" s="25"/>
      <c r="Y29" s="25"/>
      <c r="Z29" s="25"/>
      <c r="AA29" s="25"/>
      <c r="AB29" s="25" t="str">
        <f t="shared" ref="AB29:AB92" si="11">IF(B29="","",CEILING(($J$7*($J$8/12))/(1-1/(1+$J$8/12)^$J$9),50))</f>
        <v/>
      </c>
      <c r="AC29" s="25"/>
      <c r="AD29" s="25"/>
      <c r="AE29" s="25"/>
      <c r="AF29" s="25"/>
      <c r="AG29" s="25"/>
    </row>
    <row r="30" spans="2:34" x14ac:dyDescent="0.25">
      <c r="B30" s="27" t="str">
        <f t="shared" si="7"/>
        <v/>
      </c>
      <c r="C30" s="27"/>
      <c r="D30" s="38" t="str">
        <f t="shared" si="8"/>
        <v/>
      </c>
      <c r="E30" s="38"/>
      <c r="F30" s="38"/>
      <c r="G30" s="38"/>
      <c r="H30" s="38"/>
      <c r="I30" s="25" t="str">
        <f t="shared" si="9"/>
        <v/>
      </c>
      <c r="J30" s="25"/>
      <c r="K30" s="25"/>
      <c r="L30" s="25"/>
      <c r="M30" s="25"/>
      <c r="N30" s="25"/>
      <c r="O30" s="25"/>
      <c r="P30" s="25" t="str">
        <f t="shared" si="10"/>
        <v/>
      </c>
      <c r="Q30" s="25"/>
      <c r="R30" s="25"/>
      <c r="S30" s="25"/>
      <c r="T30" s="25"/>
      <c r="U30" s="25"/>
      <c r="V30" s="25" t="str">
        <f t="shared" si="6"/>
        <v/>
      </c>
      <c r="W30" s="25"/>
      <c r="X30" s="25"/>
      <c r="Y30" s="25"/>
      <c r="Z30" s="25"/>
      <c r="AA30" s="25"/>
      <c r="AB30" s="25" t="str">
        <f t="shared" si="11"/>
        <v/>
      </c>
      <c r="AC30" s="25"/>
      <c r="AD30" s="25"/>
      <c r="AE30" s="25"/>
      <c r="AF30" s="25"/>
      <c r="AG30" s="25"/>
    </row>
    <row r="31" spans="2:34" x14ac:dyDescent="0.25">
      <c r="B31" s="27" t="str">
        <f t="shared" si="7"/>
        <v/>
      </c>
      <c r="C31" s="27"/>
      <c r="D31" s="38" t="str">
        <f t="shared" si="8"/>
        <v/>
      </c>
      <c r="E31" s="38"/>
      <c r="F31" s="38"/>
      <c r="G31" s="38"/>
      <c r="H31" s="38"/>
      <c r="I31" s="25" t="str">
        <f t="shared" si="9"/>
        <v/>
      </c>
      <c r="J31" s="25"/>
      <c r="K31" s="25"/>
      <c r="L31" s="25"/>
      <c r="M31" s="25"/>
      <c r="N31" s="25"/>
      <c r="O31" s="25"/>
      <c r="P31" s="25" t="str">
        <f t="shared" si="10"/>
        <v/>
      </c>
      <c r="Q31" s="25"/>
      <c r="R31" s="25"/>
      <c r="S31" s="25"/>
      <c r="T31" s="25"/>
      <c r="U31" s="25"/>
      <c r="V31" s="25" t="str">
        <f t="shared" si="6"/>
        <v/>
      </c>
      <c r="W31" s="25"/>
      <c r="X31" s="25"/>
      <c r="Y31" s="25"/>
      <c r="Z31" s="25"/>
      <c r="AA31" s="25"/>
      <c r="AB31" s="25" t="str">
        <f t="shared" si="11"/>
        <v/>
      </c>
      <c r="AC31" s="25"/>
      <c r="AD31" s="25"/>
      <c r="AE31" s="25"/>
      <c r="AF31" s="25"/>
      <c r="AG31" s="25"/>
    </row>
    <row r="32" spans="2:34" x14ac:dyDescent="0.25">
      <c r="B32" s="27" t="str">
        <f t="shared" si="7"/>
        <v/>
      </c>
      <c r="C32" s="27"/>
      <c r="D32" s="38" t="str">
        <f t="shared" si="8"/>
        <v/>
      </c>
      <c r="E32" s="38"/>
      <c r="F32" s="38"/>
      <c r="G32" s="38"/>
      <c r="H32" s="38"/>
      <c r="I32" s="25" t="str">
        <f t="shared" si="9"/>
        <v/>
      </c>
      <c r="J32" s="25"/>
      <c r="K32" s="25"/>
      <c r="L32" s="25"/>
      <c r="M32" s="25"/>
      <c r="N32" s="25"/>
      <c r="O32" s="25"/>
      <c r="P32" s="25" t="str">
        <f t="shared" si="10"/>
        <v/>
      </c>
      <c r="Q32" s="25"/>
      <c r="R32" s="25"/>
      <c r="S32" s="25"/>
      <c r="T32" s="25"/>
      <c r="U32" s="25"/>
      <c r="V32" s="25" t="str">
        <f t="shared" si="6"/>
        <v/>
      </c>
      <c r="W32" s="25"/>
      <c r="X32" s="25"/>
      <c r="Y32" s="25"/>
      <c r="Z32" s="25"/>
      <c r="AA32" s="25"/>
      <c r="AB32" s="25" t="str">
        <f t="shared" si="11"/>
        <v/>
      </c>
      <c r="AC32" s="25"/>
      <c r="AD32" s="25"/>
      <c r="AE32" s="25"/>
      <c r="AF32" s="25"/>
      <c r="AG32" s="25"/>
    </row>
    <row r="33" spans="2:33" x14ac:dyDescent="0.25">
      <c r="B33" s="27" t="str">
        <f t="shared" si="7"/>
        <v/>
      </c>
      <c r="C33" s="27"/>
      <c r="D33" s="38" t="str">
        <f t="shared" si="8"/>
        <v/>
      </c>
      <c r="E33" s="38"/>
      <c r="F33" s="38"/>
      <c r="G33" s="38"/>
      <c r="H33" s="38"/>
      <c r="I33" s="25" t="str">
        <f t="shared" si="9"/>
        <v/>
      </c>
      <c r="J33" s="25"/>
      <c r="K33" s="25"/>
      <c r="L33" s="25"/>
      <c r="M33" s="25"/>
      <c r="N33" s="25"/>
      <c r="O33" s="25"/>
      <c r="P33" s="25" t="str">
        <f t="shared" si="10"/>
        <v/>
      </c>
      <c r="Q33" s="25"/>
      <c r="R33" s="25"/>
      <c r="S33" s="25"/>
      <c r="T33" s="25"/>
      <c r="U33" s="25"/>
      <c r="V33" s="25" t="str">
        <f t="shared" si="6"/>
        <v/>
      </c>
      <c r="W33" s="25"/>
      <c r="X33" s="25"/>
      <c r="Y33" s="25"/>
      <c r="Z33" s="25"/>
      <c r="AA33" s="25"/>
      <c r="AB33" s="25" t="str">
        <f t="shared" si="11"/>
        <v/>
      </c>
      <c r="AC33" s="25"/>
      <c r="AD33" s="25"/>
      <c r="AE33" s="25"/>
      <c r="AF33" s="25"/>
      <c r="AG33" s="25"/>
    </row>
    <row r="34" spans="2:33" x14ac:dyDescent="0.25">
      <c r="B34" s="27" t="str">
        <f t="shared" si="7"/>
        <v/>
      </c>
      <c r="C34" s="27"/>
      <c r="D34" s="38" t="str">
        <f t="shared" si="8"/>
        <v/>
      </c>
      <c r="E34" s="38"/>
      <c r="F34" s="38"/>
      <c r="G34" s="38"/>
      <c r="H34" s="38"/>
      <c r="I34" s="25" t="str">
        <f t="shared" si="9"/>
        <v/>
      </c>
      <c r="J34" s="25"/>
      <c r="K34" s="25"/>
      <c r="L34" s="25"/>
      <c r="M34" s="25"/>
      <c r="N34" s="25"/>
      <c r="O34" s="25"/>
      <c r="P34" s="25" t="str">
        <f t="shared" si="10"/>
        <v/>
      </c>
      <c r="Q34" s="25"/>
      <c r="R34" s="25"/>
      <c r="S34" s="25"/>
      <c r="T34" s="25"/>
      <c r="U34" s="25"/>
      <c r="V34" s="25" t="str">
        <f t="shared" si="6"/>
        <v/>
      </c>
      <c r="W34" s="25"/>
      <c r="X34" s="25"/>
      <c r="Y34" s="25"/>
      <c r="Z34" s="25"/>
      <c r="AA34" s="25"/>
      <c r="AB34" s="25" t="str">
        <f t="shared" si="11"/>
        <v/>
      </c>
      <c r="AC34" s="25"/>
      <c r="AD34" s="25"/>
      <c r="AE34" s="25"/>
      <c r="AF34" s="25"/>
      <c r="AG34" s="25"/>
    </row>
    <row r="35" spans="2:33" x14ac:dyDescent="0.25">
      <c r="B35" s="27" t="str">
        <f t="shared" si="7"/>
        <v/>
      </c>
      <c r="C35" s="27"/>
      <c r="D35" s="38" t="str">
        <f t="shared" si="8"/>
        <v/>
      </c>
      <c r="E35" s="38"/>
      <c r="F35" s="38"/>
      <c r="G35" s="38"/>
      <c r="H35" s="38"/>
      <c r="I35" s="25" t="str">
        <f t="shared" si="9"/>
        <v/>
      </c>
      <c r="J35" s="25"/>
      <c r="K35" s="25"/>
      <c r="L35" s="25"/>
      <c r="M35" s="25"/>
      <c r="N35" s="25"/>
      <c r="O35" s="25"/>
      <c r="P35" s="25" t="str">
        <f t="shared" si="10"/>
        <v/>
      </c>
      <c r="Q35" s="25"/>
      <c r="R35" s="25"/>
      <c r="S35" s="25"/>
      <c r="T35" s="25"/>
      <c r="U35" s="25"/>
      <c r="V35" s="25" t="str">
        <f t="shared" si="6"/>
        <v/>
      </c>
      <c r="W35" s="25"/>
      <c r="X35" s="25"/>
      <c r="Y35" s="25"/>
      <c r="Z35" s="25"/>
      <c r="AA35" s="25"/>
      <c r="AB35" s="25" t="str">
        <f t="shared" si="11"/>
        <v/>
      </c>
      <c r="AC35" s="25"/>
      <c r="AD35" s="25"/>
      <c r="AE35" s="25"/>
      <c r="AF35" s="25"/>
      <c r="AG35" s="25"/>
    </row>
    <row r="36" spans="2:33" x14ac:dyDescent="0.25">
      <c r="B36" s="27" t="str">
        <f t="shared" si="7"/>
        <v/>
      </c>
      <c r="C36" s="27"/>
      <c r="D36" s="38" t="str">
        <f t="shared" si="8"/>
        <v/>
      </c>
      <c r="E36" s="38"/>
      <c r="F36" s="38"/>
      <c r="G36" s="38"/>
      <c r="H36" s="38"/>
      <c r="I36" s="25" t="str">
        <f t="shared" si="9"/>
        <v/>
      </c>
      <c r="J36" s="25"/>
      <c r="K36" s="25"/>
      <c r="L36" s="25"/>
      <c r="M36" s="25"/>
      <c r="N36" s="25"/>
      <c r="O36" s="25"/>
      <c r="P36" s="25" t="str">
        <f t="shared" si="10"/>
        <v/>
      </c>
      <c r="Q36" s="25"/>
      <c r="R36" s="25"/>
      <c r="S36" s="25"/>
      <c r="T36" s="25"/>
      <c r="U36" s="25"/>
      <c r="V36" s="25" t="str">
        <f t="shared" si="6"/>
        <v/>
      </c>
      <c r="W36" s="25"/>
      <c r="X36" s="25"/>
      <c r="Y36" s="25"/>
      <c r="Z36" s="25"/>
      <c r="AA36" s="25"/>
      <c r="AB36" s="25" t="str">
        <f t="shared" si="11"/>
        <v/>
      </c>
      <c r="AC36" s="25"/>
      <c r="AD36" s="25"/>
      <c r="AE36" s="25"/>
      <c r="AF36" s="25"/>
      <c r="AG36" s="25"/>
    </row>
    <row r="37" spans="2:33" x14ac:dyDescent="0.25">
      <c r="B37" s="27" t="str">
        <f t="shared" si="7"/>
        <v/>
      </c>
      <c r="C37" s="27"/>
      <c r="D37" s="38" t="str">
        <f t="shared" si="8"/>
        <v/>
      </c>
      <c r="E37" s="38"/>
      <c r="F37" s="38"/>
      <c r="G37" s="38"/>
      <c r="H37" s="38"/>
      <c r="I37" s="25" t="str">
        <f t="shared" si="9"/>
        <v/>
      </c>
      <c r="J37" s="25"/>
      <c r="K37" s="25"/>
      <c r="L37" s="25"/>
      <c r="M37" s="25"/>
      <c r="N37" s="25"/>
      <c r="O37" s="25"/>
      <c r="P37" s="25" t="str">
        <f t="shared" si="10"/>
        <v/>
      </c>
      <c r="Q37" s="25"/>
      <c r="R37" s="25"/>
      <c r="S37" s="25"/>
      <c r="T37" s="25"/>
      <c r="U37" s="25"/>
      <c r="V37" s="25" t="str">
        <f t="shared" si="6"/>
        <v/>
      </c>
      <c r="W37" s="25"/>
      <c r="X37" s="25"/>
      <c r="Y37" s="25"/>
      <c r="Z37" s="25"/>
      <c r="AA37" s="25"/>
      <c r="AB37" s="25" t="str">
        <f t="shared" si="11"/>
        <v/>
      </c>
      <c r="AC37" s="25"/>
      <c r="AD37" s="25"/>
      <c r="AE37" s="25"/>
      <c r="AF37" s="25"/>
      <c r="AG37" s="25"/>
    </row>
    <row r="38" spans="2:33" x14ac:dyDescent="0.25">
      <c r="B38" s="27" t="str">
        <f t="shared" si="7"/>
        <v/>
      </c>
      <c r="C38" s="27"/>
      <c r="D38" s="38" t="str">
        <f t="shared" si="8"/>
        <v/>
      </c>
      <c r="E38" s="38"/>
      <c r="F38" s="38"/>
      <c r="G38" s="38"/>
      <c r="H38" s="38"/>
      <c r="I38" s="25" t="str">
        <f t="shared" si="9"/>
        <v/>
      </c>
      <c r="J38" s="25"/>
      <c r="K38" s="25"/>
      <c r="L38" s="25"/>
      <c r="M38" s="25"/>
      <c r="N38" s="25"/>
      <c r="O38" s="25"/>
      <c r="P38" s="25" t="str">
        <f t="shared" si="10"/>
        <v/>
      </c>
      <c r="Q38" s="25"/>
      <c r="R38" s="25"/>
      <c r="S38" s="25"/>
      <c r="T38" s="25"/>
      <c r="U38" s="25"/>
      <c r="V38" s="25" t="str">
        <f t="shared" si="6"/>
        <v/>
      </c>
      <c r="W38" s="25"/>
      <c r="X38" s="25"/>
      <c r="Y38" s="25"/>
      <c r="Z38" s="25"/>
      <c r="AA38" s="25"/>
      <c r="AB38" s="25" t="str">
        <f t="shared" si="11"/>
        <v/>
      </c>
      <c r="AC38" s="25"/>
      <c r="AD38" s="25"/>
      <c r="AE38" s="25"/>
      <c r="AF38" s="25"/>
      <c r="AG38" s="25"/>
    </row>
    <row r="39" spans="2:33" x14ac:dyDescent="0.25">
      <c r="B39" s="27" t="str">
        <f t="shared" si="7"/>
        <v/>
      </c>
      <c r="C39" s="27"/>
      <c r="D39" s="38" t="str">
        <f t="shared" si="8"/>
        <v/>
      </c>
      <c r="E39" s="38"/>
      <c r="F39" s="38"/>
      <c r="G39" s="38"/>
      <c r="H39" s="38"/>
      <c r="I39" s="25" t="str">
        <f t="shared" si="9"/>
        <v/>
      </c>
      <c r="J39" s="25"/>
      <c r="K39" s="25"/>
      <c r="L39" s="25"/>
      <c r="M39" s="25"/>
      <c r="N39" s="25"/>
      <c r="O39" s="25"/>
      <c r="P39" s="25" t="str">
        <f t="shared" si="10"/>
        <v/>
      </c>
      <c r="Q39" s="25"/>
      <c r="R39" s="25"/>
      <c r="S39" s="25"/>
      <c r="T39" s="25"/>
      <c r="U39" s="25"/>
      <c r="V39" s="25" t="str">
        <f t="shared" si="6"/>
        <v/>
      </c>
      <c r="W39" s="25"/>
      <c r="X39" s="25"/>
      <c r="Y39" s="25"/>
      <c r="Z39" s="25"/>
      <c r="AA39" s="25"/>
      <c r="AB39" s="25" t="str">
        <f t="shared" si="11"/>
        <v/>
      </c>
      <c r="AC39" s="25"/>
      <c r="AD39" s="25"/>
      <c r="AE39" s="25"/>
      <c r="AF39" s="25"/>
      <c r="AG39" s="25"/>
    </row>
    <row r="40" spans="2:33" x14ac:dyDescent="0.25">
      <c r="B40" s="27" t="str">
        <f t="shared" si="7"/>
        <v/>
      </c>
      <c r="C40" s="27"/>
      <c r="D40" s="38" t="str">
        <f t="shared" si="8"/>
        <v/>
      </c>
      <c r="E40" s="38"/>
      <c r="F40" s="38"/>
      <c r="G40" s="38"/>
      <c r="H40" s="38"/>
      <c r="I40" s="25" t="str">
        <f t="shared" si="9"/>
        <v/>
      </c>
      <c r="J40" s="25"/>
      <c r="K40" s="25"/>
      <c r="L40" s="25"/>
      <c r="M40" s="25"/>
      <c r="N40" s="25"/>
      <c r="O40" s="25"/>
      <c r="P40" s="25" t="str">
        <f t="shared" si="10"/>
        <v/>
      </c>
      <c r="Q40" s="25"/>
      <c r="R40" s="25"/>
      <c r="S40" s="25"/>
      <c r="T40" s="25"/>
      <c r="U40" s="25"/>
      <c r="V40" s="25" t="str">
        <f t="shared" si="6"/>
        <v/>
      </c>
      <c r="W40" s="25"/>
      <c r="X40" s="25"/>
      <c r="Y40" s="25"/>
      <c r="Z40" s="25"/>
      <c r="AA40" s="25"/>
      <c r="AB40" s="25" t="str">
        <f t="shared" si="11"/>
        <v/>
      </c>
      <c r="AC40" s="25"/>
      <c r="AD40" s="25"/>
      <c r="AE40" s="25"/>
      <c r="AF40" s="25"/>
      <c r="AG40" s="25"/>
    </row>
    <row r="41" spans="2:33" x14ac:dyDescent="0.25">
      <c r="B41" s="27" t="str">
        <f t="shared" si="7"/>
        <v/>
      </c>
      <c r="C41" s="27"/>
      <c r="D41" s="38" t="str">
        <f t="shared" si="8"/>
        <v/>
      </c>
      <c r="E41" s="38"/>
      <c r="F41" s="38"/>
      <c r="G41" s="38"/>
      <c r="H41" s="38"/>
      <c r="I41" s="25" t="str">
        <f t="shared" si="9"/>
        <v/>
      </c>
      <c r="J41" s="25"/>
      <c r="K41" s="25"/>
      <c r="L41" s="25"/>
      <c r="M41" s="25"/>
      <c r="N41" s="25"/>
      <c r="O41" s="25"/>
      <c r="P41" s="25" t="str">
        <f t="shared" si="10"/>
        <v/>
      </c>
      <c r="Q41" s="25"/>
      <c r="R41" s="25"/>
      <c r="S41" s="25"/>
      <c r="T41" s="25"/>
      <c r="U41" s="25"/>
      <c r="V41" s="25" t="str">
        <f t="shared" si="6"/>
        <v/>
      </c>
      <c r="W41" s="25"/>
      <c r="X41" s="25"/>
      <c r="Y41" s="25"/>
      <c r="Z41" s="25"/>
      <c r="AA41" s="25"/>
      <c r="AB41" s="25" t="str">
        <f t="shared" si="11"/>
        <v/>
      </c>
      <c r="AC41" s="25"/>
      <c r="AD41" s="25"/>
      <c r="AE41" s="25"/>
      <c r="AF41" s="25"/>
      <c r="AG41" s="25"/>
    </row>
    <row r="42" spans="2:33" x14ac:dyDescent="0.25">
      <c r="B42" s="27" t="str">
        <f t="shared" si="7"/>
        <v/>
      </c>
      <c r="C42" s="27"/>
      <c r="D42" s="38" t="str">
        <f t="shared" si="8"/>
        <v/>
      </c>
      <c r="E42" s="38"/>
      <c r="F42" s="38"/>
      <c r="G42" s="38"/>
      <c r="H42" s="38"/>
      <c r="I42" s="25" t="str">
        <f t="shared" si="9"/>
        <v/>
      </c>
      <c r="J42" s="25"/>
      <c r="K42" s="25"/>
      <c r="L42" s="25"/>
      <c r="M42" s="25"/>
      <c r="N42" s="25"/>
      <c r="O42" s="25"/>
      <c r="P42" s="25" t="str">
        <f t="shared" si="10"/>
        <v/>
      </c>
      <c r="Q42" s="25"/>
      <c r="R42" s="25"/>
      <c r="S42" s="25"/>
      <c r="T42" s="25"/>
      <c r="U42" s="25"/>
      <c r="V42" s="25" t="str">
        <f t="shared" si="6"/>
        <v/>
      </c>
      <c r="W42" s="25"/>
      <c r="X42" s="25"/>
      <c r="Y42" s="25"/>
      <c r="Z42" s="25"/>
      <c r="AA42" s="25"/>
      <c r="AB42" s="25" t="str">
        <f t="shared" si="11"/>
        <v/>
      </c>
      <c r="AC42" s="25"/>
      <c r="AD42" s="25"/>
      <c r="AE42" s="25"/>
      <c r="AF42" s="25"/>
      <c r="AG42" s="25"/>
    </row>
    <row r="43" spans="2:33" x14ac:dyDescent="0.25">
      <c r="B43" s="27" t="str">
        <f t="shared" si="7"/>
        <v/>
      </c>
      <c r="C43" s="27"/>
      <c r="D43" s="38" t="str">
        <f t="shared" si="8"/>
        <v/>
      </c>
      <c r="E43" s="38"/>
      <c r="F43" s="38"/>
      <c r="G43" s="38"/>
      <c r="H43" s="38"/>
      <c r="I43" s="25" t="str">
        <f t="shared" si="9"/>
        <v/>
      </c>
      <c r="J43" s="25"/>
      <c r="K43" s="25"/>
      <c r="L43" s="25"/>
      <c r="M43" s="25"/>
      <c r="N43" s="25"/>
      <c r="O43" s="25"/>
      <c r="P43" s="25" t="str">
        <f t="shared" si="10"/>
        <v/>
      </c>
      <c r="Q43" s="25"/>
      <c r="R43" s="25"/>
      <c r="S43" s="25"/>
      <c r="T43" s="25"/>
      <c r="U43" s="25"/>
      <c r="V43" s="25" t="str">
        <f t="shared" si="6"/>
        <v/>
      </c>
      <c r="W43" s="25"/>
      <c r="X43" s="25"/>
      <c r="Y43" s="25"/>
      <c r="Z43" s="25"/>
      <c r="AA43" s="25"/>
      <c r="AB43" s="25" t="str">
        <f t="shared" si="11"/>
        <v/>
      </c>
      <c r="AC43" s="25"/>
      <c r="AD43" s="25"/>
      <c r="AE43" s="25"/>
      <c r="AF43" s="25"/>
      <c r="AG43" s="25"/>
    </row>
    <row r="44" spans="2:33" x14ac:dyDescent="0.25">
      <c r="B44" s="27" t="str">
        <f t="shared" si="7"/>
        <v/>
      </c>
      <c r="C44" s="27"/>
      <c r="D44" s="38" t="str">
        <f t="shared" si="8"/>
        <v/>
      </c>
      <c r="E44" s="38"/>
      <c r="F44" s="38"/>
      <c r="G44" s="38"/>
      <c r="H44" s="38"/>
      <c r="I44" s="25" t="str">
        <f t="shared" si="9"/>
        <v/>
      </c>
      <c r="J44" s="25"/>
      <c r="K44" s="25"/>
      <c r="L44" s="25"/>
      <c r="M44" s="25"/>
      <c r="N44" s="25"/>
      <c r="O44" s="25"/>
      <c r="P44" s="25" t="str">
        <f t="shared" si="10"/>
        <v/>
      </c>
      <c r="Q44" s="25"/>
      <c r="R44" s="25"/>
      <c r="S44" s="25"/>
      <c r="T44" s="25"/>
      <c r="U44" s="25"/>
      <c r="V44" s="25" t="str">
        <f t="shared" si="6"/>
        <v/>
      </c>
      <c r="W44" s="25"/>
      <c r="X44" s="25"/>
      <c r="Y44" s="25"/>
      <c r="Z44" s="25"/>
      <c r="AA44" s="25"/>
      <c r="AB44" s="25" t="str">
        <f t="shared" si="11"/>
        <v/>
      </c>
      <c r="AC44" s="25"/>
      <c r="AD44" s="25"/>
      <c r="AE44" s="25"/>
      <c r="AF44" s="25"/>
      <c r="AG44" s="25"/>
    </row>
    <row r="45" spans="2:33" x14ac:dyDescent="0.25">
      <c r="B45" s="27" t="str">
        <f t="shared" si="7"/>
        <v/>
      </c>
      <c r="C45" s="27"/>
      <c r="D45" s="38" t="str">
        <f t="shared" si="8"/>
        <v/>
      </c>
      <c r="E45" s="38"/>
      <c r="F45" s="38"/>
      <c r="G45" s="38"/>
      <c r="H45" s="38"/>
      <c r="I45" s="25" t="str">
        <f t="shared" si="9"/>
        <v/>
      </c>
      <c r="J45" s="25"/>
      <c r="K45" s="25"/>
      <c r="L45" s="25"/>
      <c r="M45" s="25"/>
      <c r="N45" s="25"/>
      <c r="O45" s="25"/>
      <c r="P45" s="25" t="str">
        <f t="shared" si="10"/>
        <v/>
      </c>
      <c r="Q45" s="25"/>
      <c r="R45" s="25"/>
      <c r="S45" s="25"/>
      <c r="T45" s="25"/>
      <c r="U45" s="25"/>
      <c r="V45" s="25" t="str">
        <f t="shared" ref="V45:V76" si="12">IF(B45=$J$9,IF(B45="","",CEILING(I44*$J$8/12+$AF$2,50)),IF(B45="","",CEILING(I44*$J$8/12,50)))</f>
        <v/>
      </c>
      <c r="W45" s="25"/>
      <c r="X45" s="25"/>
      <c r="Y45" s="25"/>
      <c r="Z45" s="25"/>
      <c r="AA45" s="25"/>
      <c r="AB45" s="25" t="str">
        <f t="shared" si="11"/>
        <v/>
      </c>
      <c r="AC45" s="25"/>
      <c r="AD45" s="25"/>
      <c r="AE45" s="25"/>
      <c r="AF45" s="25"/>
      <c r="AG45" s="25"/>
    </row>
    <row r="46" spans="2:33" x14ac:dyDescent="0.25">
      <c r="B46" s="27" t="str">
        <f t="shared" si="7"/>
        <v/>
      </c>
      <c r="C46" s="27"/>
      <c r="D46" s="38" t="str">
        <f t="shared" si="8"/>
        <v/>
      </c>
      <c r="E46" s="38"/>
      <c r="F46" s="38"/>
      <c r="G46" s="38"/>
      <c r="H46" s="38"/>
      <c r="I46" s="25" t="str">
        <f t="shared" si="9"/>
        <v/>
      </c>
      <c r="J46" s="25"/>
      <c r="K46" s="25"/>
      <c r="L46" s="25"/>
      <c r="M46" s="25"/>
      <c r="N46" s="25"/>
      <c r="O46" s="25"/>
      <c r="P46" s="25" t="str">
        <f t="shared" si="10"/>
        <v/>
      </c>
      <c r="Q46" s="25"/>
      <c r="R46" s="25"/>
      <c r="S46" s="25"/>
      <c r="T46" s="25"/>
      <c r="U46" s="25"/>
      <c r="V46" s="25" t="str">
        <f t="shared" si="12"/>
        <v/>
      </c>
      <c r="W46" s="25"/>
      <c r="X46" s="25"/>
      <c r="Y46" s="25"/>
      <c r="Z46" s="25"/>
      <c r="AA46" s="25"/>
      <c r="AB46" s="25" t="str">
        <f t="shared" si="11"/>
        <v/>
      </c>
      <c r="AC46" s="25"/>
      <c r="AD46" s="25"/>
      <c r="AE46" s="25"/>
      <c r="AF46" s="25"/>
      <c r="AG46" s="25"/>
    </row>
    <row r="47" spans="2:33" x14ac:dyDescent="0.25">
      <c r="B47" s="27" t="str">
        <f t="shared" si="7"/>
        <v/>
      </c>
      <c r="C47" s="27"/>
      <c r="D47" s="38" t="str">
        <f t="shared" si="8"/>
        <v/>
      </c>
      <c r="E47" s="38"/>
      <c r="F47" s="38"/>
      <c r="G47" s="38"/>
      <c r="H47" s="38"/>
      <c r="I47" s="25" t="str">
        <f t="shared" si="9"/>
        <v/>
      </c>
      <c r="J47" s="25"/>
      <c r="K47" s="25"/>
      <c r="L47" s="25"/>
      <c r="M47" s="25"/>
      <c r="N47" s="25"/>
      <c r="O47" s="25"/>
      <c r="P47" s="25" t="str">
        <f t="shared" si="10"/>
        <v/>
      </c>
      <c r="Q47" s="25"/>
      <c r="R47" s="25"/>
      <c r="S47" s="25"/>
      <c r="T47" s="25"/>
      <c r="U47" s="25"/>
      <c r="V47" s="25" t="str">
        <f t="shared" si="12"/>
        <v/>
      </c>
      <c r="W47" s="25"/>
      <c r="X47" s="25"/>
      <c r="Y47" s="25"/>
      <c r="Z47" s="25"/>
      <c r="AA47" s="25"/>
      <c r="AB47" s="25" t="str">
        <f t="shared" si="11"/>
        <v/>
      </c>
      <c r="AC47" s="25"/>
      <c r="AD47" s="25"/>
      <c r="AE47" s="25"/>
      <c r="AF47" s="25"/>
      <c r="AG47" s="25"/>
    </row>
    <row r="48" spans="2:33" x14ac:dyDescent="0.25">
      <c r="B48" s="27" t="str">
        <f t="shared" si="7"/>
        <v/>
      </c>
      <c r="C48" s="27"/>
      <c r="D48" s="38" t="str">
        <f t="shared" si="8"/>
        <v/>
      </c>
      <c r="E48" s="38"/>
      <c r="F48" s="38"/>
      <c r="G48" s="38"/>
      <c r="H48" s="38"/>
      <c r="I48" s="25" t="str">
        <f t="shared" si="9"/>
        <v/>
      </c>
      <c r="J48" s="25"/>
      <c r="K48" s="25"/>
      <c r="L48" s="25"/>
      <c r="M48" s="25"/>
      <c r="N48" s="25"/>
      <c r="O48" s="25"/>
      <c r="P48" s="25" t="str">
        <f t="shared" si="10"/>
        <v/>
      </c>
      <c r="Q48" s="25"/>
      <c r="R48" s="25"/>
      <c r="S48" s="25"/>
      <c r="T48" s="25"/>
      <c r="U48" s="25"/>
      <c r="V48" s="25" t="str">
        <f t="shared" si="12"/>
        <v/>
      </c>
      <c r="W48" s="25"/>
      <c r="X48" s="25"/>
      <c r="Y48" s="25"/>
      <c r="Z48" s="25"/>
      <c r="AA48" s="25"/>
      <c r="AB48" s="25" t="str">
        <f t="shared" si="11"/>
        <v/>
      </c>
      <c r="AC48" s="25"/>
      <c r="AD48" s="25"/>
      <c r="AE48" s="25"/>
      <c r="AF48" s="25"/>
      <c r="AG48" s="25"/>
    </row>
    <row r="49" spans="2:33" x14ac:dyDescent="0.25">
      <c r="B49" s="27" t="str">
        <f t="shared" si="7"/>
        <v/>
      </c>
      <c r="C49" s="27"/>
      <c r="D49" s="38" t="str">
        <f t="shared" si="8"/>
        <v/>
      </c>
      <c r="E49" s="38"/>
      <c r="F49" s="38"/>
      <c r="G49" s="38"/>
      <c r="H49" s="38"/>
      <c r="I49" s="25" t="str">
        <f t="shared" si="9"/>
        <v/>
      </c>
      <c r="J49" s="25"/>
      <c r="K49" s="25"/>
      <c r="L49" s="25"/>
      <c r="M49" s="25"/>
      <c r="N49" s="25"/>
      <c r="O49" s="25"/>
      <c r="P49" s="25" t="str">
        <f t="shared" si="10"/>
        <v/>
      </c>
      <c r="Q49" s="25"/>
      <c r="R49" s="25"/>
      <c r="S49" s="25"/>
      <c r="T49" s="25"/>
      <c r="U49" s="25"/>
      <c r="V49" s="25" t="str">
        <f t="shared" si="12"/>
        <v/>
      </c>
      <c r="W49" s="25"/>
      <c r="X49" s="25"/>
      <c r="Y49" s="25"/>
      <c r="Z49" s="25"/>
      <c r="AA49" s="25"/>
      <c r="AB49" s="25" t="str">
        <f t="shared" si="11"/>
        <v/>
      </c>
      <c r="AC49" s="25"/>
      <c r="AD49" s="25"/>
      <c r="AE49" s="25"/>
      <c r="AF49" s="25"/>
      <c r="AG49" s="25"/>
    </row>
    <row r="50" spans="2:33" x14ac:dyDescent="0.25">
      <c r="B50" s="27" t="str">
        <f t="shared" si="7"/>
        <v/>
      </c>
      <c r="C50" s="27"/>
      <c r="D50" s="38" t="str">
        <f t="shared" si="8"/>
        <v/>
      </c>
      <c r="E50" s="38"/>
      <c r="F50" s="38"/>
      <c r="G50" s="38"/>
      <c r="H50" s="38"/>
      <c r="I50" s="25" t="str">
        <f t="shared" si="9"/>
        <v/>
      </c>
      <c r="J50" s="25"/>
      <c r="K50" s="25"/>
      <c r="L50" s="25"/>
      <c r="M50" s="25"/>
      <c r="N50" s="25"/>
      <c r="O50" s="25"/>
      <c r="P50" s="25" t="str">
        <f t="shared" si="10"/>
        <v/>
      </c>
      <c r="Q50" s="25"/>
      <c r="R50" s="25"/>
      <c r="S50" s="25"/>
      <c r="T50" s="25"/>
      <c r="U50" s="25"/>
      <c r="V50" s="25" t="str">
        <f t="shared" si="12"/>
        <v/>
      </c>
      <c r="W50" s="25"/>
      <c r="X50" s="25"/>
      <c r="Y50" s="25"/>
      <c r="Z50" s="25"/>
      <c r="AA50" s="25"/>
      <c r="AB50" s="25" t="str">
        <f t="shared" si="11"/>
        <v/>
      </c>
      <c r="AC50" s="25"/>
      <c r="AD50" s="25"/>
      <c r="AE50" s="25"/>
      <c r="AF50" s="25"/>
      <c r="AG50" s="25"/>
    </row>
    <row r="51" spans="2:33" x14ac:dyDescent="0.25">
      <c r="B51" s="27" t="str">
        <f t="shared" si="7"/>
        <v/>
      </c>
      <c r="C51" s="27"/>
      <c r="D51" s="38" t="str">
        <f t="shared" si="8"/>
        <v/>
      </c>
      <c r="E51" s="38"/>
      <c r="F51" s="38"/>
      <c r="G51" s="38"/>
      <c r="H51" s="38"/>
      <c r="I51" s="25" t="str">
        <f t="shared" si="9"/>
        <v/>
      </c>
      <c r="J51" s="25"/>
      <c r="K51" s="25"/>
      <c r="L51" s="25"/>
      <c r="M51" s="25"/>
      <c r="N51" s="25"/>
      <c r="O51" s="25"/>
      <c r="P51" s="25" t="str">
        <f t="shared" si="10"/>
        <v/>
      </c>
      <c r="Q51" s="25"/>
      <c r="R51" s="25"/>
      <c r="S51" s="25"/>
      <c r="T51" s="25"/>
      <c r="U51" s="25"/>
      <c r="V51" s="25" t="str">
        <f t="shared" si="12"/>
        <v/>
      </c>
      <c r="W51" s="25"/>
      <c r="X51" s="25"/>
      <c r="Y51" s="25"/>
      <c r="Z51" s="25"/>
      <c r="AA51" s="25"/>
      <c r="AB51" s="25" t="str">
        <f t="shared" si="11"/>
        <v/>
      </c>
      <c r="AC51" s="25"/>
      <c r="AD51" s="25"/>
      <c r="AE51" s="25"/>
      <c r="AF51" s="25"/>
      <c r="AG51" s="25"/>
    </row>
    <row r="52" spans="2:33" x14ac:dyDescent="0.25">
      <c r="B52" s="27" t="str">
        <f t="shared" si="7"/>
        <v/>
      </c>
      <c r="C52" s="27"/>
      <c r="D52" s="38" t="str">
        <f t="shared" si="8"/>
        <v/>
      </c>
      <c r="E52" s="38"/>
      <c r="F52" s="38"/>
      <c r="G52" s="38"/>
      <c r="H52" s="38"/>
      <c r="I52" s="25" t="str">
        <f t="shared" si="9"/>
        <v/>
      </c>
      <c r="J52" s="25"/>
      <c r="K52" s="25"/>
      <c r="L52" s="25"/>
      <c r="M52" s="25"/>
      <c r="N52" s="25"/>
      <c r="O52" s="25"/>
      <c r="P52" s="25" t="str">
        <f t="shared" si="10"/>
        <v/>
      </c>
      <c r="Q52" s="25"/>
      <c r="R52" s="25"/>
      <c r="S52" s="25"/>
      <c r="T52" s="25"/>
      <c r="U52" s="25"/>
      <c r="V52" s="25" t="str">
        <f t="shared" si="12"/>
        <v/>
      </c>
      <c r="W52" s="25"/>
      <c r="X52" s="25"/>
      <c r="Y52" s="25"/>
      <c r="Z52" s="25"/>
      <c r="AA52" s="25"/>
      <c r="AB52" s="25" t="str">
        <f t="shared" si="11"/>
        <v/>
      </c>
      <c r="AC52" s="25"/>
      <c r="AD52" s="25"/>
      <c r="AE52" s="25"/>
      <c r="AF52" s="25"/>
      <c r="AG52" s="25"/>
    </row>
    <row r="53" spans="2:33" x14ac:dyDescent="0.25">
      <c r="B53" s="27" t="str">
        <f t="shared" si="7"/>
        <v/>
      </c>
      <c r="C53" s="27"/>
      <c r="D53" s="38" t="str">
        <f t="shared" si="8"/>
        <v/>
      </c>
      <c r="E53" s="38"/>
      <c r="F53" s="38"/>
      <c r="G53" s="38"/>
      <c r="H53" s="38"/>
      <c r="I53" s="25" t="str">
        <f t="shared" si="9"/>
        <v/>
      </c>
      <c r="J53" s="25"/>
      <c r="K53" s="25"/>
      <c r="L53" s="25"/>
      <c r="M53" s="25"/>
      <c r="N53" s="25"/>
      <c r="O53" s="25"/>
      <c r="P53" s="25" t="str">
        <f t="shared" si="10"/>
        <v/>
      </c>
      <c r="Q53" s="25"/>
      <c r="R53" s="25"/>
      <c r="S53" s="25"/>
      <c r="T53" s="25"/>
      <c r="U53" s="25"/>
      <c r="V53" s="25" t="str">
        <f t="shared" si="12"/>
        <v/>
      </c>
      <c r="W53" s="25"/>
      <c r="X53" s="25"/>
      <c r="Y53" s="25"/>
      <c r="Z53" s="25"/>
      <c r="AA53" s="25"/>
      <c r="AB53" s="25" t="str">
        <f t="shared" si="11"/>
        <v/>
      </c>
      <c r="AC53" s="25"/>
      <c r="AD53" s="25"/>
      <c r="AE53" s="25"/>
      <c r="AF53" s="25"/>
      <c r="AG53" s="25"/>
    </row>
    <row r="54" spans="2:33" x14ac:dyDescent="0.25">
      <c r="B54" s="27" t="str">
        <f t="shared" si="7"/>
        <v/>
      </c>
      <c r="C54" s="27"/>
      <c r="D54" s="38" t="str">
        <f t="shared" si="8"/>
        <v/>
      </c>
      <c r="E54" s="38"/>
      <c r="F54" s="38"/>
      <c r="G54" s="38"/>
      <c r="H54" s="38"/>
      <c r="I54" s="25" t="str">
        <f t="shared" si="9"/>
        <v/>
      </c>
      <c r="J54" s="25"/>
      <c r="K54" s="25"/>
      <c r="L54" s="25"/>
      <c r="M54" s="25"/>
      <c r="N54" s="25"/>
      <c r="O54" s="25"/>
      <c r="P54" s="25" t="str">
        <f t="shared" si="10"/>
        <v/>
      </c>
      <c r="Q54" s="25"/>
      <c r="R54" s="25"/>
      <c r="S54" s="25"/>
      <c r="T54" s="25"/>
      <c r="U54" s="25"/>
      <c r="V54" s="25" t="str">
        <f t="shared" si="12"/>
        <v/>
      </c>
      <c r="W54" s="25"/>
      <c r="X54" s="25"/>
      <c r="Y54" s="25"/>
      <c r="Z54" s="25"/>
      <c r="AA54" s="25"/>
      <c r="AB54" s="25" t="str">
        <f t="shared" si="11"/>
        <v/>
      </c>
      <c r="AC54" s="25"/>
      <c r="AD54" s="25"/>
      <c r="AE54" s="25"/>
      <c r="AF54" s="25"/>
      <c r="AG54" s="25"/>
    </row>
    <row r="55" spans="2:33" x14ac:dyDescent="0.25">
      <c r="B55" s="27" t="str">
        <f t="shared" si="7"/>
        <v/>
      </c>
      <c r="C55" s="27"/>
      <c r="D55" s="38" t="str">
        <f t="shared" si="8"/>
        <v/>
      </c>
      <c r="E55" s="38"/>
      <c r="F55" s="38"/>
      <c r="G55" s="38"/>
      <c r="H55" s="38"/>
      <c r="I55" s="25" t="str">
        <f t="shared" si="9"/>
        <v/>
      </c>
      <c r="J55" s="25"/>
      <c r="K55" s="25"/>
      <c r="L55" s="25"/>
      <c r="M55" s="25"/>
      <c r="N55" s="25"/>
      <c r="O55" s="25"/>
      <c r="P55" s="25" t="str">
        <f t="shared" si="10"/>
        <v/>
      </c>
      <c r="Q55" s="25"/>
      <c r="R55" s="25"/>
      <c r="S55" s="25"/>
      <c r="T55" s="25"/>
      <c r="U55" s="25"/>
      <c r="V55" s="25" t="str">
        <f t="shared" si="12"/>
        <v/>
      </c>
      <c r="W55" s="25"/>
      <c r="X55" s="25"/>
      <c r="Y55" s="25"/>
      <c r="Z55" s="25"/>
      <c r="AA55" s="25"/>
      <c r="AB55" s="25" t="str">
        <f t="shared" si="11"/>
        <v/>
      </c>
      <c r="AC55" s="25"/>
      <c r="AD55" s="25"/>
      <c r="AE55" s="25"/>
      <c r="AF55" s="25"/>
      <c r="AG55" s="25"/>
    </row>
    <row r="56" spans="2:33" x14ac:dyDescent="0.25">
      <c r="B56" s="27" t="str">
        <f t="shared" si="7"/>
        <v/>
      </c>
      <c r="C56" s="27"/>
      <c r="D56" s="38" t="str">
        <f t="shared" si="8"/>
        <v/>
      </c>
      <c r="E56" s="38"/>
      <c r="F56" s="38"/>
      <c r="G56" s="38"/>
      <c r="H56" s="38"/>
      <c r="I56" s="25" t="str">
        <f t="shared" si="9"/>
        <v/>
      </c>
      <c r="J56" s="25"/>
      <c r="K56" s="25"/>
      <c r="L56" s="25"/>
      <c r="M56" s="25"/>
      <c r="N56" s="25"/>
      <c r="O56" s="25"/>
      <c r="P56" s="25" t="str">
        <f t="shared" si="10"/>
        <v/>
      </c>
      <c r="Q56" s="25"/>
      <c r="R56" s="25"/>
      <c r="S56" s="25"/>
      <c r="T56" s="25"/>
      <c r="U56" s="25"/>
      <c r="V56" s="25" t="str">
        <f t="shared" si="12"/>
        <v/>
      </c>
      <c r="W56" s="25"/>
      <c r="X56" s="25"/>
      <c r="Y56" s="25"/>
      <c r="Z56" s="25"/>
      <c r="AA56" s="25"/>
      <c r="AB56" s="25" t="str">
        <f t="shared" si="11"/>
        <v/>
      </c>
      <c r="AC56" s="25"/>
      <c r="AD56" s="25"/>
      <c r="AE56" s="25"/>
      <c r="AF56" s="25"/>
      <c r="AG56" s="25"/>
    </row>
    <row r="57" spans="2:33" x14ac:dyDescent="0.25">
      <c r="B57" s="27" t="str">
        <f t="shared" si="7"/>
        <v/>
      </c>
      <c r="C57" s="27"/>
      <c r="D57" s="38" t="str">
        <f t="shared" si="8"/>
        <v/>
      </c>
      <c r="E57" s="38"/>
      <c r="F57" s="38"/>
      <c r="G57" s="38"/>
      <c r="H57" s="38"/>
      <c r="I57" s="25" t="str">
        <f t="shared" si="9"/>
        <v/>
      </c>
      <c r="J57" s="25"/>
      <c r="K57" s="25"/>
      <c r="L57" s="25"/>
      <c r="M57" s="25"/>
      <c r="N57" s="25"/>
      <c r="O57" s="25"/>
      <c r="P57" s="25" t="str">
        <f t="shared" si="10"/>
        <v/>
      </c>
      <c r="Q57" s="25"/>
      <c r="R57" s="25"/>
      <c r="S57" s="25"/>
      <c r="T57" s="25"/>
      <c r="U57" s="25"/>
      <c r="V57" s="25" t="str">
        <f t="shared" si="12"/>
        <v/>
      </c>
      <c r="W57" s="25"/>
      <c r="X57" s="25"/>
      <c r="Y57" s="25"/>
      <c r="Z57" s="25"/>
      <c r="AA57" s="25"/>
      <c r="AB57" s="25" t="str">
        <f t="shared" si="11"/>
        <v/>
      </c>
      <c r="AC57" s="25"/>
      <c r="AD57" s="25"/>
      <c r="AE57" s="25"/>
      <c r="AF57" s="25"/>
      <c r="AG57" s="25"/>
    </row>
    <row r="58" spans="2:33" x14ac:dyDescent="0.25">
      <c r="B58" s="27" t="str">
        <f t="shared" si="7"/>
        <v/>
      </c>
      <c r="C58" s="27"/>
      <c r="D58" s="38" t="str">
        <f t="shared" si="8"/>
        <v/>
      </c>
      <c r="E58" s="38"/>
      <c r="F58" s="38"/>
      <c r="G58" s="38"/>
      <c r="H58" s="38"/>
      <c r="I58" s="25" t="str">
        <f t="shared" si="9"/>
        <v/>
      </c>
      <c r="J58" s="25"/>
      <c r="K58" s="25"/>
      <c r="L58" s="25"/>
      <c r="M58" s="25"/>
      <c r="N58" s="25"/>
      <c r="O58" s="25"/>
      <c r="P58" s="25" t="str">
        <f t="shared" si="10"/>
        <v/>
      </c>
      <c r="Q58" s="25"/>
      <c r="R58" s="25"/>
      <c r="S58" s="25"/>
      <c r="T58" s="25"/>
      <c r="U58" s="25"/>
      <c r="V58" s="25" t="str">
        <f t="shared" si="12"/>
        <v/>
      </c>
      <c r="W58" s="25"/>
      <c r="X58" s="25"/>
      <c r="Y58" s="25"/>
      <c r="Z58" s="25"/>
      <c r="AA58" s="25"/>
      <c r="AB58" s="25" t="str">
        <f t="shared" si="11"/>
        <v/>
      </c>
      <c r="AC58" s="25"/>
      <c r="AD58" s="25"/>
      <c r="AE58" s="25"/>
      <c r="AF58" s="25"/>
      <c r="AG58" s="25"/>
    </row>
    <row r="59" spans="2:33" x14ac:dyDescent="0.25">
      <c r="B59" s="27" t="str">
        <f t="shared" si="7"/>
        <v/>
      </c>
      <c r="C59" s="27"/>
      <c r="D59" s="38" t="str">
        <f t="shared" si="8"/>
        <v/>
      </c>
      <c r="E59" s="38"/>
      <c r="F59" s="38"/>
      <c r="G59" s="38"/>
      <c r="H59" s="38"/>
      <c r="I59" s="25" t="str">
        <f t="shared" si="9"/>
        <v/>
      </c>
      <c r="J59" s="25"/>
      <c r="K59" s="25"/>
      <c r="L59" s="25"/>
      <c r="M59" s="25"/>
      <c r="N59" s="25"/>
      <c r="O59" s="25"/>
      <c r="P59" s="25" t="str">
        <f t="shared" si="10"/>
        <v/>
      </c>
      <c r="Q59" s="25"/>
      <c r="R59" s="25"/>
      <c r="S59" s="25"/>
      <c r="T59" s="25"/>
      <c r="U59" s="25"/>
      <c r="V59" s="25" t="str">
        <f t="shared" si="12"/>
        <v/>
      </c>
      <c r="W59" s="25"/>
      <c r="X59" s="25"/>
      <c r="Y59" s="25"/>
      <c r="Z59" s="25"/>
      <c r="AA59" s="25"/>
      <c r="AB59" s="25" t="str">
        <f t="shared" si="11"/>
        <v/>
      </c>
      <c r="AC59" s="25"/>
      <c r="AD59" s="25"/>
      <c r="AE59" s="25"/>
      <c r="AF59" s="25"/>
      <c r="AG59" s="25"/>
    </row>
    <row r="60" spans="2:33" x14ac:dyDescent="0.25">
      <c r="B60" s="27" t="str">
        <f t="shared" si="7"/>
        <v/>
      </c>
      <c r="C60" s="27"/>
      <c r="D60" s="38" t="str">
        <f t="shared" si="8"/>
        <v/>
      </c>
      <c r="E60" s="38"/>
      <c r="F60" s="38"/>
      <c r="G60" s="38"/>
      <c r="H60" s="38"/>
      <c r="I60" s="25" t="str">
        <f t="shared" si="9"/>
        <v/>
      </c>
      <c r="J60" s="25"/>
      <c r="K60" s="25"/>
      <c r="L60" s="25"/>
      <c r="M60" s="25"/>
      <c r="N60" s="25"/>
      <c r="O60" s="25"/>
      <c r="P60" s="25" t="str">
        <f t="shared" si="10"/>
        <v/>
      </c>
      <c r="Q60" s="25"/>
      <c r="R60" s="25"/>
      <c r="S60" s="25"/>
      <c r="T60" s="25"/>
      <c r="U60" s="25"/>
      <c r="V60" s="25" t="str">
        <f t="shared" si="12"/>
        <v/>
      </c>
      <c r="W60" s="25"/>
      <c r="X60" s="25"/>
      <c r="Y60" s="25"/>
      <c r="Z60" s="25"/>
      <c r="AA60" s="25"/>
      <c r="AB60" s="25" t="str">
        <f t="shared" si="11"/>
        <v/>
      </c>
      <c r="AC60" s="25"/>
      <c r="AD60" s="25"/>
      <c r="AE60" s="25"/>
      <c r="AF60" s="25"/>
      <c r="AG60" s="25"/>
    </row>
    <row r="61" spans="2:33" x14ac:dyDescent="0.25">
      <c r="B61" s="27" t="str">
        <f t="shared" si="7"/>
        <v/>
      </c>
      <c r="C61" s="27"/>
      <c r="D61" s="38" t="str">
        <f t="shared" si="8"/>
        <v/>
      </c>
      <c r="E61" s="38"/>
      <c r="F61" s="38"/>
      <c r="G61" s="38"/>
      <c r="H61" s="38"/>
      <c r="I61" s="25" t="str">
        <f t="shared" si="9"/>
        <v/>
      </c>
      <c r="J61" s="25"/>
      <c r="K61" s="25"/>
      <c r="L61" s="25"/>
      <c r="M61" s="25"/>
      <c r="N61" s="25"/>
      <c r="O61" s="25"/>
      <c r="P61" s="25" t="str">
        <f t="shared" si="10"/>
        <v/>
      </c>
      <c r="Q61" s="25"/>
      <c r="R61" s="25"/>
      <c r="S61" s="25"/>
      <c r="T61" s="25"/>
      <c r="U61" s="25"/>
      <c r="V61" s="25" t="str">
        <f t="shared" si="12"/>
        <v/>
      </c>
      <c r="W61" s="25"/>
      <c r="X61" s="25"/>
      <c r="Y61" s="25"/>
      <c r="Z61" s="25"/>
      <c r="AA61" s="25"/>
      <c r="AB61" s="25" t="str">
        <f t="shared" si="11"/>
        <v/>
      </c>
      <c r="AC61" s="25"/>
      <c r="AD61" s="25"/>
      <c r="AE61" s="25"/>
      <c r="AF61" s="25"/>
      <c r="AG61" s="25"/>
    </row>
    <row r="62" spans="2:33" x14ac:dyDescent="0.25">
      <c r="B62" s="27" t="str">
        <f t="shared" si="7"/>
        <v/>
      </c>
      <c r="C62" s="27"/>
      <c r="D62" s="38" t="str">
        <f t="shared" si="8"/>
        <v/>
      </c>
      <c r="E62" s="38"/>
      <c r="F62" s="38"/>
      <c r="G62" s="38"/>
      <c r="H62" s="38"/>
      <c r="I62" s="25" t="str">
        <f t="shared" si="9"/>
        <v/>
      </c>
      <c r="J62" s="25"/>
      <c r="K62" s="25"/>
      <c r="L62" s="25"/>
      <c r="M62" s="25"/>
      <c r="N62" s="25"/>
      <c r="O62" s="25"/>
      <c r="P62" s="25" t="str">
        <f t="shared" si="10"/>
        <v/>
      </c>
      <c r="Q62" s="25"/>
      <c r="R62" s="25"/>
      <c r="S62" s="25"/>
      <c r="T62" s="25"/>
      <c r="U62" s="25"/>
      <c r="V62" s="25" t="str">
        <f t="shared" si="12"/>
        <v/>
      </c>
      <c r="W62" s="25"/>
      <c r="X62" s="25"/>
      <c r="Y62" s="25"/>
      <c r="Z62" s="25"/>
      <c r="AA62" s="25"/>
      <c r="AB62" s="25" t="str">
        <f t="shared" si="11"/>
        <v/>
      </c>
      <c r="AC62" s="25"/>
      <c r="AD62" s="25"/>
      <c r="AE62" s="25"/>
      <c r="AF62" s="25"/>
      <c r="AG62" s="25"/>
    </row>
    <row r="63" spans="2:33" x14ac:dyDescent="0.25">
      <c r="B63" s="27" t="str">
        <f t="shared" si="7"/>
        <v/>
      </c>
      <c r="C63" s="27"/>
      <c r="D63" s="38" t="str">
        <f t="shared" si="8"/>
        <v/>
      </c>
      <c r="E63" s="38"/>
      <c r="F63" s="38"/>
      <c r="G63" s="38"/>
      <c r="H63" s="38"/>
      <c r="I63" s="25" t="str">
        <f t="shared" si="9"/>
        <v/>
      </c>
      <c r="J63" s="25"/>
      <c r="K63" s="25"/>
      <c r="L63" s="25"/>
      <c r="M63" s="25"/>
      <c r="N63" s="25"/>
      <c r="O63" s="25"/>
      <c r="P63" s="25" t="str">
        <f t="shared" si="10"/>
        <v/>
      </c>
      <c r="Q63" s="25"/>
      <c r="R63" s="25"/>
      <c r="S63" s="25"/>
      <c r="T63" s="25"/>
      <c r="U63" s="25"/>
      <c r="V63" s="25" t="str">
        <f t="shared" si="12"/>
        <v/>
      </c>
      <c r="W63" s="25"/>
      <c r="X63" s="25"/>
      <c r="Y63" s="25"/>
      <c r="Z63" s="25"/>
      <c r="AA63" s="25"/>
      <c r="AB63" s="25" t="str">
        <f t="shared" si="11"/>
        <v/>
      </c>
      <c r="AC63" s="25"/>
      <c r="AD63" s="25"/>
      <c r="AE63" s="25"/>
      <c r="AF63" s="25"/>
      <c r="AG63" s="25"/>
    </row>
    <row r="64" spans="2:33" x14ac:dyDescent="0.25">
      <c r="B64" s="27" t="str">
        <f t="shared" si="7"/>
        <v/>
      </c>
      <c r="C64" s="27"/>
      <c r="D64" s="38" t="str">
        <f t="shared" si="8"/>
        <v/>
      </c>
      <c r="E64" s="38"/>
      <c r="F64" s="38"/>
      <c r="G64" s="38"/>
      <c r="H64" s="38"/>
      <c r="I64" s="25" t="str">
        <f t="shared" si="9"/>
        <v/>
      </c>
      <c r="J64" s="25"/>
      <c r="K64" s="25"/>
      <c r="L64" s="25"/>
      <c r="M64" s="25"/>
      <c r="N64" s="25"/>
      <c r="O64" s="25"/>
      <c r="P64" s="25" t="str">
        <f t="shared" si="10"/>
        <v/>
      </c>
      <c r="Q64" s="25"/>
      <c r="R64" s="25"/>
      <c r="S64" s="25"/>
      <c r="T64" s="25"/>
      <c r="U64" s="25"/>
      <c r="V64" s="25" t="str">
        <f t="shared" si="12"/>
        <v/>
      </c>
      <c r="W64" s="25"/>
      <c r="X64" s="25"/>
      <c r="Y64" s="25"/>
      <c r="Z64" s="25"/>
      <c r="AA64" s="25"/>
      <c r="AB64" s="25" t="str">
        <f t="shared" si="11"/>
        <v/>
      </c>
      <c r="AC64" s="25"/>
      <c r="AD64" s="25"/>
      <c r="AE64" s="25"/>
      <c r="AF64" s="25"/>
      <c r="AG64" s="25"/>
    </row>
    <row r="65" spans="2:33" x14ac:dyDescent="0.25">
      <c r="B65" s="27" t="str">
        <f t="shared" si="7"/>
        <v/>
      </c>
      <c r="C65" s="27"/>
      <c r="D65" s="38" t="str">
        <f t="shared" si="8"/>
        <v/>
      </c>
      <c r="E65" s="38"/>
      <c r="F65" s="38"/>
      <c r="G65" s="38"/>
      <c r="H65" s="38"/>
      <c r="I65" s="25" t="str">
        <f t="shared" si="9"/>
        <v/>
      </c>
      <c r="J65" s="25"/>
      <c r="K65" s="25"/>
      <c r="L65" s="25"/>
      <c r="M65" s="25"/>
      <c r="N65" s="25"/>
      <c r="O65" s="25"/>
      <c r="P65" s="25" t="str">
        <f t="shared" si="10"/>
        <v/>
      </c>
      <c r="Q65" s="25"/>
      <c r="R65" s="25"/>
      <c r="S65" s="25"/>
      <c r="T65" s="25"/>
      <c r="U65" s="25"/>
      <c r="V65" s="25" t="str">
        <f t="shared" si="12"/>
        <v/>
      </c>
      <c r="W65" s="25"/>
      <c r="X65" s="25"/>
      <c r="Y65" s="25"/>
      <c r="Z65" s="25"/>
      <c r="AA65" s="25"/>
      <c r="AB65" s="25" t="str">
        <f t="shared" si="11"/>
        <v/>
      </c>
      <c r="AC65" s="25"/>
      <c r="AD65" s="25"/>
      <c r="AE65" s="25"/>
      <c r="AF65" s="25"/>
      <c r="AG65" s="25"/>
    </row>
    <row r="66" spans="2:33" x14ac:dyDescent="0.25">
      <c r="B66" s="27" t="str">
        <f t="shared" si="7"/>
        <v/>
      </c>
      <c r="C66" s="27"/>
      <c r="D66" s="38" t="str">
        <f t="shared" si="8"/>
        <v/>
      </c>
      <c r="E66" s="38"/>
      <c r="F66" s="38"/>
      <c r="G66" s="38"/>
      <c r="H66" s="38"/>
      <c r="I66" s="25" t="str">
        <f t="shared" si="9"/>
        <v/>
      </c>
      <c r="J66" s="25"/>
      <c r="K66" s="25"/>
      <c r="L66" s="25"/>
      <c r="M66" s="25"/>
      <c r="N66" s="25"/>
      <c r="O66" s="25"/>
      <c r="P66" s="25" t="str">
        <f t="shared" si="10"/>
        <v/>
      </c>
      <c r="Q66" s="25"/>
      <c r="R66" s="25"/>
      <c r="S66" s="25"/>
      <c r="T66" s="25"/>
      <c r="U66" s="25"/>
      <c r="V66" s="25" t="str">
        <f t="shared" si="12"/>
        <v/>
      </c>
      <c r="W66" s="25"/>
      <c r="X66" s="25"/>
      <c r="Y66" s="25"/>
      <c r="Z66" s="25"/>
      <c r="AA66" s="25"/>
      <c r="AB66" s="25" t="str">
        <f t="shared" si="11"/>
        <v/>
      </c>
      <c r="AC66" s="25"/>
      <c r="AD66" s="25"/>
      <c r="AE66" s="25"/>
      <c r="AF66" s="25"/>
      <c r="AG66" s="25"/>
    </row>
    <row r="67" spans="2:33" x14ac:dyDescent="0.25">
      <c r="B67" s="27" t="str">
        <f t="shared" si="7"/>
        <v/>
      </c>
      <c r="C67" s="27"/>
      <c r="D67" s="38" t="str">
        <f t="shared" si="8"/>
        <v/>
      </c>
      <c r="E67" s="38"/>
      <c r="F67" s="38"/>
      <c r="G67" s="38"/>
      <c r="H67" s="38"/>
      <c r="I67" s="25" t="str">
        <f t="shared" si="9"/>
        <v/>
      </c>
      <c r="J67" s="25"/>
      <c r="K67" s="25"/>
      <c r="L67" s="25"/>
      <c r="M67" s="25"/>
      <c r="N67" s="25"/>
      <c r="O67" s="25"/>
      <c r="P67" s="25" t="str">
        <f t="shared" si="10"/>
        <v/>
      </c>
      <c r="Q67" s="25"/>
      <c r="R67" s="25"/>
      <c r="S67" s="25"/>
      <c r="T67" s="25"/>
      <c r="U67" s="25"/>
      <c r="V67" s="25" t="str">
        <f t="shared" si="12"/>
        <v/>
      </c>
      <c r="W67" s="25"/>
      <c r="X67" s="25"/>
      <c r="Y67" s="25"/>
      <c r="Z67" s="25"/>
      <c r="AA67" s="25"/>
      <c r="AB67" s="25" t="str">
        <f t="shared" si="11"/>
        <v/>
      </c>
      <c r="AC67" s="25"/>
      <c r="AD67" s="25"/>
      <c r="AE67" s="25"/>
      <c r="AF67" s="25"/>
      <c r="AG67" s="25"/>
    </row>
    <row r="68" spans="2:33" x14ac:dyDescent="0.25">
      <c r="B68" s="27" t="str">
        <f t="shared" si="7"/>
        <v/>
      </c>
      <c r="C68" s="27"/>
      <c r="D68" s="38" t="str">
        <f t="shared" si="8"/>
        <v/>
      </c>
      <c r="E68" s="38"/>
      <c r="F68" s="38"/>
      <c r="G68" s="38"/>
      <c r="H68" s="38"/>
      <c r="I68" s="25" t="str">
        <f t="shared" si="9"/>
        <v/>
      </c>
      <c r="J68" s="25"/>
      <c r="K68" s="25"/>
      <c r="L68" s="25"/>
      <c r="M68" s="25"/>
      <c r="N68" s="25"/>
      <c r="O68" s="25"/>
      <c r="P68" s="25" t="str">
        <f t="shared" si="10"/>
        <v/>
      </c>
      <c r="Q68" s="25"/>
      <c r="R68" s="25"/>
      <c r="S68" s="25"/>
      <c r="T68" s="25"/>
      <c r="U68" s="25"/>
      <c r="V68" s="25" t="str">
        <f t="shared" si="12"/>
        <v/>
      </c>
      <c r="W68" s="25"/>
      <c r="X68" s="25"/>
      <c r="Y68" s="25"/>
      <c r="Z68" s="25"/>
      <c r="AA68" s="25"/>
      <c r="AB68" s="25" t="str">
        <f t="shared" si="11"/>
        <v/>
      </c>
      <c r="AC68" s="25"/>
      <c r="AD68" s="25"/>
      <c r="AE68" s="25"/>
      <c r="AF68" s="25"/>
      <c r="AG68" s="25"/>
    </row>
    <row r="69" spans="2:33" x14ac:dyDescent="0.25">
      <c r="B69" s="27" t="str">
        <f t="shared" si="7"/>
        <v/>
      </c>
      <c r="C69" s="27"/>
      <c r="D69" s="38" t="str">
        <f t="shared" si="8"/>
        <v/>
      </c>
      <c r="E69" s="38"/>
      <c r="F69" s="38"/>
      <c r="G69" s="38"/>
      <c r="H69" s="38"/>
      <c r="I69" s="25" t="str">
        <f t="shared" si="9"/>
        <v/>
      </c>
      <c r="J69" s="25"/>
      <c r="K69" s="25"/>
      <c r="L69" s="25"/>
      <c r="M69" s="25"/>
      <c r="N69" s="25"/>
      <c r="O69" s="25"/>
      <c r="P69" s="25" t="str">
        <f t="shared" si="10"/>
        <v/>
      </c>
      <c r="Q69" s="25"/>
      <c r="R69" s="25"/>
      <c r="S69" s="25"/>
      <c r="T69" s="25"/>
      <c r="U69" s="25"/>
      <c r="V69" s="25" t="str">
        <f t="shared" si="12"/>
        <v/>
      </c>
      <c r="W69" s="25"/>
      <c r="X69" s="25"/>
      <c r="Y69" s="25"/>
      <c r="Z69" s="25"/>
      <c r="AA69" s="25"/>
      <c r="AB69" s="25" t="str">
        <f t="shared" si="11"/>
        <v/>
      </c>
      <c r="AC69" s="25"/>
      <c r="AD69" s="25"/>
      <c r="AE69" s="25"/>
      <c r="AF69" s="25"/>
      <c r="AG69" s="25"/>
    </row>
    <row r="70" spans="2:33" x14ac:dyDescent="0.25">
      <c r="B70" s="27" t="str">
        <f t="shared" si="7"/>
        <v/>
      </c>
      <c r="C70" s="27"/>
      <c r="D70" s="38" t="str">
        <f t="shared" si="8"/>
        <v/>
      </c>
      <c r="E70" s="38"/>
      <c r="F70" s="38"/>
      <c r="G70" s="38"/>
      <c r="H70" s="38"/>
      <c r="I70" s="25" t="str">
        <f t="shared" si="9"/>
        <v/>
      </c>
      <c r="J70" s="25"/>
      <c r="K70" s="25"/>
      <c r="L70" s="25"/>
      <c r="M70" s="25"/>
      <c r="N70" s="25"/>
      <c r="O70" s="25"/>
      <c r="P70" s="25" t="str">
        <f t="shared" si="10"/>
        <v/>
      </c>
      <c r="Q70" s="25"/>
      <c r="R70" s="25"/>
      <c r="S70" s="25"/>
      <c r="T70" s="25"/>
      <c r="U70" s="25"/>
      <c r="V70" s="25" t="str">
        <f t="shared" si="12"/>
        <v/>
      </c>
      <c r="W70" s="25"/>
      <c r="X70" s="25"/>
      <c r="Y70" s="25"/>
      <c r="Z70" s="25"/>
      <c r="AA70" s="25"/>
      <c r="AB70" s="25" t="str">
        <f t="shared" si="11"/>
        <v/>
      </c>
      <c r="AC70" s="25"/>
      <c r="AD70" s="25"/>
      <c r="AE70" s="25"/>
      <c r="AF70" s="25"/>
      <c r="AG70" s="25"/>
    </row>
    <row r="71" spans="2:33" x14ac:dyDescent="0.25">
      <c r="B71" s="27" t="str">
        <f t="shared" si="7"/>
        <v/>
      </c>
      <c r="C71" s="27"/>
      <c r="D71" s="38" t="str">
        <f t="shared" si="8"/>
        <v/>
      </c>
      <c r="E71" s="38"/>
      <c r="F71" s="38"/>
      <c r="G71" s="38"/>
      <c r="H71" s="38"/>
      <c r="I71" s="25" t="str">
        <f t="shared" si="9"/>
        <v/>
      </c>
      <c r="J71" s="25"/>
      <c r="K71" s="25"/>
      <c r="L71" s="25"/>
      <c r="M71" s="25"/>
      <c r="N71" s="25"/>
      <c r="O71" s="25"/>
      <c r="P71" s="25" t="str">
        <f t="shared" si="10"/>
        <v/>
      </c>
      <c r="Q71" s="25"/>
      <c r="R71" s="25"/>
      <c r="S71" s="25"/>
      <c r="T71" s="25"/>
      <c r="U71" s="25"/>
      <c r="V71" s="25" t="str">
        <f t="shared" si="12"/>
        <v/>
      </c>
      <c r="W71" s="25"/>
      <c r="X71" s="25"/>
      <c r="Y71" s="25"/>
      <c r="Z71" s="25"/>
      <c r="AA71" s="25"/>
      <c r="AB71" s="25" t="str">
        <f t="shared" si="11"/>
        <v/>
      </c>
      <c r="AC71" s="25"/>
      <c r="AD71" s="25"/>
      <c r="AE71" s="25"/>
      <c r="AF71" s="25"/>
      <c r="AG71" s="25"/>
    </row>
    <row r="72" spans="2:33" x14ac:dyDescent="0.25">
      <c r="B72" s="27" t="str">
        <f t="shared" si="7"/>
        <v/>
      </c>
      <c r="C72" s="27"/>
      <c r="D72" s="38" t="str">
        <f t="shared" si="8"/>
        <v/>
      </c>
      <c r="E72" s="38"/>
      <c r="F72" s="38"/>
      <c r="G72" s="38"/>
      <c r="H72" s="38"/>
      <c r="I72" s="25" t="str">
        <f t="shared" si="9"/>
        <v/>
      </c>
      <c r="J72" s="25"/>
      <c r="K72" s="25"/>
      <c r="L72" s="25"/>
      <c r="M72" s="25"/>
      <c r="N72" s="25"/>
      <c r="O72" s="25"/>
      <c r="P72" s="25" t="str">
        <f t="shared" si="10"/>
        <v/>
      </c>
      <c r="Q72" s="25"/>
      <c r="R72" s="25"/>
      <c r="S72" s="25"/>
      <c r="T72" s="25"/>
      <c r="U72" s="25"/>
      <c r="V72" s="25" t="str">
        <f t="shared" si="12"/>
        <v/>
      </c>
      <c r="W72" s="25"/>
      <c r="X72" s="25"/>
      <c r="Y72" s="25"/>
      <c r="Z72" s="25"/>
      <c r="AA72" s="25"/>
      <c r="AB72" s="25" t="str">
        <f t="shared" si="11"/>
        <v/>
      </c>
      <c r="AC72" s="25"/>
      <c r="AD72" s="25"/>
      <c r="AE72" s="25"/>
      <c r="AF72" s="25"/>
      <c r="AG72" s="25"/>
    </row>
    <row r="73" spans="2:33" x14ac:dyDescent="0.25">
      <c r="B73" s="27" t="str">
        <f t="shared" si="7"/>
        <v/>
      </c>
      <c r="C73" s="27"/>
      <c r="D73" s="38" t="str">
        <f t="shared" si="8"/>
        <v/>
      </c>
      <c r="E73" s="38"/>
      <c r="F73" s="38"/>
      <c r="G73" s="38"/>
      <c r="H73" s="38"/>
      <c r="I73" s="25" t="str">
        <f t="shared" si="9"/>
        <v/>
      </c>
      <c r="J73" s="25"/>
      <c r="K73" s="25"/>
      <c r="L73" s="25"/>
      <c r="M73" s="25"/>
      <c r="N73" s="25"/>
      <c r="O73" s="25"/>
      <c r="P73" s="25" t="str">
        <f t="shared" si="10"/>
        <v/>
      </c>
      <c r="Q73" s="25"/>
      <c r="R73" s="25"/>
      <c r="S73" s="25"/>
      <c r="T73" s="25"/>
      <c r="U73" s="25"/>
      <c r="V73" s="25" t="str">
        <f t="shared" si="12"/>
        <v/>
      </c>
      <c r="W73" s="25"/>
      <c r="X73" s="25"/>
      <c r="Y73" s="25"/>
      <c r="Z73" s="25"/>
      <c r="AA73" s="25"/>
      <c r="AB73" s="25" t="str">
        <f t="shared" si="11"/>
        <v/>
      </c>
      <c r="AC73" s="25"/>
      <c r="AD73" s="25"/>
      <c r="AE73" s="25"/>
      <c r="AF73" s="25"/>
      <c r="AG73" s="25"/>
    </row>
    <row r="74" spans="2:33" x14ac:dyDescent="0.25">
      <c r="B74" s="27" t="str">
        <f t="shared" si="7"/>
        <v/>
      </c>
      <c r="C74" s="27"/>
      <c r="D74" s="38" t="str">
        <f t="shared" si="8"/>
        <v/>
      </c>
      <c r="E74" s="38"/>
      <c r="F74" s="38"/>
      <c r="G74" s="38"/>
      <c r="H74" s="38"/>
      <c r="I74" s="25" t="str">
        <f t="shared" si="9"/>
        <v/>
      </c>
      <c r="J74" s="25"/>
      <c r="K74" s="25"/>
      <c r="L74" s="25"/>
      <c r="M74" s="25"/>
      <c r="N74" s="25"/>
      <c r="O74" s="25"/>
      <c r="P74" s="25" t="str">
        <f t="shared" si="10"/>
        <v/>
      </c>
      <c r="Q74" s="25"/>
      <c r="R74" s="25"/>
      <c r="S74" s="25"/>
      <c r="T74" s="25"/>
      <c r="U74" s="25"/>
      <c r="V74" s="25" t="str">
        <f t="shared" si="12"/>
        <v/>
      </c>
      <c r="W74" s="25"/>
      <c r="X74" s="25"/>
      <c r="Y74" s="25"/>
      <c r="Z74" s="25"/>
      <c r="AA74" s="25"/>
      <c r="AB74" s="25" t="str">
        <f t="shared" si="11"/>
        <v/>
      </c>
      <c r="AC74" s="25"/>
      <c r="AD74" s="25"/>
      <c r="AE74" s="25"/>
      <c r="AF74" s="25"/>
      <c r="AG74" s="25"/>
    </row>
    <row r="75" spans="2:33" x14ac:dyDescent="0.25">
      <c r="B75" s="27" t="str">
        <f t="shared" si="7"/>
        <v/>
      </c>
      <c r="C75" s="27"/>
      <c r="D75" s="38" t="str">
        <f t="shared" si="8"/>
        <v/>
      </c>
      <c r="E75" s="38"/>
      <c r="F75" s="38"/>
      <c r="G75" s="38"/>
      <c r="H75" s="38"/>
      <c r="I75" s="25" t="str">
        <f t="shared" si="9"/>
        <v/>
      </c>
      <c r="J75" s="25"/>
      <c r="K75" s="25"/>
      <c r="L75" s="25"/>
      <c r="M75" s="25"/>
      <c r="N75" s="25"/>
      <c r="O75" s="25"/>
      <c r="P75" s="25" t="str">
        <f t="shared" si="10"/>
        <v/>
      </c>
      <c r="Q75" s="25"/>
      <c r="R75" s="25"/>
      <c r="S75" s="25"/>
      <c r="T75" s="25"/>
      <c r="U75" s="25"/>
      <c r="V75" s="25" t="str">
        <f t="shared" si="12"/>
        <v/>
      </c>
      <c r="W75" s="25"/>
      <c r="X75" s="25"/>
      <c r="Y75" s="25"/>
      <c r="Z75" s="25"/>
      <c r="AA75" s="25"/>
      <c r="AB75" s="25" t="str">
        <f t="shared" si="11"/>
        <v/>
      </c>
      <c r="AC75" s="25"/>
      <c r="AD75" s="25"/>
      <c r="AE75" s="25"/>
      <c r="AF75" s="25"/>
      <c r="AG75" s="25"/>
    </row>
    <row r="76" spans="2:33" x14ac:dyDescent="0.25">
      <c r="B76" s="27" t="str">
        <f t="shared" si="7"/>
        <v/>
      </c>
      <c r="C76" s="27"/>
      <c r="D76" s="38" t="str">
        <f t="shared" si="8"/>
        <v/>
      </c>
      <c r="E76" s="38"/>
      <c r="F76" s="38"/>
      <c r="G76" s="38"/>
      <c r="H76" s="38"/>
      <c r="I76" s="25" t="str">
        <f t="shared" si="9"/>
        <v/>
      </c>
      <c r="J76" s="25"/>
      <c r="K76" s="25"/>
      <c r="L76" s="25"/>
      <c r="M76" s="25"/>
      <c r="N76" s="25"/>
      <c r="O76" s="25"/>
      <c r="P76" s="25" t="str">
        <f t="shared" si="10"/>
        <v/>
      </c>
      <c r="Q76" s="25"/>
      <c r="R76" s="25"/>
      <c r="S76" s="25"/>
      <c r="T76" s="25"/>
      <c r="U76" s="25"/>
      <c r="V76" s="25" t="str">
        <f t="shared" si="12"/>
        <v/>
      </c>
      <c r="W76" s="25"/>
      <c r="X76" s="25"/>
      <c r="Y76" s="25"/>
      <c r="Z76" s="25"/>
      <c r="AA76" s="25"/>
      <c r="AB76" s="25" t="str">
        <f t="shared" si="11"/>
        <v/>
      </c>
      <c r="AC76" s="25"/>
      <c r="AD76" s="25"/>
      <c r="AE76" s="25"/>
      <c r="AF76" s="25"/>
      <c r="AG76" s="25"/>
    </row>
    <row r="77" spans="2:33" x14ac:dyDescent="0.25">
      <c r="B77" s="27" t="str">
        <f t="shared" si="7"/>
        <v/>
      </c>
      <c r="C77" s="27"/>
      <c r="D77" s="38" t="str">
        <f t="shared" si="8"/>
        <v/>
      </c>
      <c r="E77" s="38"/>
      <c r="F77" s="38"/>
      <c r="G77" s="38"/>
      <c r="H77" s="38"/>
      <c r="I77" s="25" t="str">
        <f t="shared" si="9"/>
        <v/>
      </c>
      <c r="J77" s="25"/>
      <c r="K77" s="25"/>
      <c r="L77" s="25"/>
      <c r="M77" s="25"/>
      <c r="N77" s="25"/>
      <c r="O77" s="25"/>
      <c r="P77" s="25" t="str">
        <f t="shared" si="10"/>
        <v/>
      </c>
      <c r="Q77" s="25"/>
      <c r="R77" s="25"/>
      <c r="S77" s="25"/>
      <c r="T77" s="25"/>
      <c r="U77" s="25"/>
      <c r="V77" s="25" t="str">
        <f t="shared" ref="V77:V108" si="13">IF(B77=$J$9,IF(B77="","",CEILING(I76*$J$8/12+$AF$2,50)),IF(B77="","",CEILING(I76*$J$8/12,50)))</f>
        <v/>
      </c>
      <c r="W77" s="25"/>
      <c r="X77" s="25"/>
      <c r="Y77" s="25"/>
      <c r="Z77" s="25"/>
      <c r="AA77" s="25"/>
      <c r="AB77" s="25" t="str">
        <f t="shared" si="11"/>
        <v/>
      </c>
      <c r="AC77" s="25"/>
      <c r="AD77" s="25"/>
      <c r="AE77" s="25"/>
      <c r="AF77" s="25"/>
      <c r="AG77" s="25"/>
    </row>
    <row r="78" spans="2:33" x14ac:dyDescent="0.25">
      <c r="B78" s="27" t="str">
        <f t="shared" si="7"/>
        <v/>
      </c>
      <c r="C78" s="27"/>
      <c r="D78" s="38" t="str">
        <f t="shared" si="8"/>
        <v/>
      </c>
      <c r="E78" s="38"/>
      <c r="F78" s="38"/>
      <c r="G78" s="38"/>
      <c r="H78" s="38"/>
      <c r="I78" s="25" t="str">
        <f t="shared" si="9"/>
        <v/>
      </c>
      <c r="J78" s="25"/>
      <c r="K78" s="25"/>
      <c r="L78" s="25"/>
      <c r="M78" s="25"/>
      <c r="N78" s="25"/>
      <c r="O78" s="25"/>
      <c r="P78" s="25" t="str">
        <f t="shared" si="10"/>
        <v/>
      </c>
      <c r="Q78" s="25"/>
      <c r="R78" s="25"/>
      <c r="S78" s="25"/>
      <c r="T78" s="25"/>
      <c r="U78" s="25"/>
      <c r="V78" s="25" t="str">
        <f t="shared" si="13"/>
        <v/>
      </c>
      <c r="W78" s="25"/>
      <c r="X78" s="25"/>
      <c r="Y78" s="25"/>
      <c r="Z78" s="25"/>
      <c r="AA78" s="25"/>
      <c r="AB78" s="25" t="str">
        <f t="shared" si="11"/>
        <v/>
      </c>
      <c r="AC78" s="25"/>
      <c r="AD78" s="25"/>
      <c r="AE78" s="25"/>
      <c r="AF78" s="25"/>
      <c r="AG78" s="25"/>
    </row>
    <row r="79" spans="2:33" x14ac:dyDescent="0.25">
      <c r="B79" s="27" t="str">
        <f t="shared" si="7"/>
        <v/>
      </c>
      <c r="C79" s="27"/>
      <c r="D79" s="38" t="str">
        <f t="shared" si="8"/>
        <v/>
      </c>
      <c r="E79" s="38"/>
      <c r="F79" s="38"/>
      <c r="G79" s="38"/>
      <c r="H79" s="38"/>
      <c r="I79" s="25" t="str">
        <f t="shared" si="9"/>
        <v/>
      </c>
      <c r="J79" s="25"/>
      <c r="K79" s="25"/>
      <c r="L79" s="25"/>
      <c r="M79" s="25"/>
      <c r="N79" s="25"/>
      <c r="O79" s="25"/>
      <c r="P79" s="25" t="str">
        <f t="shared" si="10"/>
        <v/>
      </c>
      <c r="Q79" s="25"/>
      <c r="R79" s="25"/>
      <c r="S79" s="25"/>
      <c r="T79" s="25"/>
      <c r="U79" s="25"/>
      <c r="V79" s="25" t="str">
        <f t="shared" si="13"/>
        <v/>
      </c>
      <c r="W79" s="25"/>
      <c r="X79" s="25"/>
      <c r="Y79" s="25"/>
      <c r="Z79" s="25"/>
      <c r="AA79" s="25"/>
      <c r="AB79" s="25" t="str">
        <f t="shared" si="11"/>
        <v/>
      </c>
      <c r="AC79" s="25"/>
      <c r="AD79" s="25"/>
      <c r="AE79" s="25"/>
      <c r="AF79" s="25"/>
      <c r="AG79" s="25"/>
    </row>
    <row r="80" spans="2:33" x14ac:dyDescent="0.25">
      <c r="B80" s="27" t="str">
        <f t="shared" si="7"/>
        <v/>
      </c>
      <c r="C80" s="27"/>
      <c r="D80" s="38" t="str">
        <f t="shared" si="8"/>
        <v/>
      </c>
      <c r="E80" s="38"/>
      <c r="F80" s="38"/>
      <c r="G80" s="38"/>
      <c r="H80" s="38"/>
      <c r="I80" s="25" t="str">
        <f t="shared" si="9"/>
        <v/>
      </c>
      <c r="J80" s="25"/>
      <c r="K80" s="25"/>
      <c r="L80" s="25"/>
      <c r="M80" s="25"/>
      <c r="N80" s="25"/>
      <c r="O80" s="25"/>
      <c r="P80" s="25" t="str">
        <f t="shared" si="10"/>
        <v/>
      </c>
      <c r="Q80" s="25"/>
      <c r="R80" s="25"/>
      <c r="S80" s="25"/>
      <c r="T80" s="25"/>
      <c r="U80" s="25"/>
      <c r="V80" s="25" t="str">
        <f t="shared" si="13"/>
        <v/>
      </c>
      <c r="W80" s="25"/>
      <c r="X80" s="25"/>
      <c r="Y80" s="25"/>
      <c r="Z80" s="25"/>
      <c r="AA80" s="25"/>
      <c r="AB80" s="25" t="str">
        <f t="shared" si="11"/>
        <v/>
      </c>
      <c r="AC80" s="25"/>
      <c r="AD80" s="25"/>
      <c r="AE80" s="25"/>
      <c r="AF80" s="25"/>
      <c r="AG80" s="25"/>
    </row>
    <row r="81" spans="2:33" x14ac:dyDescent="0.25">
      <c r="B81" s="27" t="str">
        <f t="shared" si="7"/>
        <v/>
      </c>
      <c r="C81" s="27"/>
      <c r="D81" s="38" t="str">
        <f t="shared" si="8"/>
        <v/>
      </c>
      <c r="E81" s="38"/>
      <c r="F81" s="38"/>
      <c r="G81" s="38"/>
      <c r="H81" s="38"/>
      <c r="I81" s="25" t="str">
        <f t="shared" si="9"/>
        <v/>
      </c>
      <c r="J81" s="25"/>
      <c r="K81" s="25"/>
      <c r="L81" s="25"/>
      <c r="M81" s="25"/>
      <c r="N81" s="25"/>
      <c r="O81" s="25"/>
      <c r="P81" s="25" t="str">
        <f t="shared" si="10"/>
        <v/>
      </c>
      <c r="Q81" s="25"/>
      <c r="R81" s="25"/>
      <c r="S81" s="25"/>
      <c r="T81" s="25"/>
      <c r="U81" s="25"/>
      <c r="V81" s="25" t="str">
        <f t="shared" si="13"/>
        <v/>
      </c>
      <c r="W81" s="25"/>
      <c r="X81" s="25"/>
      <c r="Y81" s="25"/>
      <c r="Z81" s="25"/>
      <c r="AA81" s="25"/>
      <c r="AB81" s="25" t="str">
        <f t="shared" si="11"/>
        <v/>
      </c>
      <c r="AC81" s="25"/>
      <c r="AD81" s="25"/>
      <c r="AE81" s="25"/>
      <c r="AF81" s="25"/>
      <c r="AG81" s="25"/>
    </row>
    <row r="82" spans="2:33" x14ac:dyDescent="0.25">
      <c r="B82" s="27" t="str">
        <f t="shared" si="7"/>
        <v/>
      </c>
      <c r="C82" s="27"/>
      <c r="D82" s="38" t="str">
        <f t="shared" si="8"/>
        <v/>
      </c>
      <c r="E82" s="38"/>
      <c r="F82" s="38"/>
      <c r="G82" s="38"/>
      <c r="H82" s="38"/>
      <c r="I82" s="25" t="str">
        <f t="shared" si="9"/>
        <v/>
      </c>
      <c r="J82" s="25"/>
      <c r="K82" s="25"/>
      <c r="L82" s="25"/>
      <c r="M82" s="25"/>
      <c r="N82" s="25"/>
      <c r="O82" s="25"/>
      <c r="P82" s="25" t="str">
        <f t="shared" si="10"/>
        <v/>
      </c>
      <c r="Q82" s="25"/>
      <c r="R82" s="25"/>
      <c r="S82" s="25"/>
      <c r="T82" s="25"/>
      <c r="U82" s="25"/>
      <c r="V82" s="25" t="str">
        <f t="shared" si="13"/>
        <v/>
      </c>
      <c r="W82" s="25"/>
      <c r="X82" s="25"/>
      <c r="Y82" s="25"/>
      <c r="Z82" s="25"/>
      <c r="AA82" s="25"/>
      <c r="AB82" s="25" t="str">
        <f t="shared" si="11"/>
        <v/>
      </c>
      <c r="AC82" s="25"/>
      <c r="AD82" s="25"/>
      <c r="AE82" s="25"/>
      <c r="AF82" s="25"/>
      <c r="AG82" s="25"/>
    </row>
    <row r="83" spans="2:33" x14ac:dyDescent="0.25">
      <c r="B83" s="27" t="str">
        <f t="shared" si="7"/>
        <v/>
      </c>
      <c r="C83" s="27"/>
      <c r="D83" s="38" t="str">
        <f t="shared" si="8"/>
        <v/>
      </c>
      <c r="E83" s="38"/>
      <c r="F83" s="38"/>
      <c r="G83" s="38"/>
      <c r="H83" s="38"/>
      <c r="I83" s="25" t="str">
        <f t="shared" si="9"/>
        <v/>
      </c>
      <c r="J83" s="25"/>
      <c r="K83" s="25"/>
      <c r="L83" s="25"/>
      <c r="M83" s="25"/>
      <c r="N83" s="25"/>
      <c r="O83" s="25"/>
      <c r="P83" s="25" t="str">
        <f t="shared" si="10"/>
        <v/>
      </c>
      <c r="Q83" s="25"/>
      <c r="R83" s="25"/>
      <c r="S83" s="25"/>
      <c r="T83" s="25"/>
      <c r="U83" s="25"/>
      <c r="V83" s="25" t="str">
        <f t="shared" si="13"/>
        <v/>
      </c>
      <c r="W83" s="25"/>
      <c r="X83" s="25"/>
      <c r="Y83" s="25"/>
      <c r="Z83" s="25"/>
      <c r="AA83" s="25"/>
      <c r="AB83" s="25" t="str">
        <f t="shared" si="11"/>
        <v/>
      </c>
      <c r="AC83" s="25"/>
      <c r="AD83" s="25"/>
      <c r="AE83" s="25"/>
      <c r="AF83" s="25"/>
      <c r="AG83" s="25"/>
    </row>
    <row r="84" spans="2:33" x14ac:dyDescent="0.25">
      <c r="B84" s="27" t="str">
        <f t="shared" si="7"/>
        <v/>
      </c>
      <c r="C84" s="27"/>
      <c r="D84" s="38" t="str">
        <f t="shared" si="8"/>
        <v/>
      </c>
      <c r="E84" s="38"/>
      <c r="F84" s="38"/>
      <c r="G84" s="38"/>
      <c r="H84" s="38"/>
      <c r="I84" s="25" t="str">
        <f t="shared" si="9"/>
        <v/>
      </c>
      <c r="J84" s="25"/>
      <c r="K84" s="25"/>
      <c r="L84" s="25"/>
      <c r="M84" s="25"/>
      <c r="N84" s="25"/>
      <c r="O84" s="25"/>
      <c r="P84" s="25" t="str">
        <f t="shared" si="10"/>
        <v/>
      </c>
      <c r="Q84" s="25"/>
      <c r="R84" s="25"/>
      <c r="S84" s="25"/>
      <c r="T84" s="25"/>
      <c r="U84" s="25"/>
      <c r="V84" s="25" t="str">
        <f t="shared" si="13"/>
        <v/>
      </c>
      <c r="W84" s="25"/>
      <c r="X84" s="25"/>
      <c r="Y84" s="25"/>
      <c r="Z84" s="25"/>
      <c r="AA84" s="25"/>
      <c r="AB84" s="25" t="str">
        <f t="shared" si="11"/>
        <v/>
      </c>
      <c r="AC84" s="25"/>
      <c r="AD84" s="25"/>
      <c r="AE84" s="25"/>
      <c r="AF84" s="25"/>
      <c r="AG84" s="25"/>
    </row>
    <row r="85" spans="2:33" x14ac:dyDescent="0.25">
      <c r="B85" s="27" t="str">
        <f t="shared" si="7"/>
        <v/>
      </c>
      <c r="C85" s="27"/>
      <c r="D85" s="38" t="str">
        <f t="shared" si="8"/>
        <v/>
      </c>
      <c r="E85" s="38"/>
      <c r="F85" s="38"/>
      <c r="G85" s="38"/>
      <c r="H85" s="38"/>
      <c r="I85" s="25" t="str">
        <f t="shared" si="9"/>
        <v/>
      </c>
      <c r="J85" s="25"/>
      <c r="K85" s="25"/>
      <c r="L85" s="25"/>
      <c r="M85" s="25"/>
      <c r="N85" s="25"/>
      <c r="O85" s="25"/>
      <c r="P85" s="25" t="str">
        <f t="shared" si="10"/>
        <v/>
      </c>
      <c r="Q85" s="25"/>
      <c r="R85" s="25"/>
      <c r="S85" s="25"/>
      <c r="T85" s="25"/>
      <c r="U85" s="25"/>
      <c r="V85" s="25" t="str">
        <f t="shared" si="13"/>
        <v/>
      </c>
      <c r="W85" s="25"/>
      <c r="X85" s="25"/>
      <c r="Y85" s="25"/>
      <c r="Z85" s="25"/>
      <c r="AA85" s="25"/>
      <c r="AB85" s="25" t="str">
        <f t="shared" si="11"/>
        <v/>
      </c>
      <c r="AC85" s="25"/>
      <c r="AD85" s="25"/>
      <c r="AE85" s="25"/>
      <c r="AF85" s="25"/>
      <c r="AG85" s="25"/>
    </row>
    <row r="86" spans="2:33" x14ac:dyDescent="0.25">
      <c r="B86" s="27" t="str">
        <f t="shared" si="7"/>
        <v/>
      </c>
      <c r="C86" s="27"/>
      <c r="D86" s="38" t="str">
        <f t="shared" si="8"/>
        <v/>
      </c>
      <c r="E86" s="38"/>
      <c r="F86" s="38"/>
      <c r="G86" s="38"/>
      <c r="H86" s="38"/>
      <c r="I86" s="25" t="str">
        <f t="shared" si="9"/>
        <v/>
      </c>
      <c r="J86" s="25"/>
      <c r="K86" s="25"/>
      <c r="L86" s="25"/>
      <c r="M86" s="25"/>
      <c r="N86" s="25"/>
      <c r="O86" s="25"/>
      <c r="P86" s="25" t="str">
        <f t="shared" si="10"/>
        <v/>
      </c>
      <c r="Q86" s="25"/>
      <c r="R86" s="25"/>
      <c r="S86" s="25"/>
      <c r="T86" s="25"/>
      <c r="U86" s="25"/>
      <c r="V86" s="25" t="str">
        <f t="shared" si="13"/>
        <v/>
      </c>
      <c r="W86" s="25"/>
      <c r="X86" s="25"/>
      <c r="Y86" s="25"/>
      <c r="Z86" s="25"/>
      <c r="AA86" s="25"/>
      <c r="AB86" s="25" t="str">
        <f t="shared" si="11"/>
        <v/>
      </c>
      <c r="AC86" s="25"/>
      <c r="AD86" s="25"/>
      <c r="AE86" s="25"/>
      <c r="AF86" s="25"/>
      <c r="AG86" s="25"/>
    </row>
    <row r="87" spans="2:33" x14ac:dyDescent="0.25">
      <c r="B87" s="27" t="str">
        <f t="shared" si="7"/>
        <v/>
      </c>
      <c r="C87" s="27"/>
      <c r="D87" s="38" t="str">
        <f t="shared" si="8"/>
        <v/>
      </c>
      <c r="E87" s="38"/>
      <c r="F87" s="38"/>
      <c r="G87" s="38"/>
      <c r="H87" s="38"/>
      <c r="I87" s="25" t="str">
        <f t="shared" si="9"/>
        <v/>
      </c>
      <c r="J87" s="25"/>
      <c r="K87" s="25"/>
      <c r="L87" s="25"/>
      <c r="M87" s="25"/>
      <c r="N87" s="25"/>
      <c r="O87" s="25"/>
      <c r="P87" s="25" t="str">
        <f t="shared" si="10"/>
        <v/>
      </c>
      <c r="Q87" s="25"/>
      <c r="R87" s="25"/>
      <c r="S87" s="25"/>
      <c r="T87" s="25"/>
      <c r="U87" s="25"/>
      <c r="V87" s="25" t="str">
        <f t="shared" si="13"/>
        <v/>
      </c>
      <c r="W87" s="25"/>
      <c r="X87" s="25"/>
      <c r="Y87" s="25"/>
      <c r="Z87" s="25"/>
      <c r="AA87" s="25"/>
      <c r="AB87" s="25" t="str">
        <f t="shared" si="11"/>
        <v/>
      </c>
      <c r="AC87" s="25"/>
      <c r="AD87" s="25"/>
      <c r="AE87" s="25"/>
      <c r="AF87" s="25"/>
      <c r="AG87" s="25"/>
    </row>
    <row r="88" spans="2:33" x14ac:dyDescent="0.25">
      <c r="B88" s="27" t="str">
        <f t="shared" si="7"/>
        <v/>
      </c>
      <c r="C88" s="27"/>
      <c r="D88" s="38" t="str">
        <f t="shared" si="8"/>
        <v/>
      </c>
      <c r="E88" s="38"/>
      <c r="F88" s="38"/>
      <c r="G88" s="38"/>
      <c r="H88" s="38"/>
      <c r="I88" s="25" t="str">
        <f t="shared" si="9"/>
        <v/>
      </c>
      <c r="J88" s="25"/>
      <c r="K88" s="25"/>
      <c r="L88" s="25"/>
      <c r="M88" s="25"/>
      <c r="N88" s="25"/>
      <c r="O88" s="25"/>
      <c r="P88" s="25" t="str">
        <f t="shared" si="10"/>
        <v/>
      </c>
      <c r="Q88" s="25"/>
      <c r="R88" s="25"/>
      <c r="S88" s="25"/>
      <c r="T88" s="25"/>
      <c r="U88" s="25"/>
      <c r="V88" s="25" t="str">
        <f t="shared" si="13"/>
        <v/>
      </c>
      <c r="W88" s="25"/>
      <c r="X88" s="25"/>
      <c r="Y88" s="25"/>
      <c r="Z88" s="25"/>
      <c r="AA88" s="25"/>
      <c r="AB88" s="25" t="str">
        <f t="shared" si="11"/>
        <v/>
      </c>
      <c r="AC88" s="25"/>
      <c r="AD88" s="25"/>
      <c r="AE88" s="25"/>
      <c r="AF88" s="25"/>
      <c r="AG88" s="25"/>
    </row>
    <row r="89" spans="2:33" x14ac:dyDescent="0.25">
      <c r="B89" s="27" t="str">
        <f t="shared" si="7"/>
        <v/>
      </c>
      <c r="C89" s="27"/>
      <c r="D89" s="38" t="str">
        <f t="shared" si="8"/>
        <v/>
      </c>
      <c r="E89" s="38"/>
      <c r="F89" s="38"/>
      <c r="G89" s="38"/>
      <c r="H89" s="38"/>
      <c r="I89" s="25" t="str">
        <f t="shared" si="9"/>
        <v/>
      </c>
      <c r="J89" s="25"/>
      <c r="K89" s="25"/>
      <c r="L89" s="25"/>
      <c r="M89" s="25"/>
      <c r="N89" s="25"/>
      <c r="O89" s="25"/>
      <c r="P89" s="25" t="str">
        <f t="shared" si="10"/>
        <v/>
      </c>
      <c r="Q89" s="25"/>
      <c r="R89" s="25"/>
      <c r="S89" s="25"/>
      <c r="T89" s="25"/>
      <c r="U89" s="25"/>
      <c r="V89" s="25" t="str">
        <f t="shared" si="13"/>
        <v/>
      </c>
      <c r="W89" s="25"/>
      <c r="X89" s="25"/>
      <c r="Y89" s="25"/>
      <c r="Z89" s="25"/>
      <c r="AA89" s="25"/>
      <c r="AB89" s="25" t="str">
        <f t="shared" si="11"/>
        <v/>
      </c>
      <c r="AC89" s="25"/>
      <c r="AD89" s="25"/>
      <c r="AE89" s="25"/>
      <c r="AF89" s="25"/>
      <c r="AG89" s="25"/>
    </row>
    <row r="90" spans="2:33" x14ac:dyDescent="0.25">
      <c r="B90" s="27" t="str">
        <f t="shared" si="7"/>
        <v/>
      </c>
      <c r="C90" s="27"/>
      <c r="D90" s="38" t="str">
        <f t="shared" si="8"/>
        <v/>
      </c>
      <c r="E90" s="38"/>
      <c r="F90" s="38"/>
      <c r="G90" s="38"/>
      <c r="H90" s="38"/>
      <c r="I90" s="25" t="str">
        <f t="shared" si="9"/>
        <v/>
      </c>
      <c r="J90" s="25"/>
      <c r="K90" s="25"/>
      <c r="L90" s="25"/>
      <c r="M90" s="25"/>
      <c r="N90" s="25"/>
      <c r="O90" s="25"/>
      <c r="P90" s="25" t="str">
        <f t="shared" si="10"/>
        <v/>
      </c>
      <c r="Q90" s="25"/>
      <c r="R90" s="25"/>
      <c r="S90" s="25"/>
      <c r="T90" s="25"/>
      <c r="U90" s="25"/>
      <c r="V90" s="25" t="str">
        <f t="shared" si="13"/>
        <v/>
      </c>
      <c r="W90" s="25"/>
      <c r="X90" s="25"/>
      <c r="Y90" s="25"/>
      <c r="Z90" s="25"/>
      <c r="AA90" s="25"/>
      <c r="AB90" s="25" t="str">
        <f t="shared" si="11"/>
        <v/>
      </c>
      <c r="AC90" s="25"/>
      <c r="AD90" s="25"/>
      <c r="AE90" s="25"/>
      <c r="AF90" s="25"/>
      <c r="AG90" s="25"/>
    </row>
    <row r="91" spans="2:33" x14ac:dyDescent="0.25">
      <c r="B91" s="27" t="str">
        <f t="shared" si="7"/>
        <v/>
      </c>
      <c r="C91" s="27"/>
      <c r="D91" s="38" t="str">
        <f t="shared" si="8"/>
        <v/>
      </c>
      <c r="E91" s="38"/>
      <c r="F91" s="38"/>
      <c r="G91" s="38"/>
      <c r="H91" s="38"/>
      <c r="I91" s="25" t="str">
        <f t="shared" si="9"/>
        <v/>
      </c>
      <c r="J91" s="25"/>
      <c r="K91" s="25"/>
      <c r="L91" s="25"/>
      <c r="M91" s="25"/>
      <c r="N91" s="25"/>
      <c r="O91" s="25"/>
      <c r="P91" s="25" t="str">
        <f t="shared" si="10"/>
        <v/>
      </c>
      <c r="Q91" s="25"/>
      <c r="R91" s="25"/>
      <c r="S91" s="25"/>
      <c r="T91" s="25"/>
      <c r="U91" s="25"/>
      <c r="V91" s="25" t="str">
        <f t="shared" si="13"/>
        <v/>
      </c>
      <c r="W91" s="25"/>
      <c r="X91" s="25"/>
      <c r="Y91" s="25"/>
      <c r="Z91" s="25"/>
      <c r="AA91" s="25"/>
      <c r="AB91" s="25" t="str">
        <f t="shared" si="11"/>
        <v/>
      </c>
      <c r="AC91" s="25"/>
      <c r="AD91" s="25"/>
      <c r="AE91" s="25"/>
      <c r="AF91" s="25"/>
      <c r="AG91" s="25"/>
    </row>
    <row r="92" spans="2:33" x14ac:dyDescent="0.25">
      <c r="B92" s="27" t="str">
        <f t="shared" si="7"/>
        <v/>
      </c>
      <c r="C92" s="27"/>
      <c r="D92" s="38" t="str">
        <f t="shared" si="8"/>
        <v/>
      </c>
      <c r="E92" s="38"/>
      <c r="F92" s="38"/>
      <c r="G92" s="38"/>
      <c r="H92" s="38"/>
      <c r="I92" s="25" t="str">
        <f t="shared" si="9"/>
        <v/>
      </c>
      <c r="J92" s="25"/>
      <c r="K92" s="25"/>
      <c r="L92" s="25"/>
      <c r="M92" s="25"/>
      <c r="N92" s="25"/>
      <c r="O92" s="25"/>
      <c r="P92" s="25" t="str">
        <f t="shared" si="10"/>
        <v/>
      </c>
      <c r="Q92" s="25"/>
      <c r="R92" s="25"/>
      <c r="S92" s="25"/>
      <c r="T92" s="25"/>
      <c r="U92" s="25"/>
      <c r="V92" s="25" t="str">
        <f t="shared" si="13"/>
        <v/>
      </c>
      <c r="W92" s="25"/>
      <c r="X92" s="25"/>
      <c r="Y92" s="25"/>
      <c r="Z92" s="25"/>
      <c r="AA92" s="25"/>
      <c r="AB92" s="25" t="str">
        <f t="shared" si="11"/>
        <v/>
      </c>
      <c r="AC92" s="25"/>
      <c r="AD92" s="25"/>
      <c r="AE92" s="25"/>
      <c r="AF92" s="25"/>
      <c r="AG92" s="25"/>
    </row>
    <row r="93" spans="2:33" x14ac:dyDescent="0.25">
      <c r="B93" s="27" t="str">
        <f t="shared" ref="B93:B156" si="14">IFERROR(IF(B92+1&gt;$J$9,"",B92+1),"")</f>
        <v/>
      </c>
      <c r="C93" s="27"/>
      <c r="D93" s="38" t="str">
        <f t="shared" ref="D93:D156" si="15">IFERROR(IF(B93&gt;0,EDATE($J$6,B93),""),"")</f>
        <v/>
      </c>
      <c r="E93" s="38"/>
      <c r="F93" s="38"/>
      <c r="G93" s="38"/>
      <c r="H93" s="38"/>
      <c r="I93" s="25" t="str">
        <f t="shared" ref="I93:I156" si="16">IF(B93="","",I92-P93)</f>
        <v/>
      </c>
      <c r="J93" s="25"/>
      <c r="K93" s="25"/>
      <c r="L93" s="25"/>
      <c r="M93" s="25"/>
      <c r="N93" s="25"/>
      <c r="O93" s="25"/>
      <c r="P93" s="25" t="str">
        <f t="shared" ref="P93:P156" si="17">IF(B93="","",AB93-V93)</f>
        <v/>
      </c>
      <c r="Q93" s="25"/>
      <c r="R93" s="25"/>
      <c r="S93" s="25"/>
      <c r="T93" s="25"/>
      <c r="U93" s="25"/>
      <c r="V93" s="25" t="str">
        <f t="shared" si="13"/>
        <v/>
      </c>
      <c r="W93" s="25"/>
      <c r="X93" s="25"/>
      <c r="Y93" s="25"/>
      <c r="Z93" s="25"/>
      <c r="AA93" s="25"/>
      <c r="AB93" s="25" t="str">
        <f t="shared" ref="AB93:AB156" si="18">IF(B93="","",CEILING(($J$7*($J$8/12))/(1-1/(1+$J$8/12)^$J$9),50))</f>
        <v/>
      </c>
      <c r="AC93" s="25"/>
      <c r="AD93" s="25"/>
      <c r="AE93" s="25"/>
      <c r="AF93" s="25"/>
      <c r="AG93" s="25"/>
    </row>
    <row r="94" spans="2:33" x14ac:dyDescent="0.25">
      <c r="B94" s="27" t="str">
        <f t="shared" si="14"/>
        <v/>
      </c>
      <c r="C94" s="27"/>
      <c r="D94" s="38" t="str">
        <f t="shared" si="15"/>
        <v/>
      </c>
      <c r="E94" s="38"/>
      <c r="F94" s="38"/>
      <c r="G94" s="38"/>
      <c r="H94" s="38"/>
      <c r="I94" s="25" t="str">
        <f t="shared" si="16"/>
        <v/>
      </c>
      <c r="J94" s="25"/>
      <c r="K94" s="25"/>
      <c r="L94" s="25"/>
      <c r="M94" s="25"/>
      <c r="N94" s="25"/>
      <c r="O94" s="25"/>
      <c r="P94" s="25" t="str">
        <f t="shared" si="17"/>
        <v/>
      </c>
      <c r="Q94" s="25"/>
      <c r="R94" s="25"/>
      <c r="S94" s="25"/>
      <c r="T94" s="25"/>
      <c r="U94" s="25"/>
      <c r="V94" s="25" t="str">
        <f t="shared" si="13"/>
        <v/>
      </c>
      <c r="W94" s="25"/>
      <c r="X94" s="25"/>
      <c r="Y94" s="25"/>
      <c r="Z94" s="25"/>
      <c r="AA94" s="25"/>
      <c r="AB94" s="25" t="str">
        <f t="shared" si="18"/>
        <v/>
      </c>
      <c r="AC94" s="25"/>
      <c r="AD94" s="25"/>
      <c r="AE94" s="25"/>
      <c r="AF94" s="25"/>
      <c r="AG94" s="25"/>
    </row>
    <row r="95" spans="2:33" x14ac:dyDescent="0.25">
      <c r="B95" s="27" t="str">
        <f t="shared" si="14"/>
        <v/>
      </c>
      <c r="C95" s="27"/>
      <c r="D95" s="38" t="str">
        <f t="shared" si="15"/>
        <v/>
      </c>
      <c r="E95" s="38"/>
      <c r="F95" s="38"/>
      <c r="G95" s="38"/>
      <c r="H95" s="38"/>
      <c r="I95" s="25" t="str">
        <f t="shared" si="16"/>
        <v/>
      </c>
      <c r="J95" s="25"/>
      <c r="K95" s="25"/>
      <c r="L95" s="25"/>
      <c r="M95" s="25"/>
      <c r="N95" s="25"/>
      <c r="O95" s="25"/>
      <c r="P95" s="25" t="str">
        <f t="shared" si="17"/>
        <v/>
      </c>
      <c r="Q95" s="25"/>
      <c r="R95" s="25"/>
      <c r="S95" s="25"/>
      <c r="T95" s="25"/>
      <c r="U95" s="25"/>
      <c r="V95" s="25" t="str">
        <f t="shared" si="13"/>
        <v/>
      </c>
      <c r="W95" s="25"/>
      <c r="X95" s="25"/>
      <c r="Y95" s="25"/>
      <c r="Z95" s="25"/>
      <c r="AA95" s="25"/>
      <c r="AB95" s="25" t="str">
        <f t="shared" si="18"/>
        <v/>
      </c>
      <c r="AC95" s="25"/>
      <c r="AD95" s="25"/>
      <c r="AE95" s="25"/>
      <c r="AF95" s="25"/>
      <c r="AG95" s="25"/>
    </row>
    <row r="96" spans="2:33" x14ac:dyDescent="0.25">
      <c r="B96" s="27" t="str">
        <f t="shared" si="14"/>
        <v/>
      </c>
      <c r="C96" s="27"/>
      <c r="D96" s="38" t="str">
        <f t="shared" si="15"/>
        <v/>
      </c>
      <c r="E96" s="38"/>
      <c r="F96" s="38"/>
      <c r="G96" s="38"/>
      <c r="H96" s="38"/>
      <c r="I96" s="25" t="str">
        <f t="shared" si="16"/>
        <v/>
      </c>
      <c r="J96" s="25"/>
      <c r="K96" s="25"/>
      <c r="L96" s="25"/>
      <c r="M96" s="25"/>
      <c r="N96" s="25"/>
      <c r="O96" s="25"/>
      <c r="P96" s="25" t="str">
        <f t="shared" si="17"/>
        <v/>
      </c>
      <c r="Q96" s="25"/>
      <c r="R96" s="25"/>
      <c r="S96" s="25"/>
      <c r="T96" s="25"/>
      <c r="U96" s="25"/>
      <c r="V96" s="25" t="str">
        <f t="shared" si="13"/>
        <v/>
      </c>
      <c r="W96" s="25"/>
      <c r="X96" s="25"/>
      <c r="Y96" s="25"/>
      <c r="Z96" s="25"/>
      <c r="AA96" s="25"/>
      <c r="AB96" s="25" t="str">
        <f t="shared" si="18"/>
        <v/>
      </c>
      <c r="AC96" s="25"/>
      <c r="AD96" s="25"/>
      <c r="AE96" s="25"/>
      <c r="AF96" s="25"/>
      <c r="AG96" s="25"/>
    </row>
    <row r="97" spans="2:33" x14ac:dyDescent="0.25">
      <c r="B97" s="27" t="str">
        <f t="shared" si="14"/>
        <v/>
      </c>
      <c r="C97" s="27"/>
      <c r="D97" s="38" t="str">
        <f t="shared" si="15"/>
        <v/>
      </c>
      <c r="E97" s="38"/>
      <c r="F97" s="38"/>
      <c r="G97" s="38"/>
      <c r="H97" s="38"/>
      <c r="I97" s="25" t="str">
        <f t="shared" si="16"/>
        <v/>
      </c>
      <c r="J97" s="25"/>
      <c r="K97" s="25"/>
      <c r="L97" s="25"/>
      <c r="M97" s="25"/>
      <c r="N97" s="25"/>
      <c r="O97" s="25"/>
      <c r="P97" s="25" t="str">
        <f t="shared" si="17"/>
        <v/>
      </c>
      <c r="Q97" s="25"/>
      <c r="R97" s="25"/>
      <c r="S97" s="25"/>
      <c r="T97" s="25"/>
      <c r="U97" s="25"/>
      <c r="V97" s="25" t="str">
        <f t="shared" si="13"/>
        <v/>
      </c>
      <c r="W97" s="25"/>
      <c r="X97" s="25"/>
      <c r="Y97" s="25"/>
      <c r="Z97" s="25"/>
      <c r="AA97" s="25"/>
      <c r="AB97" s="25" t="str">
        <f t="shared" si="18"/>
        <v/>
      </c>
      <c r="AC97" s="25"/>
      <c r="AD97" s="25"/>
      <c r="AE97" s="25"/>
      <c r="AF97" s="25"/>
      <c r="AG97" s="25"/>
    </row>
    <row r="98" spans="2:33" x14ac:dyDescent="0.25">
      <c r="B98" s="27" t="str">
        <f t="shared" si="14"/>
        <v/>
      </c>
      <c r="C98" s="27"/>
      <c r="D98" s="38" t="str">
        <f t="shared" si="15"/>
        <v/>
      </c>
      <c r="E98" s="38"/>
      <c r="F98" s="38"/>
      <c r="G98" s="38"/>
      <c r="H98" s="38"/>
      <c r="I98" s="25" t="str">
        <f t="shared" si="16"/>
        <v/>
      </c>
      <c r="J98" s="25"/>
      <c r="K98" s="25"/>
      <c r="L98" s="25"/>
      <c r="M98" s="25"/>
      <c r="N98" s="25"/>
      <c r="O98" s="25"/>
      <c r="P98" s="25" t="str">
        <f t="shared" si="17"/>
        <v/>
      </c>
      <c r="Q98" s="25"/>
      <c r="R98" s="25"/>
      <c r="S98" s="25"/>
      <c r="T98" s="25"/>
      <c r="U98" s="25"/>
      <c r="V98" s="25" t="str">
        <f t="shared" si="13"/>
        <v/>
      </c>
      <c r="W98" s="25"/>
      <c r="X98" s="25"/>
      <c r="Y98" s="25"/>
      <c r="Z98" s="25"/>
      <c r="AA98" s="25"/>
      <c r="AB98" s="25" t="str">
        <f t="shared" si="18"/>
        <v/>
      </c>
      <c r="AC98" s="25"/>
      <c r="AD98" s="25"/>
      <c r="AE98" s="25"/>
      <c r="AF98" s="25"/>
      <c r="AG98" s="25"/>
    </row>
    <row r="99" spans="2:33" x14ac:dyDescent="0.25">
      <c r="B99" s="27" t="str">
        <f t="shared" si="14"/>
        <v/>
      </c>
      <c r="C99" s="27"/>
      <c r="D99" s="38" t="str">
        <f t="shared" si="15"/>
        <v/>
      </c>
      <c r="E99" s="38"/>
      <c r="F99" s="38"/>
      <c r="G99" s="38"/>
      <c r="H99" s="38"/>
      <c r="I99" s="25" t="str">
        <f t="shared" si="16"/>
        <v/>
      </c>
      <c r="J99" s="25"/>
      <c r="K99" s="25"/>
      <c r="L99" s="25"/>
      <c r="M99" s="25"/>
      <c r="N99" s="25"/>
      <c r="O99" s="25"/>
      <c r="P99" s="25" t="str">
        <f t="shared" si="17"/>
        <v/>
      </c>
      <c r="Q99" s="25"/>
      <c r="R99" s="25"/>
      <c r="S99" s="25"/>
      <c r="T99" s="25"/>
      <c r="U99" s="25"/>
      <c r="V99" s="25" t="str">
        <f t="shared" si="13"/>
        <v/>
      </c>
      <c r="W99" s="25"/>
      <c r="X99" s="25"/>
      <c r="Y99" s="25"/>
      <c r="Z99" s="25"/>
      <c r="AA99" s="25"/>
      <c r="AB99" s="25" t="str">
        <f t="shared" si="18"/>
        <v/>
      </c>
      <c r="AC99" s="25"/>
      <c r="AD99" s="25"/>
      <c r="AE99" s="25"/>
      <c r="AF99" s="25"/>
      <c r="AG99" s="25"/>
    </row>
    <row r="100" spans="2:33" x14ac:dyDescent="0.25">
      <c r="B100" s="27" t="str">
        <f t="shared" si="14"/>
        <v/>
      </c>
      <c r="C100" s="27"/>
      <c r="D100" s="38" t="str">
        <f t="shared" si="15"/>
        <v/>
      </c>
      <c r="E100" s="38"/>
      <c r="F100" s="38"/>
      <c r="G100" s="38"/>
      <c r="H100" s="38"/>
      <c r="I100" s="25" t="str">
        <f t="shared" si="16"/>
        <v/>
      </c>
      <c r="J100" s="25"/>
      <c r="K100" s="25"/>
      <c r="L100" s="25"/>
      <c r="M100" s="25"/>
      <c r="N100" s="25"/>
      <c r="O100" s="25"/>
      <c r="P100" s="25" t="str">
        <f t="shared" si="17"/>
        <v/>
      </c>
      <c r="Q100" s="25"/>
      <c r="R100" s="25"/>
      <c r="S100" s="25"/>
      <c r="T100" s="25"/>
      <c r="U100" s="25"/>
      <c r="V100" s="25" t="str">
        <f t="shared" si="13"/>
        <v/>
      </c>
      <c r="W100" s="25"/>
      <c r="X100" s="25"/>
      <c r="Y100" s="25"/>
      <c r="Z100" s="25"/>
      <c r="AA100" s="25"/>
      <c r="AB100" s="25" t="str">
        <f t="shared" si="18"/>
        <v/>
      </c>
      <c r="AC100" s="25"/>
      <c r="AD100" s="25"/>
      <c r="AE100" s="25"/>
      <c r="AF100" s="25"/>
      <c r="AG100" s="25"/>
    </row>
    <row r="101" spans="2:33" x14ac:dyDescent="0.25">
      <c r="B101" s="27" t="str">
        <f t="shared" si="14"/>
        <v/>
      </c>
      <c r="C101" s="27"/>
      <c r="D101" s="38" t="str">
        <f t="shared" si="15"/>
        <v/>
      </c>
      <c r="E101" s="38"/>
      <c r="F101" s="38"/>
      <c r="G101" s="38"/>
      <c r="H101" s="38"/>
      <c r="I101" s="25" t="str">
        <f t="shared" si="16"/>
        <v/>
      </c>
      <c r="J101" s="25"/>
      <c r="K101" s="25"/>
      <c r="L101" s="25"/>
      <c r="M101" s="25"/>
      <c r="N101" s="25"/>
      <c r="O101" s="25"/>
      <c r="P101" s="25" t="str">
        <f t="shared" si="17"/>
        <v/>
      </c>
      <c r="Q101" s="25"/>
      <c r="R101" s="25"/>
      <c r="S101" s="25"/>
      <c r="T101" s="25"/>
      <c r="U101" s="25"/>
      <c r="V101" s="25" t="str">
        <f t="shared" si="13"/>
        <v/>
      </c>
      <c r="W101" s="25"/>
      <c r="X101" s="25"/>
      <c r="Y101" s="25"/>
      <c r="Z101" s="25"/>
      <c r="AA101" s="25"/>
      <c r="AB101" s="25" t="str">
        <f t="shared" si="18"/>
        <v/>
      </c>
      <c r="AC101" s="25"/>
      <c r="AD101" s="25"/>
      <c r="AE101" s="25"/>
      <c r="AF101" s="25"/>
      <c r="AG101" s="25"/>
    </row>
    <row r="102" spans="2:33" x14ac:dyDescent="0.25">
      <c r="B102" s="27" t="str">
        <f t="shared" si="14"/>
        <v/>
      </c>
      <c r="C102" s="27"/>
      <c r="D102" s="38" t="str">
        <f t="shared" si="15"/>
        <v/>
      </c>
      <c r="E102" s="38"/>
      <c r="F102" s="38"/>
      <c r="G102" s="38"/>
      <c r="H102" s="38"/>
      <c r="I102" s="25" t="str">
        <f t="shared" si="16"/>
        <v/>
      </c>
      <c r="J102" s="25"/>
      <c r="K102" s="25"/>
      <c r="L102" s="25"/>
      <c r="M102" s="25"/>
      <c r="N102" s="25"/>
      <c r="O102" s="25"/>
      <c r="P102" s="25" t="str">
        <f t="shared" si="17"/>
        <v/>
      </c>
      <c r="Q102" s="25"/>
      <c r="R102" s="25"/>
      <c r="S102" s="25"/>
      <c r="T102" s="25"/>
      <c r="U102" s="25"/>
      <c r="V102" s="25" t="str">
        <f t="shared" si="13"/>
        <v/>
      </c>
      <c r="W102" s="25"/>
      <c r="X102" s="25"/>
      <c r="Y102" s="25"/>
      <c r="Z102" s="25"/>
      <c r="AA102" s="25"/>
      <c r="AB102" s="25" t="str">
        <f t="shared" si="18"/>
        <v/>
      </c>
      <c r="AC102" s="25"/>
      <c r="AD102" s="25"/>
      <c r="AE102" s="25"/>
      <c r="AF102" s="25"/>
      <c r="AG102" s="25"/>
    </row>
    <row r="103" spans="2:33" x14ac:dyDescent="0.25">
      <c r="B103" s="27" t="str">
        <f t="shared" si="14"/>
        <v/>
      </c>
      <c r="C103" s="27"/>
      <c r="D103" s="38" t="str">
        <f t="shared" si="15"/>
        <v/>
      </c>
      <c r="E103" s="38"/>
      <c r="F103" s="38"/>
      <c r="G103" s="38"/>
      <c r="H103" s="38"/>
      <c r="I103" s="25" t="str">
        <f t="shared" si="16"/>
        <v/>
      </c>
      <c r="J103" s="25"/>
      <c r="K103" s="25"/>
      <c r="L103" s="25"/>
      <c r="M103" s="25"/>
      <c r="N103" s="25"/>
      <c r="O103" s="25"/>
      <c r="P103" s="25" t="str">
        <f t="shared" si="17"/>
        <v/>
      </c>
      <c r="Q103" s="25"/>
      <c r="R103" s="25"/>
      <c r="S103" s="25"/>
      <c r="T103" s="25"/>
      <c r="U103" s="25"/>
      <c r="V103" s="25" t="str">
        <f t="shared" si="13"/>
        <v/>
      </c>
      <c r="W103" s="25"/>
      <c r="X103" s="25"/>
      <c r="Y103" s="25"/>
      <c r="Z103" s="25"/>
      <c r="AA103" s="25"/>
      <c r="AB103" s="25" t="str">
        <f t="shared" si="18"/>
        <v/>
      </c>
      <c r="AC103" s="25"/>
      <c r="AD103" s="25"/>
      <c r="AE103" s="25"/>
      <c r="AF103" s="25"/>
      <c r="AG103" s="25"/>
    </row>
    <row r="104" spans="2:33" x14ac:dyDescent="0.25">
      <c r="B104" s="27" t="str">
        <f t="shared" si="14"/>
        <v/>
      </c>
      <c r="C104" s="27"/>
      <c r="D104" s="38" t="str">
        <f t="shared" si="15"/>
        <v/>
      </c>
      <c r="E104" s="38"/>
      <c r="F104" s="38"/>
      <c r="G104" s="38"/>
      <c r="H104" s="38"/>
      <c r="I104" s="25" t="str">
        <f t="shared" si="16"/>
        <v/>
      </c>
      <c r="J104" s="25"/>
      <c r="K104" s="25"/>
      <c r="L104" s="25"/>
      <c r="M104" s="25"/>
      <c r="N104" s="25"/>
      <c r="O104" s="25"/>
      <c r="P104" s="25" t="str">
        <f t="shared" si="17"/>
        <v/>
      </c>
      <c r="Q104" s="25"/>
      <c r="R104" s="25"/>
      <c r="S104" s="25"/>
      <c r="T104" s="25"/>
      <c r="U104" s="25"/>
      <c r="V104" s="25" t="str">
        <f t="shared" si="13"/>
        <v/>
      </c>
      <c r="W104" s="25"/>
      <c r="X104" s="25"/>
      <c r="Y104" s="25"/>
      <c r="Z104" s="25"/>
      <c r="AA104" s="25"/>
      <c r="AB104" s="25" t="str">
        <f t="shared" si="18"/>
        <v/>
      </c>
      <c r="AC104" s="25"/>
      <c r="AD104" s="25"/>
      <c r="AE104" s="25"/>
      <c r="AF104" s="25"/>
      <c r="AG104" s="25"/>
    </row>
    <row r="105" spans="2:33" x14ac:dyDescent="0.25">
      <c r="B105" s="27" t="str">
        <f t="shared" si="14"/>
        <v/>
      </c>
      <c r="C105" s="27"/>
      <c r="D105" s="38" t="str">
        <f t="shared" si="15"/>
        <v/>
      </c>
      <c r="E105" s="38"/>
      <c r="F105" s="38"/>
      <c r="G105" s="38"/>
      <c r="H105" s="38"/>
      <c r="I105" s="25" t="str">
        <f t="shared" si="16"/>
        <v/>
      </c>
      <c r="J105" s="25"/>
      <c r="K105" s="25"/>
      <c r="L105" s="25"/>
      <c r="M105" s="25"/>
      <c r="N105" s="25"/>
      <c r="O105" s="25"/>
      <c r="P105" s="25" t="str">
        <f t="shared" si="17"/>
        <v/>
      </c>
      <c r="Q105" s="25"/>
      <c r="R105" s="25"/>
      <c r="S105" s="25"/>
      <c r="T105" s="25"/>
      <c r="U105" s="25"/>
      <c r="V105" s="25" t="str">
        <f t="shared" si="13"/>
        <v/>
      </c>
      <c r="W105" s="25"/>
      <c r="X105" s="25"/>
      <c r="Y105" s="25"/>
      <c r="Z105" s="25"/>
      <c r="AA105" s="25"/>
      <c r="AB105" s="25" t="str">
        <f t="shared" si="18"/>
        <v/>
      </c>
      <c r="AC105" s="25"/>
      <c r="AD105" s="25"/>
      <c r="AE105" s="25"/>
      <c r="AF105" s="25"/>
      <c r="AG105" s="25"/>
    </row>
    <row r="106" spans="2:33" x14ac:dyDescent="0.25">
      <c r="B106" s="27" t="str">
        <f t="shared" si="14"/>
        <v/>
      </c>
      <c r="C106" s="27"/>
      <c r="D106" s="38" t="str">
        <f t="shared" si="15"/>
        <v/>
      </c>
      <c r="E106" s="38"/>
      <c r="F106" s="38"/>
      <c r="G106" s="38"/>
      <c r="H106" s="38"/>
      <c r="I106" s="25" t="str">
        <f t="shared" si="16"/>
        <v/>
      </c>
      <c r="J106" s="25"/>
      <c r="K106" s="25"/>
      <c r="L106" s="25"/>
      <c r="M106" s="25"/>
      <c r="N106" s="25"/>
      <c r="O106" s="25"/>
      <c r="P106" s="25" t="str">
        <f t="shared" si="17"/>
        <v/>
      </c>
      <c r="Q106" s="25"/>
      <c r="R106" s="25"/>
      <c r="S106" s="25"/>
      <c r="T106" s="25"/>
      <c r="U106" s="25"/>
      <c r="V106" s="25" t="str">
        <f t="shared" si="13"/>
        <v/>
      </c>
      <c r="W106" s="25"/>
      <c r="X106" s="25"/>
      <c r="Y106" s="25"/>
      <c r="Z106" s="25"/>
      <c r="AA106" s="25"/>
      <c r="AB106" s="25" t="str">
        <f t="shared" si="18"/>
        <v/>
      </c>
      <c r="AC106" s="25"/>
      <c r="AD106" s="25"/>
      <c r="AE106" s="25"/>
      <c r="AF106" s="25"/>
      <c r="AG106" s="25"/>
    </row>
    <row r="107" spans="2:33" x14ac:dyDescent="0.25">
      <c r="B107" s="27" t="str">
        <f t="shared" si="14"/>
        <v/>
      </c>
      <c r="C107" s="27"/>
      <c r="D107" s="38" t="str">
        <f t="shared" si="15"/>
        <v/>
      </c>
      <c r="E107" s="38"/>
      <c r="F107" s="38"/>
      <c r="G107" s="38"/>
      <c r="H107" s="38"/>
      <c r="I107" s="25" t="str">
        <f t="shared" si="16"/>
        <v/>
      </c>
      <c r="J107" s="25"/>
      <c r="K107" s="25"/>
      <c r="L107" s="25"/>
      <c r="M107" s="25"/>
      <c r="N107" s="25"/>
      <c r="O107" s="25"/>
      <c r="P107" s="25" t="str">
        <f t="shared" si="17"/>
        <v/>
      </c>
      <c r="Q107" s="25"/>
      <c r="R107" s="25"/>
      <c r="S107" s="25"/>
      <c r="T107" s="25"/>
      <c r="U107" s="25"/>
      <c r="V107" s="25" t="str">
        <f t="shared" si="13"/>
        <v/>
      </c>
      <c r="W107" s="25"/>
      <c r="X107" s="25"/>
      <c r="Y107" s="25"/>
      <c r="Z107" s="25"/>
      <c r="AA107" s="25"/>
      <c r="AB107" s="25" t="str">
        <f t="shared" si="18"/>
        <v/>
      </c>
      <c r="AC107" s="25"/>
      <c r="AD107" s="25"/>
      <c r="AE107" s="25"/>
      <c r="AF107" s="25"/>
      <c r="AG107" s="25"/>
    </row>
    <row r="108" spans="2:33" x14ac:dyDescent="0.25">
      <c r="B108" s="27" t="str">
        <f t="shared" si="14"/>
        <v/>
      </c>
      <c r="C108" s="27"/>
      <c r="D108" s="38" t="str">
        <f t="shared" si="15"/>
        <v/>
      </c>
      <c r="E108" s="38"/>
      <c r="F108" s="38"/>
      <c r="G108" s="38"/>
      <c r="H108" s="38"/>
      <c r="I108" s="25" t="str">
        <f t="shared" si="16"/>
        <v/>
      </c>
      <c r="J108" s="25"/>
      <c r="K108" s="25"/>
      <c r="L108" s="25"/>
      <c r="M108" s="25"/>
      <c r="N108" s="25"/>
      <c r="O108" s="25"/>
      <c r="P108" s="25" t="str">
        <f t="shared" si="17"/>
        <v/>
      </c>
      <c r="Q108" s="25"/>
      <c r="R108" s="25"/>
      <c r="S108" s="25"/>
      <c r="T108" s="25"/>
      <c r="U108" s="25"/>
      <c r="V108" s="25" t="str">
        <f t="shared" si="13"/>
        <v/>
      </c>
      <c r="W108" s="25"/>
      <c r="X108" s="25"/>
      <c r="Y108" s="25"/>
      <c r="Z108" s="25"/>
      <c r="AA108" s="25"/>
      <c r="AB108" s="25" t="str">
        <f t="shared" si="18"/>
        <v/>
      </c>
      <c r="AC108" s="25"/>
      <c r="AD108" s="25"/>
      <c r="AE108" s="25"/>
      <c r="AF108" s="25"/>
      <c r="AG108" s="25"/>
    </row>
    <row r="109" spans="2:33" x14ac:dyDescent="0.25">
      <c r="B109" s="27" t="str">
        <f t="shared" si="14"/>
        <v/>
      </c>
      <c r="C109" s="27"/>
      <c r="D109" s="38" t="str">
        <f t="shared" si="15"/>
        <v/>
      </c>
      <c r="E109" s="38"/>
      <c r="F109" s="38"/>
      <c r="G109" s="38"/>
      <c r="H109" s="38"/>
      <c r="I109" s="25" t="str">
        <f t="shared" si="16"/>
        <v/>
      </c>
      <c r="J109" s="25"/>
      <c r="K109" s="25"/>
      <c r="L109" s="25"/>
      <c r="M109" s="25"/>
      <c r="N109" s="25"/>
      <c r="O109" s="25"/>
      <c r="P109" s="25" t="str">
        <f t="shared" si="17"/>
        <v/>
      </c>
      <c r="Q109" s="25"/>
      <c r="R109" s="25"/>
      <c r="S109" s="25"/>
      <c r="T109" s="25"/>
      <c r="U109" s="25"/>
      <c r="V109" s="25" t="str">
        <f t="shared" ref="V109:V140" si="19">IF(B109=$J$9,IF(B109="","",CEILING(I108*$J$8/12+$AF$2,50)),IF(B109="","",CEILING(I108*$J$8/12,50)))</f>
        <v/>
      </c>
      <c r="W109" s="25"/>
      <c r="X109" s="25"/>
      <c r="Y109" s="25"/>
      <c r="Z109" s="25"/>
      <c r="AA109" s="25"/>
      <c r="AB109" s="25" t="str">
        <f t="shared" si="18"/>
        <v/>
      </c>
      <c r="AC109" s="25"/>
      <c r="AD109" s="25"/>
      <c r="AE109" s="25"/>
      <c r="AF109" s="25"/>
      <c r="AG109" s="25"/>
    </row>
    <row r="110" spans="2:33" x14ac:dyDescent="0.25">
      <c r="B110" s="27" t="str">
        <f t="shared" si="14"/>
        <v/>
      </c>
      <c r="C110" s="27"/>
      <c r="D110" s="38" t="str">
        <f t="shared" si="15"/>
        <v/>
      </c>
      <c r="E110" s="38"/>
      <c r="F110" s="38"/>
      <c r="G110" s="38"/>
      <c r="H110" s="38"/>
      <c r="I110" s="25" t="str">
        <f t="shared" si="16"/>
        <v/>
      </c>
      <c r="J110" s="25"/>
      <c r="K110" s="25"/>
      <c r="L110" s="25"/>
      <c r="M110" s="25"/>
      <c r="N110" s="25"/>
      <c r="O110" s="25"/>
      <c r="P110" s="25" t="str">
        <f t="shared" si="17"/>
        <v/>
      </c>
      <c r="Q110" s="25"/>
      <c r="R110" s="25"/>
      <c r="S110" s="25"/>
      <c r="T110" s="25"/>
      <c r="U110" s="25"/>
      <c r="V110" s="25" t="str">
        <f t="shared" si="19"/>
        <v/>
      </c>
      <c r="W110" s="25"/>
      <c r="X110" s="25"/>
      <c r="Y110" s="25"/>
      <c r="Z110" s="25"/>
      <c r="AA110" s="25"/>
      <c r="AB110" s="25" t="str">
        <f t="shared" si="18"/>
        <v/>
      </c>
      <c r="AC110" s="25"/>
      <c r="AD110" s="25"/>
      <c r="AE110" s="25"/>
      <c r="AF110" s="25"/>
      <c r="AG110" s="25"/>
    </row>
    <row r="111" spans="2:33" x14ac:dyDescent="0.25">
      <c r="B111" s="27" t="str">
        <f t="shared" si="14"/>
        <v/>
      </c>
      <c r="C111" s="27"/>
      <c r="D111" s="38" t="str">
        <f t="shared" si="15"/>
        <v/>
      </c>
      <c r="E111" s="38"/>
      <c r="F111" s="38"/>
      <c r="G111" s="38"/>
      <c r="H111" s="38"/>
      <c r="I111" s="25" t="str">
        <f t="shared" si="16"/>
        <v/>
      </c>
      <c r="J111" s="25"/>
      <c r="K111" s="25"/>
      <c r="L111" s="25"/>
      <c r="M111" s="25"/>
      <c r="N111" s="25"/>
      <c r="O111" s="25"/>
      <c r="P111" s="25" t="str">
        <f t="shared" si="17"/>
        <v/>
      </c>
      <c r="Q111" s="25"/>
      <c r="R111" s="25"/>
      <c r="S111" s="25"/>
      <c r="T111" s="25"/>
      <c r="U111" s="25"/>
      <c r="V111" s="25" t="str">
        <f t="shared" si="19"/>
        <v/>
      </c>
      <c r="W111" s="25"/>
      <c r="X111" s="25"/>
      <c r="Y111" s="25"/>
      <c r="Z111" s="25"/>
      <c r="AA111" s="25"/>
      <c r="AB111" s="25" t="str">
        <f t="shared" si="18"/>
        <v/>
      </c>
      <c r="AC111" s="25"/>
      <c r="AD111" s="25"/>
      <c r="AE111" s="25"/>
      <c r="AF111" s="25"/>
      <c r="AG111" s="25"/>
    </row>
    <row r="112" spans="2:33" x14ac:dyDescent="0.25">
      <c r="B112" s="27" t="str">
        <f t="shared" si="14"/>
        <v/>
      </c>
      <c r="C112" s="27"/>
      <c r="D112" s="38" t="str">
        <f t="shared" si="15"/>
        <v/>
      </c>
      <c r="E112" s="38"/>
      <c r="F112" s="38"/>
      <c r="G112" s="38"/>
      <c r="H112" s="38"/>
      <c r="I112" s="25" t="str">
        <f t="shared" si="16"/>
        <v/>
      </c>
      <c r="J112" s="25"/>
      <c r="K112" s="25"/>
      <c r="L112" s="25"/>
      <c r="M112" s="25"/>
      <c r="N112" s="25"/>
      <c r="O112" s="25"/>
      <c r="P112" s="25" t="str">
        <f t="shared" si="17"/>
        <v/>
      </c>
      <c r="Q112" s="25"/>
      <c r="R112" s="25"/>
      <c r="S112" s="25"/>
      <c r="T112" s="25"/>
      <c r="U112" s="25"/>
      <c r="V112" s="25" t="str">
        <f t="shared" si="19"/>
        <v/>
      </c>
      <c r="W112" s="25"/>
      <c r="X112" s="25"/>
      <c r="Y112" s="25"/>
      <c r="Z112" s="25"/>
      <c r="AA112" s="25"/>
      <c r="AB112" s="25" t="str">
        <f t="shared" si="18"/>
        <v/>
      </c>
      <c r="AC112" s="25"/>
      <c r="AD112" s="25"/>
      <c r="AE112" s="25"/>
      <c r="AF112" s="25"/>
      <c r="AG112" s="25"/>
    </row>
    <row r="113" spans="2:33" x14ac:dyDescent="0.25">
      <c r="B113" s="27" t="str">
        <f t="shared" si="14"/>
        <v/>
      </c>
      <c r="C113" s="27"/>
      <c r="D113" s="38" t="str">
        <f t="shared" si="15"/>
        <v/>
      </c>
      <c r="E113" s="38"/>
      <c r="F113" s="38"/>
      <c r="G113" s="38"/>
      <c r="H113" s="38"/>
      <c r="I113" s="25" t="str">
        <f t="shared" si="16"/>
        <v/>
      </c>
      <c r="J113" s="25"/>
      <c r="K113" s="25"/>
      <c r="L113" s="25"/>
      <c r="M113" s="25"/>
      <c r="N113" s="25"/>
      <c r="O113" s="25"/>
      <c r="P113" s="25" t="str">
        <f t="shared" si="17"/>
        <v/>
      </c>
      <c r="Q113" s="25"/>
      <c r="R113" s="25"/>
      <c r="S113" s="25"/>
      <c r="T113" s="25"/>
      <c r="U113" s="25"/>
      <c r="V113" s="25" t="str">
        <f t="shared" si="19"/>
        <v/>
      </c>
      <c r="W113" s="25"/>
      <c r="X113" s="25"/>
      <c r="Y113" s="25"/>
      <c r="Z113" s="25"/>
      <c r="AA113" s="25"/>
      <c r="AB113" s="25" t="str">
        <f t="shared" si="18"/>
        <v/>
      </c>
      <c r="AC113" s="25"/>
      <c r="AD113" s="25"/>
      <c r="AE113" s="25"/>
      <c r="AF113" s="25"/>
      <c r="AG113" s="25"/>
    </row>
    <row r="114" spans="2:33" x14ac:dyDescent="0.25">
      <c r="B114" s="27" t="str">
        <f t="shared" si="14"/>
        <v/>
      </c>
      <c r="C114" s="27"/>
      <c r="D114" s="38" t="str">
        <f t="shared" si="15"/>
        <v/>
      </c>
      <c r="E114" s="38"/>
      <c r="F114" s="38"/>
      <c r="G114" s="38"/>
      <c r="H114" s="38"/>
      <c r="I114" s="25" t="str">
        <f t="shared" si="16"/>
        <v/>
      </c>
      <c r="J114" s="25"/>
      <c r="K114" s="25"/>
      <c r="L114" s="25"/>
      <c r="M114" s="25"/>
      <c r="N114" s="25"/>
      <c r="O114" s="25"/>
      <c r="P114" s="25" t="str">
        <f t="shared" si="17"/>
        <v/>
      </c>
      <c r="Q114" s="25"/>
      <c r="R114" s="25"/>
      <c r="S114" s="25"/>
      <c r="T114" s="25"/>
      <c r="U114" s="25"/>
      <c r="V114" s="25" t="str">
        <f t="shared" si="19"/>
        <v/>
      </c>
      <c r="W114" s="25"/>
      <c r="X114" s="25"/>
      <c r="Y114" s="25"/>
      <c r="Z114" s="25"/>
      <c r="AA114" s="25"/>
      <c r="AB114" s="25" t="str">
        <f t="shared" si="18"/>
        <v/>
      </c>
      <c r="AC114" s="25"/>
      <c r="AD114" s="25"/>
      <c r="AE114" s="25"/>
      <c r="AF114" s="25"/>
      <c r="AG114" s="25"/>
    </row>
    <row r="115" spans="2:33" x14ac:dyDescent="0.25">
      <c r="B115" s="27" t="str">
        <f t="shared" si="14"/>
        <v/>
      </c>
      <c r="C115" s="27"/>
      <c r="D115" s="38" t="str">
        <f t="shared" si="15"/>
        <v/>
      </c>
      <c r="E115" s="38"/>
      <c r="F115" s="38"/>
      <c r="G115" s="38"/>
      <c r="H115" s="38"/>
      <c r="I115" s="25" t="str">
        <f t="shared" si="16"/>
        <v/>
      </c>
      <c r="J115" s="25"/>
      <c r="K115" s="25"/>
      <c r="L115" s="25"/>
      <c r="M115" s="25"/>
      <c r="N115" s="25"/>
      <c r="O115" s="25"/>
      <c r="P115" s="25" t="str">
        <f t="shared" si="17"/>
        <v/>
      </c>
      <c r="Q115" s="25"/>
      <c r="R115" s="25"/>
      <c r="S115" s="25"/>
      <c r="T115" s="25"/>
      <c r="U115" s="25"/>
      <c r="V115" s="25" t="str">
        <f t="shared" si="19"/>
        <v/>
      </c>
      <c r="W115" s="25"/>
      <c r="X115" s="25"/>
      <c r="Y115" s="25"/>
      <c r="Z115" s="25"/>
      <c r="AA115" s="25"/>
      <c r="AB115" s="25" t="str">
        <f t="shared" si="18"/>
        <v/>
      </c>
      <c r="AC115" s="25"/>
      <c r="AD115" s="25"/>
      <c r="AE115" s="25"/>
      <c r="AF115" s="25"/>
      <c r="AG115" s="25"/>
    </row>
    <row r="116" spans="2:33" x14ac:dyDescent="0.25">
      <c r="B116" s="27" t="str">
        <f t="shared" si="14"/>
        <v/>
      </c>
      <c r="C116" s="27"/>
      <c r="D116" s="38" t="str">
        <f t="shared" si="15"/>
        <v/>
      </c>
      <c r="E116" s="38"/>
      <c r="F116" s="38"/>
      <c r="G116" s="38"/>
      <c r="H116" s="38"/>
      <c r="I116" s="25" t="str">
        <f t="shared" si="16"/>
        <v/>
      </c>
      <c r="J116" s="25"/>
      <c r="K116" s="25"/>
      <c r="L116" s="25"/>
      <c r="M116" s="25"/>
      <c r="N116" s="25"/>
      <c r="O116" s="25"/>
      <c r="P116" s="25" t="str">
        <f t="shared" si="17"/>
        <v/>
      </c>
      <c r="Q116" s="25"/>
      <c r="R116" s="25"/>
      <c r="S116" s="25"/>
      <c r="T116" s="25"/>
      <c r="U116" s="25"/>
      <c r="V116" s="25" t="str">
        <f t="shared" si="19"/>
        <v/>
      </c>
      <c r="W116" s="25"/>
      <c r="X116" s="25"/>
      <c r="Y116" s="25"/>
      <c r="Z116" s="25"/>
      <c r="AA116" s="25"/>
      <c r="AB116" s="25" t="str">
        <f t="shared" si="18"/>
        <v/>
      </c>
      <c r="AC116" s="25"/>
      <c r="AD116" s="25"/>
      <c r="AE116" s="25"/>
      <c r="AF116" s="25"/>
      <c r="AG116" s="25"/>
    </row>
    <row r="117" spans="2:33" x14ac:dyDescent="0.25">
      <c r="B117" s="27" t="str">
        <f t="shared" si="14"/>
        <v/>
      </c>
      <c r="C117" s="27"/>
      <c r="D117" s="38" t="str">
        <f t="shared" si="15"/>
        <v/>
      </c>
      <c r="E117" s="38"/>
      <c r="F117" s="38"/>
      <c r="G117" s="38"/>
      <c r="H117" s="38"/>
      <c r="I117" s="25" t="str">
        <f t="shared" si="16"/>
        <v/>
      </c>
      <c r="J117" s="25"/>
      <c r="K117" s="25"/>
      <c r="L117" s="25"/>
      <c r="M117" s="25"/>
      <c r="N117" s="25"/>
      <c r="O117" s="25"/>
      <c r="P117" s="25" t="str">
        <f t="shared" si="17"/>
        <v/>
      </c>
      <c r="Q117" s="25"/>
      <c r="R117" s="25"/>
      <c r="S117" s="25"/>
      <c r="T117" s="25"/>
      <c r="U117" s="25"/>
      <c r="V117" s="25" t="str">
        <f t="shared" si="19"/>
        <v/>
      </c>
      <c r="W117" s="25"/>
      <c r="X117" s="25"/>
      <c r="Y117" s="25"/>
      <c r="Z117" s="25"/>
      <c r="AA117" s="25"/>
      <c r="AB117" s="25" t="str">
        <f t="shared" si="18"/>
        <v/>
      </c>
      <c r="AC117" s="25"/>
      <c r="AD117" s="25"/>
      <c r="AE117" s="25"/>
      <c r="AF117" s="25"/>
      <c r="AG117" s="25"/>
    </row>
    <row r="118" spans="2:33" x14ac:dyDescent="0.25">
      <c r="B118" s="27" t="str">
        <f t="shared" si="14"/>
        <v/>
      </c>
      <c r="C118" s="27"/>
      <c r="D118" s="38" t="str">
        <f t="shared" si="15"/>
        <v/>
      </c>
      <c r="E118" s="38"/>
      <c r="F118" s="38"/>
      <c r="G118" s="38"/>
      <c r="H118" s="38"/>
      <c r="I118" s="25" t="str">
        <f t="shared" si="16"/>
        <v/>
      </c>
      <c r="J118" s="25"/>
      <c r="K118" s="25"/>
      <c r="L118" s="25"/>
      <c r="M118" s="25"/>
      <c r="N118" s="25"/>
      <c r="O118" s="25"/>
      <c r="P118" s="25" t="str">
        <f t="shared" si="17"/>
        <v/>
      </c>
      <c r="Q118" s="25"/>
      <c r="R118" s="25"/>
      <c r="S118" s="25"/>
      <c r="T118" s="25"/>
      <c r="U118" s="25"/>
      <c r="V118" s="25" t="str">
        <f t="shared" si="19"/>
        <v/>
      </c>
      <c r="W118" s="25"/>
      <c r="X118" s="25"/>
      <c r="Y118" s="25"/>
      <c r="Z118" s="25"/>
      <c r="AA118" s="25"/>
      <c r="AB118" s="25" t="str">
        <f t="shared" si="18"/>
        <v/>
      </c>
      <c r="AC118" s="25"/>
      <c r="AD118" s="25"/>
      <c r="AE118" s="25"/>
      <c r="AF118" s="25"/>
      <c r="AG118" s="25"/>
    </row>
    <row r="119" spans="2:33" x14ac:dyDescent="0.25">
      <c r="B119" s="27" t="str">
        <f t="shared" si="14"/>
        <v/>
      </c>
      <c r="C119" s="27"/>
      <c r="D119" s="38" t="str">
        <f t="shared" si="15"/>
        <v/>
      </c>
      <c r="E119" s="38"/>
      <c r="F119" s="38"/>
      <c r="G119" s="38"/>
      <c r="H119" s="38"/>
      <c r="I119" s="25" t="str">
        <f t="shared" si="16"/>
        <v/>
      </c>
      <c r="J119" s="25"/>
      <c r="K119" s="25"/>
      <c r="L119" s="25"/>
      <c r="M119" s="25"/>
      <c r="N119" s="25"/>
      <c r="O119" s="25"/>
      <c r="P119" s="25" t="str">
        <f t="shared" si="17"/>
        <v/>
      </c>
      <c r="Q119" s="25"/>
      <c r="R119" s="25"/>
      <c r="S119" s="25"/>
      <c r="T119" s="25"/>
      <c r="U119" s="25"/>
      <c r="V119" s="25" t="str">
        <f t="shared" si="19"/>
        <v/>
      </c>
      <c r="W119" s="25"/>
      <c r="X119" s="25"/>
      <c r="Y119" s="25"/>
      <c r="Z119" s="25"/>
      <c r="AA119" s="25"/>
      <c r="AB119" s="25" t="str">
        <f t="shared" si="18"/>
        <v/>
      </c>
      <c r="AC119" s="25"/>
      <c r="AD119" s="25"/>
      <c r="AE119" s="25"/>
      <c r="AF119" s="25"/>
      <c r="AG119" s="25"/>
    </row>
    <row r="120" spans="2:33" x14ac:dyDescent="0.25">
      <c r="B120" s="27" t="str">
        <f t="shared" si="14"/>
        <v/>
      </c>
      <c r="C120" s="27"/>
      <c r="D120" s="38" t="str">
        <f t="shared" si="15"/>
        <v/>
      </c>
      <c r="E120" s="38"/>
      <c r="F120" s="38"/>
      <c r="G120" s="38"/>
      <c r="H120" s="38"/>
      <c r="I120" s="25" t="str">
        <f t="shared" si="16"/>
        <v/>
      </c>
      <c r="J120" s="25"/>
      <c r="K120" s="25"/>
      <c r="L120" s="25"/>
      <c r="M120" s="25"/>
      <c r="N120" s="25"/>
      <c r="O120" s="25"/>
      <c r="P120" s="25" t="str">
        <f t="shared" si="17"/>
        <v/>
      </c>
      <c r="Q120" s="25"/>
      <c r="R120" s="25"/>
      <c r="S120" s="25"/>
      <c r="T120" s="25"/>
      <c r="U120" s="25"/>
      <c r="V120" s="25" t="str">
        <f t="shared" si="19"/>
        <v/>
      </c>
      <c r="W120" s="25"/>
      <c r="X120" s="25"/>
      <c r="Y120" s="25"/>
      <c r="Z120" s="25"/>
      <c r="AA120" s="25"/>
      <c r="AB120" s="25" t="str">
        <f t="shared" si="18"/>
        <v/>
      </c>
      <c r="AC120" s="25"/>
      <c r="AD120" s="25"/>
      <c r="AE120" s="25"/>
      <c r="AF120" s="25"/>
      <c r="AG120" s="25"/>
    </row>
    <row r="121" spans="2:33" x14ac:dyDescent="0.25">
      <c r="B121" s="27" t="str">
        <f t="shared" si="14"/>
        <v/>
      </c>
      <c r="C121" s="27"/>
      <c r="D121" s="38" t="str">
        <f t="shared" si="15"/>
        <v/>
      </c>
      <c r="E121" s="38"/>
      <c r="F121" s="38"/>
      <c r="G121" s="38"/>
      <c r="H121" s="38"/>
      <c r="I121" s="25" t="str">
        <f t="shared" si="16"/>
        <v/>
      </c>
      <c r="J121" s="25"/>
      <c r="K121" s="25"/>
      <c r="L121" s="25"/>
      <c r="M121" s="25"/>
      <c r="N121" s="25"/>
      <c r="O121" s="25"/>
      <c r="P121" s="25" t="str">
        <f t="shared" si="17"/>
        <v/>
      </c>
      <c r="Q121" s="25"/>
      <c r="R121" s="25"/>
      <c r="S121" s="25"/>
      <c r="T121" s="25"/>
      <c r="U121" s="25"/>
      <c r="V121" s="25" t="str">
        <f t="shared" si="19"/>
        <v/>
      </c>
      <c r="W121" s="25"/>
      <c r="X121" s="25"/>
      <c r="Y121" s="25"/>
      <c r="Z121" s="25"/>
      <c r="AA121" s="25"/>
      <c r="AB121" s="25" t="str">
        <f t="shared" si="18"/>
        <v/>
      </c>
      <c r="AC121" s="25"/>
      <c r="AD121" s="25"/>
      <c r="AE121" s="25"/>
      <c r="AF121" s="25"/>
      <c r="AG121" s="25"/>
    </row>
    <row r="122" spans="2:33" x14ac:dyDescent="0.25">
      <c r="B122" s="27" t="str">
        <f t="shared" si="14"/>
        <v/>
      </c>
      <c r="C122" s="27"/>
      <c r="D122" s="38" t="str">
        <f t="shared" si="15"/>
        <v/>
      </c>
      <c r="E122" s="38"/>
      <c r="F122" s="38"/>
      <c r="G122" s="38"/>
      <c r="H122" s="38"/>
      <c r="I122" s="25" t="str">
        <f t="shared" si="16"/>
        <v/>
      </c>
      <c r="J122" s="25"/>
      <c r="K122" s="25"/>
      <c r="L122" s="25"/>
      <c r="M122" s="25"/>
      <c r="N122" s="25"/>
      <c r="O122" s="25"/>
      <c r="P122" s="25" t="str">
        <f t="shared" si="17"/>
        <v/>
      </c>
      <c r="Q122" s="25"/>
      <c r="R122" s="25"/>
      <c r="S122" s="25"/>
      <c r="T122" s="25"/>
      <c r="U122" s="25"/>
      <c r="V122" s="25" t="str">
        <f t="shared" si="19"/>
        <v/>
      </c>
      <c r="W122" s="25"/>
      <c r="X122" s="25"/>
      <c r="Y122" s="25"/>
      <c r="Z122" s="25"/>
      <c r="AA122" s="25"/>
      <c r="AB122" s="25" t="str">
        <f t="shared" si="18"/>
        <v/>
      </c>
      <c r="AC122" s="25"/>
      <c r="AD122" s="25"/>
      <c r="AE122" s="25"/>
      <c r="AF122" s="25"/>
      <c r="AG122" s="25"/>
    </row>
    <row r="123" spans="2:33" x14ac:dyDescent="0.25">
      <c r="B123" s="27" t="str">
        <f t="shared" si="14"/>
        <v/>
      </c>
      <c r="C123" s="27"/>
      <c r="D123" s="38" t="str">
        <f t="shared" si="15"/>
        <v/>
      </c>
      <c r="E123" s="38"/>
      <c r="F123" s="38"/>
      <c r="G123" s="38"/>
      <c r="H123" s="38"/>
      <c r="I123" s="25" t="str">
        <f t="shared" si="16"/>
        <v/>
      </c>
      <c r="J123" s="25"/>
      <c r="K123" s="25"/>
      <c r="L123" s="25"/>
      <c r="M123" s="25"/>
      <c r="N123" s="25"/>
      <c r="O123" s="25"/>
      <c r="P123" s="25" t="str">
        <f t="shared" si="17"/>
        <v/>
      </c>
      <c r="Q123" s="25"/>
      <c r="R123" s="25"/>
      <c r="S123" s="25"/>
      <c r="T123" s="25"/>
      <c r="U123" s="25"/>
      <c r="V123" s="25" t="str">
        <f t="shared" si="19"/>
        <v/>
      </c>
      <c r="W123" s="25"/>
      <c r="X123" s="25"/>
      <c r="Y123" s="25"/>
      <c r="Z123" s="25"/>
      <c r="AA123" s="25"/>
      <c r="AB123" s="25" t="str">
        <f t="shared" si="18"/>
        <v/>
      </c>
      <c r="AC123" s="25"/>
      <c r="AD123" s="25"/>
      <c r="AE123" s="25"/>
      <c r="AF123" s="25"/>
      <c r="AG123" s="25"/>
    </row>
    <row r="124" spans="2:33" x14ac:dyDescent="0.25">
      <c r="B124" s="27" t="str">
        <f t="shared" si="14"/>
        <v/>
      </c>
      <c r="C124" s="27"/>
      <c r="D124" s="38" t="str">
        <f t="shared" si="15"/>
        <v/>
      </c>
      <c r="E124" s="38"/>
      <c r="F124" s="38"/>
      <c r="G124" s="38"/>
      <c r="H124" s="38"/>
      <c r="I124" s="25" t="str">
        <f t="shared" si="16"/>
        <v/>
      </c>
      <c r="J124" s="25"/>
      <c r="K124" s="25"/>
      <c r="L124" s="25"/>
      <c r="M124" s="25"/>
      <c r="N124" s="25"/>
      <c r="O124" s="25"/>
      <c r="P124" s="25" t="str">
        <f t="shared" si="17"/>
        <v/>
      </c>
      <c r="Q124" s="25"/>
      <c r="R124" s="25"/>
      <c r="S124" s="25"/>
      <c r="T124" s="25"/>
      <c r="U124" s="25"/>
      <c r="V124" s="25" t="str">
        <f t="shared" si="19"/>
        <v/>
      </c>
      <c r="W124" s="25"/>
      <c r="X124" s="25"/>
      <c r="Y124" s="25"/>
      <c r="Z124" s="25"/>
      <c r="AA124" s="25"/>
      <c r="AB124" s="25" t="str">
        <f t="shared" si="18"/>
        <v/>
      </c>
      <c r="AC124" s="25"/>
      <c r="AD124" s="25"/>
      <c r="AE124" s="25"/>
      <c r="AF124" s="25"/>
      <c r="AG124" s="25"/>
    </row>
    <row r="125" spans="2:33" x14ac:dyDescent="0.25">
      <c r="B125" s="27" t="str">
        <f t="shared" si="14"/>
        <v/>
      </c>
      <c r="C125" s="27"/>
      <c r="D125" s="38" t="str">
        <f t="shared" si="15"/>
        <v/>
      </c>
      <c r="E125" s="38"/>
      <c r="F125" s="38"/>
      <c r="G125" s="38"/>
      <c r="H125" s="38"/>
      <c r="I125" s="25" t="str">
        <f t="shared" si="16"/>
        <v/>
      </c>
      <c r="J125" s="25"/>
      <c r="K125" s="25"/>
      <c r="L125" s="25"/>
      <c r="M125" s="25"/>
      <c r="N125" s="25"/>
      <c r="O125" s="25"/>
      <c r="P125" s="25" t="str">
        <f t="shared" si="17"/>
        <v/>
      </c>
      <c r="Q125" s="25"/>
      <c r="R125" s="25"/>
      <c r="S125" s="25"/>
      <c r="T125" s="25"/>
      <c r="U125" s="25"/>
      <c r="V125" s="25" t="str">
        <f t="shared" si="19"/>
        <v/>
      </c>
      <c r="W125" s="25"/>
      <c r="X125" s="25"/>
      <c r="Y125" s="25"/>
      <c r="Z125" s="25"/>
      <c r="AA125" s="25"/>
      <c r="AB125" s="25" t="str">
        <f t="shared" si="18"/>
        <v/>
      </c>
      <c r="AC125" s="25"/>
      <c r="AD125" s="25"/>
      <c r="AE125" s="25"/>
      <c r="AF125" s="25"/>
      <c r="AG125" s="25"/>
    </row>
    <row r="126" spans="2:33" x14ac:dyDescent="0.25">
      <c r="B126" s="27" t="str">
        <f t="shared" si="14"/>
        <v/>
      </c>
      <c r="C126" s="27"/>
      <c r="D126" s="38" t="str">
        <f t="shared" si="15"/>
        <v/>
      </c>
      <c r="E126" s="38"/>
      <c r="F126" s="38"/>
      <c r="G126" s="38"/>
      <c r="H126" s="38"/>
      <c r="I126" s="25" t="str">
        <f t="shared" si="16"/>
        <v/>
      </c>
      <c r="J126" s="25"/>
      <c r="K126" s="25"/>
      <c r="L126" s="25"/>
      <c r="M126" s="25"/>
      <c r="N126" s="25"/>
      <c r="O126" s="25"/>
      <c r="P126" s="25" t="str">
        <f t="shared" si="17"/>
        <v/>
      </c>
      <c r="Q126" s="25"/>
      <c r="R126" s="25"/>
      <c r="S126" s="25"/>
      <c r="T126" s="25"/>
      <c r="U126" s="25"/>
      <c r="V126" s="25" t="str">
        <f t="shared" si="19"/>
        <v/>
      </c>
      <c r="W126" s="25"/>
      <c r="X126" s="25"/>
      <c r="Y126" s="25"/>
      <c r="Z126" s="25"/>
      <c r="AA126" s="25"/>
      <c r="AB126" s="25" t="str">
        <f t="shared" si="18"/>
        <v/>
      </c>
      <c r="AC126" s="25"/>
      <c r="AD126" s="25"/>
      <c r="AE126" s="25"/>
      <c r="AF126" s="25"/>
      <c r="AG126" s="25"/>
    </row>
    <row r="127" spans="2:33" x14ac:dyDescent="0.25">
      <c r="B127" s="27" t="str">
        <f t="shared" si="14"/>
        <v/>
      </c>
      <c r="C127" s="27"/>
      <c r="D127" s="38" t="str">
        <f t="shared" si="15"/>
        <v/>
      </c>
      <c r="E127" s="38"/>
      <c r="F127" s="38"/>
      <c r="G127" s="38"/>
      <c r="H127" s="38"/>
      <c r="I127" s="25" t="str">
        <f t="shared" si="16"/>
        <v/>
      </c>
      <c r="J127" s="25"/>
      <c r="K127" s="25"/>
      <c r="L127" s="25"/>
      <c r="M127" s="25"/>
      <c r="N127" s="25"/>
      <c r="O127" s="25"/>
      <c r="P127" s="25" t="str">
        <f t="shared" si="17"/>
        <v/>
      </c>
      <c r="Q127" s="25"/>
      <c r="R127" s="25"/>
      <c r="S127" s="25"/>
      <c r="T127" s="25"/>
      <c r="U127" s="25"/>
      <c r="V127" s="25" t="str">
        <f t="shared" si="19"/>
        <v/>
      </c>
      <c r="W127" s="25"/>
      <c r="X127" s="25"/>
      <c r="Y127" s="25"/>
      <c r="Z127" s="25"/>
      <c r="AA127" s="25"/>
      <c r="AB127" s="25" t="str">
        <f t="shared" si="18"/>
        <v/>
      </c>
      <c r="AC127" s="25"/>
      <c r="AD127" s="25"/>
      <c r="AE127" s="25"/>
      <c r="AF127" s="25"/>
      <c r="AG127" s="25"/>
    </row>
    <row r="128" spans="2:33" x14ac:dyDescent="0.25">
      <c r="B128" s="27" t="str">
        <f t="shared" si="14"/>
        <v/>
      </c>
      <c r="C128" s="27"/>
      <c r="D128" s="38" t="str">
        <f t="shared" si="15"/>
        <v/>
      </c>
      <c r="E128" s="38"/>
      <c r="F128" s="38"/>
      <c r="G128" s="38"/>
      <c r="H128" s="38"/>
      <c r="I128" s="25" t="str">
        <f t="shared" si="16"/>
        <v/>
      </c>
      <c r="J128" s="25"/>
      <c r="K128" s="25"/>
      <c r="L128" s="25"/>
      <c r="M128" s="25"/>
      <c r="N128" s="25"/>
      <c r="O128" s="25"/>
      <c r="P128" s="25" t="str">
        <f t="shared" si="17"/>
        <v/>
      </c>
      <c r="Q128" s="25"/>
      <c r="R128" s="25"/>
      <c r="S128" s="25"/>
      <c r="T128" s="25"/>
      <c r="U128" s="25"/>
      <c r="V128" s="25" t="str">
        <f t="shared" si="19"/>
        <v/>
      </c>
      <c r="W128" s="25"/>
      <c r="X128" s="25"/>
      <c r="Y128" s="25"/>
      <c r="Z128" s="25"/>
      <c r="AA128" s="25"/>
      <c r="AB128" s="25" t="str">
        <f t="shared" si="18"/>
        <v/>
      </c>
      <c r="AC128" s="25"/>
      <c r="AD128" s="25"/>
      <c r="AE128" s="25"/>
      <c r="AF128" s="25"/>
      <c r="AG128" s="25"/>
    </row>
    <row r="129" spans="2:33" x14ac:dyDescent="0.25">
      <c r="B129" s="27" t="str">
        <f t="shared" si="14"/>
        <v/>
      </c>
      <c r="C129" s="27"/>
      <c r="D129" s="38" t="str">
        <f t="shared" si="15"/>
        <v/>
      </c>
      <c r="E129" s="38"/>
      <c r="F129" s="38"/>
      <c r="G129" s="38"/>
      <c r="H129" s="38"/>
      <c r="I129" s="25" t="str">
        <f t="shared" si="16"/>
        <v/>
      </c>
      <c r="J129" s="25"/>
      <c r="K129" s="25"/>
      <c r="L129" s="25"/>
      <c r="M129" s="25"/>
      <c r="N129" s="25"/>
      <c r="O129" s="25"/>
      <c r="P129" s="25" t="str">
        <f t="shared" si="17"/>
        <v/>
      </c>
      <c r="Q129" s="25"/>
      <c r="R129" s="25"/>
      <c r="S129" s="25"/>
      <c r="T129" s="25"/>
      <c r="U129" s="25"/>
      <c r="V129" s="25" t="str">
        <f t="shared" si="19"/>
        <v/>
      </c>
      <c r="W129" s="25"/>
      <c r="X129" s="25"/>
      <c r="Y129" s="25"/>
      <c r="Z129" s="25"/>
      <c r="AA129" s="25"/>
      <c r="AB129" s="25" t="str">
        <f t="shared" si="18"/>
        <v/>
      </c>
      <c r="AC129" s="25"/>
      <c r="AD129" s="25"/>
      <c r="AE129" s="25"/>
      <c r="AF129" s="25"/>
      <c r="AG129" s="25"/>
    </row>
    <row r="130" spans="2:33" x14ac:dyDescent="0.25">
      <c r="B130" s="27" t="str">
        <f t="shared" si="14"/>
        <v/>
      </c>
      <c r="C130" s="27"/>
      <c r="D130" s="38" t="str">
        <f t="shared" si="15"/>
        <v/>
      </c>
      <c r="E130" s="38"/>
      <c r="F130" s="38"/>
      <c r="G130" s="38"/>
      <c r="H130" s="38"/>
      <c r="I130" s="25" t="str">
        <f t="shared" si="16"/>
        <v/>
      </c>
      <c r="J130" s="25"/>
      <c r="K130" s="25"/>
      <c r="L130" s="25"/>
      <c r="M130" s="25"/>
      <c r="N130" s="25"/>
      <c r="O130" s="25"/>
      <c r="P130" s="25" t="str">
        <f t="shared" si="17"/>
        <v/>
      </c>
      <c r="Q130" s="25"/>
      <c r="R130" s="25"/>
      <c r="S130" s="25"/>
      <c r="T130" s="25"/>
      <c r="U130" s="25"/>
      <c r="V130" s="25" t="str">
        <f t="shared" si="19"/>
        <v/>
      </c>
      <c r="W130" s="25"/>
      <c r="X130" s="25"/>
      <c r="Y130" s="25"/>
      <c r="Z130" s="25"/>
      <c r="AA130" s="25"/>
      <c r="AB130" s="25" t="str">
        <f t="shared" si="18"/>
        <v/>
      </c>
      <c r="AC130" s="25"/>
      <c r="AD130" s="25"/>
      <c r="AE130" s="25"/>
      <c r="AF130" s="25"/>
      <c r="AG130" s="25"/>
    </row>
    <row r="131" spans="2:33" x14ac:dyDescent="0.25">
      <c r="B131" s="27" t="str">
        <f t="shared" si="14"/>
        <v/>
      </c>
      <c r="C131" s="27"/>
      <c r="D131" s="38" t="str">
        <f t="shared" si="15"/>
        <v/>
      </c>
      <c r="E131" s="38"/>
      <c r="F131" s="38"/>
      <c r="G131" s="38"/>
      <c r="H131" s="38"/>
      <c r="I131" s="25" t="str">
        <f t="shared" si="16"/>
        <v/>
      </c>
      <c r="J131" s="25"/>
      <c r="K131" s="25"/>
      <c r="L131" s="25"/>
      <c r="M131" s="25"/>
      <c r="N131" s="25"/>
      <c r="O131" s="25"/>
      <c r="P131" s="25" t="str">
        <f t="shared" si="17"/>
        <v/>
      </c>
      <c r="Q131" s="25"/>
      <c r="R131" s="25"/>
      <c r="S131" s="25"/>
      <c r="T131" s="25"/>
      <c r="U131" s="25"/>
      <c r="V131" s="25" t="str">
        <f t="shared" si="19"/>
        <v/>
      </c>
      <c r="W131" s="25"/>
      <c r="X131" s="25"/>
      <c r="Y131" s="25"/>
      <c r="Z131" s="25"/>
      <c r="AA131" s="25"/>
      <c r="AB131" s="25" t="str">
        <f t="shared" si="18"/>
        <v/>
      </c>
      <c r="AC131" s="25"/>
      <c r="AD131" s="25"/>
      <c r="AE131" s="25"/>
      <c r="AF131" s="25"/>
      <c r="AG131" s="25"/>
    </row>
    <row r="132" spans="2:33" x14ac:dyDescent="0.25">
      <c r="B132" s="27" t="str">
        <f t="shared" si="14"/>
        <v/>
      </c>
      <c r="C132" s="27"/>
      <c r="D132" s="38" t="str">
        <f t="shared" si="15"/>
        <v/>
      </c>
      <c r="E132" s="38"/>
      <c r="F132" s="38"/>
      <c r="G132" s="38"/>
      <c r="H132" s="38"/>
      <c r="I132" s="25" t="str">
        <f t="shared" si="16"/>
        <v/>
      </c>
      <c r="J132" s="25"/>
      <c r="K132" s="25"/>
      <c r="L132" s="25"/>
      <c r="M132" s="25"/>
      <c r="N132" s="25"/>
      <c r="O132" s="25"/>
      <c r="P132" s="25" t="str">
        <f t="shared" si="17"/>
        <v/>
      </c>
      <c r="Q132" s="25"/>
      <c r="R132" s="25"/>
      <c r="S132" s="25"/>
      <c r="T132" s="25"/>
      <c r="U132" s="25"/>
      <c r="V132" s="25" t="str">
        <f t="shared" si="19"/>
        <v/>
      </c>
      <c r="W132" s="25"/>
      <c r="X132" s="25"/>
      <c r="Y132" s="25"/>
      <c r="Z132" s="25"/>
      <c r="AA132" s="25"/>
      <c r="AB132" s="25" t="str">
        <f t="shared" si="18"/>
        <v/>
      </c>
      <c r="AC132" s="25"/>
      <c r="AD132" s="25"/>
      <c r="AE132" s="25"/>
      <c r="AF132" s="25"/>
      <c r="AG132" s="25"/>
    </row>
    <row r="133" spans="2:33" x14ac:dyDescent="0.25">
      <c r="B133" s="27" t="str">
        <f t="shared" si="14"/>
        <v/>
      </c>
      <c r="C133" s="27"/>
      <c r="D133" s="38" t="str">
        <f t="shared" si="15"/>
        <v/>
      </c>
      <c r="E133" s="38"/>
      <c r="F133" s="38"/>
      <c r="G133" s="38"/>
      <c r="H133" s="38"/>
      <c r="I133" s="25" t="str">
        <f t="shared" si="16"/>
        <v/>
      </c>
      <c r="J133" s="25"/>
      <c r="K133" s="25"/>
      <c r="L133" s="25"/>
      <c r="M133" s="25"/>
      <c r="N133" s="25"/>
      <c r="O133" s="25"/>
      <c r="P133" s="25" t="str">
        <f t="shared" si="17"/>
        <v/>
      </c>
      <c r="Q133" s="25"/>
      <c r="R133" s="25"/>
      <c r="S133" s="25"/>
      <c r="T133" s="25"/>
      <c r="U133" s="25"/>
      <c r="V133" s="25" t="str">
        <f t="shared" si="19"/>
        <v/>
      </c>
      <c r="W133" s="25"/>
      <c r="X133" s="25"/>
      <c r="Y133" s="25"/>
      <c r="Z133" s="25"/>
      <c r="AA133" s="25"/>
      <c r="AB133" s="25" t="str">
        <f t="shared" si="18"/>
        <v/>
      </c>
      <c r="AC133" s="25"/>
      <c r="AD133" s="25"/>
      <c r="AE133" s="25"/>
      <c r="AF133" s="25"/>
      <c r="AG133" s="25"/>
    </row>
    <row r="134" spans="2:33" x14ac:dyDescent="0.25">
      <c r="B134" s="27" t="str">
        <f t="shared" si="14"/>
        <v/>
      </c>
      <c r="C134" s="27"/>
      <c r="D134" s="38" t="str">
        <f t="shared" si="15"/>
        <v/>
      </c>
      <c r="E134" s="38"/>
      <c r="F134" s="38"/>
      <c r="G134" s="38"/>
      <c r="H134" s="38"/>
      <c r="I134" s="25" t="str">
        <f t="shared" si="16"/>
        <v/>
      </c>
      <c r="J134" s="25"/>
      <c r="K134" s="25"/>
      <c r="L134" s="25"/>
      <c r="M134" s="25"/>
      <c r="N134" s="25"/>
      <c r="O134" s="25"/>
      <c r="P134" s="25" t="str">
        <f t="shared" si="17"/>
        <v/>
      </c>
      <c r="Q134" s="25"/>
      <c r="R134" s="25"/>
      <c r="S134" s="25"/>
      <c r="T134" s="25"/>
      <c r="U134" s="25"/>
      <c r="V134" s="25" t="str">
        <f t="shared" si="19"/>
        <v/>
      </c>
      <c r="W134" s="25"/>
      <c r="X134" s="25"/>
      <c r="Y134" s="25"/>
      <c r="Z134" s="25"/>
      <c r="AA134" s="25"/>
      <c r="AB134" s="25" t="str">
        <f t="shared" si="18"/>
        <v/>
      </c>
      <c r="AC134" s="25"/>
      <c r="AD134" s="25"/>
      <c r="AE134" s="25"/>
      <c r="AF134" s="25"/>
      <c r="AG134" s="25"/>
    </row>
    <row r="135" spans="2:33" x14ac:dyDescent="0.25">
      <c r="B135" s="27" t="str">
        <f t="shared" si="14"/>
        <v/>
      </c>
      <c r="C135" s="27"/>
      <c r="D135" s="38" t="str">
        <f t="shared" si="15"/>
        <v/>
      </c>
      <c r="E135" s="38"/>
      <c r="F135" s="38"/>
      <c r="G135" s="38"/>
      <c r="H135" s="38"/>
      <c r="I135" s="25" t="str">
        <f t="shared" si="16"/>
        <v/>
      </c>
      <c r="J135" s="25"/>
      <c r="K135" s="25"/>
      <c r="L135" s="25"/>
      <c r="M135" s="25"/>
      <c r="N135" s="25"/>
      <c r="O135" s="25"/>
      <c r="P135" s="25" t="str">
        <f t="shared" si="17"/>
        <v/>
      </c>
      <c r="Q135" s="25"/>
      <c r="R135" s="25"/>
      <c r="S135" s="25"/>
      <c r="T135" s="25"/>
      <c r="U135" s="25"/>
      <c r="V135" s="25" t="str">
        <f t="shared" si="19"/>
        <v/>
      </c>
      <c r="W135" s="25"/>
      <c r="X135" s="25"/>
      <c r="Y135" s="25"/>
      <c r="Z135" s="25"/>
      <c r="AA135" s="25"/>
      <c r="AB135" s="25" t="str">
        <f t="shared" si="18"/>
        <v/>
      </c>
      <c r="AC135" s="25"/>
      <c r="AD135" s="25"/>
      <c r="AE135" s="25"/>
      <c r="AF135" s="25"/>
      <c r="AG135" s="25"/>
    </row>
    <row r="136" spans="2:33" x14ac:dyDescent="0.25">
      <c r="B136" s="27" t="str">
        <f t="shared" si="14"/>
        <v/>
      </c>
      <c r="C136" s="27"/>
      <c r="D136" s="38" t="str">
        <f t="shared" si="15"/>
        <v/>
      </c>
      <c r="E136" s="38"/>
      <c r="F136" s="38"/>
      <c r="G136" s="38"/>
      <c r="H136" s="38"/>
      <c r="I136" s="25" t="str">
        <f t="shared" si="16"/>
        <v/>
      </c>
      <c r="J136" s="25"/>
      <c r="K136" s="25"/>
      <c r="L136" s="25"/>
      <c r="M136" s="25"/>
      <c r="N136" s="25"/>
      <c r="O136" s="25"/>
      <c r="P136" s="25" t="str">
        <f t="shared" si="17"/>
        <v/>
      </c>
      <c r="Q136" s="25"/>
      <c r="R136" s="25"/>
      <c r="S136" s="25"/>
      <c r="T136" s="25"/>
      <c r="U136" s="25"/>
      <c r="V136" s="25" t="str">
        <f t="shared" si="19"/>
        <v/>
      </c>
      <c r="W136" s="25"/>
      <c r="X136" s="25"/>
      <c r="Y136" s="25"/>
      <c r="Z136" s="25"/>
      <c r="AA136" s="25"/>
      <c r="AB136" s="25" t="str">
        <f t="shared" si="18"/>
        <v/>
      </c>
      <c r="AC136" s="25"/>
      <c r="AD136" s="25"/>
      <c r="AE136" s="25"/>
      <c r="AF136" s="25"/>
      <c r="AG136" s="25"/>
    </row>
    <row r="137" spans="2:33" x14ac:dyDescent="0.25">
      <c r="B137" s="27" t="str">
        <f t="shared" si="14"/>
        <v/>
      </c>
      <c r="C137" s="27"/>
      <c r="D137" s="38" t="str">
        <f t="shared" si="15"/>
        <v/>
      </c>
      <c r="E137" s="38"/>
      <c r="F137" s="38"/>
      <c r="G137" s="38"/>
      <c r="H137" s="38"/>
      <c r="I137" s="25" t="str">
        <f t="shared" si="16"/>
        <v/>
      </c>
      <c r="J137" s="25"/>
      <c r="K137" s="25"/>
      <c r="L137" s="25"/>
      <c r="M137" s="25"/>
      <c r="N137" s="25"/>
      <c r="O137" s="25"/>
      <c r="P137" s="25" t="str">
        <f t="shared" si="17"/>
        <v/>
      </c>
      <c r="Q137" s="25"/>
      <c r="R137" s="25"/>
      <c r="S137" s="25"/>
      <c r="T137" s="25"/>
      <c r="U137" s="25"/>
      <c r="V137" s="25" t="str">
        <f t="shared" si="19"/>
        <v/>
      </c>
      <c r="W137" s="25"/>
      <c r="X137" s="25"/>
      <c r="Y137" s="25"/>
      <c r="Z137" s="25"/>
      <c r="AA137" s="25"/>
      <c r="AB137" s="25" t="str">
        <f t="shared" si="18"/>
        <v/>
      </c>
      <c r="AC137" s="25"/>
      <c r="AD137" s="25"/>
      <c r="AE137" s="25"/>
      <c r="AF137" s="25"/>
      <c r="AG137" s="25"/>
    </row>
    <row r="138" spans="2:33" x14ac:dyDescent="0.25">
      <c r="B138" s="27" t="str">
        <f t="shared" si="14"/>
        <v/>
      </c>
      <c r="C138" s="27"/>
      <c r="D138" s="38" t="str">
        <f t="shared" si="15"/>
        <v/>
      </c>
      <c r="E138" s="38"/>
      <c r="F138" s="38"/>
      <c r="G138" s="38"/>
      <c r="H138" s="38"/>
      <c r="I138" s="25" t="str">
        <f t="shared" si="16"/>
        <v/>
      </c>
      <c r="J138" s="25"/>
      <c r="K138" s="25"/>
      <c r="L138" s="25"/>
      <c r="M138" s="25"/>
      <c r="N138" s="25"/>
      <c r="O138" s="25"/>
      <c r="P138" s="25" t="str">
        <f t="shared" si="17"/>
        <v/>
      </c>
      <c r="Q138" s="25"/>
      <c r="R138" s="25"/>
      <c r="S138" s="25"/>
      <c r="T138" s="25"/>
      <c r="U138" s="25"/>
      <c r="V138" s="25" t="str">
        <f t="shared" si="19"/>
        <v/>
      </c>
      <c r="W138" s="25"/>
      <c r="X138" s="25"/>
      <c r="Y138" s="25"/>
      <c r="Z138" s="25"/>
      <c r="AA138" s="25"/>
      <c r="AB138" s="25" t="str">
        <f t="shared" si="18"/>
        <v/>
      </c>
      <c r="AC138" s="25"/>
      <c r="AD138" s="25"/>
      <c r="AE138" s="25"/>
      <c r="AF138" s="25"/>
      <c r="AG138" s="25"/>
    </row>
    <row r="139" spans="2:33" x14ac:dyDescent="0.25">
      <c r="B139" s="27" t="str">
        <f t="shared" si="14"/>
        <v/>
      </c>
      <c r="C139" s="27"/>
      <c r="D139" s="38" t="str">
        <f t="shared" si="15"/>
        <v/>
      </c>
      <c r="E139" s="38"/>
      <c r="F139" s="38"/>
      <c r="G139" s="38"/>
      <c r="H139" s="38"/>
      <c r="I139" s="25" t="str">
        <f t="shared" si="16"/>
        <v/>
      </c>
      <c r="J139" s="25"/>
      <c r="K139" s="25"/>
      <c r="L139" s="25"/>
      <c r="M139" s="25"/>
      <c r="N139" s="25"/>
      <c r="O139" s="25"/>
      <c r="P139" s="25" t="str">
        <f t="shared" si="17"/>
        <v/>
      </c>
      <c r="Q139" s="25"/>
      <c r="R139" s="25"/>
      <c r="S139" s="25"/>
      <c r="T139" s="25"/>
      <c r="U139" s="25"/>
      <c r="V139" s="25" t="str">
        <f t="shared" si="19"/>
        <v/>
      </c>
      <c r="W139" s="25"/>
      <c r="X139" s="25"/>
      <c r="Y139" s="25"/>
      <c r="Z139" s="25"/>
      <c r="AA139" s="25"/>
      <c r="AB139" s="25" t="str">
        <f t="shared" si="18"/>
        <v/>
      </c>
      <c r="AC139" s="25"/>
      <c r="AD139" s="25"/>
      <c r="AE139" s="25"/>
      <c r="AF139" s="25"/>
      <c r="AG139" s="25"/>
    </row>
    <row r="140" spans="2:33" x14ac:dyDescent="0.25">
      <c r="B140" s="27" t="str">
        <f t="shared" si="14"/>
        <v/>
      </c>
      <c r="C140" s="27"/>
      <c r="D140" s="38" t="str">
        <f t="shared" si="15"/>
        <v/>
      </c>
      <c r="E140" s="38"/>
      <c r="F140" s="38"/>
      <c r="G140" s="38"/>
      <c r="H140" s="38"/>
      <c r="I140" s="25" t="str">
        <f t="shared" si="16"/>
        <v/>
      </c>
      <c r="J140" s="25"/>
      <c r="K140" s="25"/>
      <c r="L140" s="25"/>
      <c r="M140" s="25"/>
      <c r="N140" s="25"/>
      <c r="O140" s="25"/>
      <c r="P140" s="25" t="str">
        <f t="shared" si="17"/>
        <v/>
      </c>
      <c r="Q140" s="25"/>
      <c r="R140" s="25"/>
      <c r="S140" s="25"/>
      <c r="T140" s="25"/>
      <c r="U140" s="25"/>
      <c r="V140" s="25" t="str">
        <f t="shared" si="19"/>
        <v/>
      </c>
      <c r="W140" s="25"/>
      <c r="X140" s="25"/>
      <c r="Y140" s="25"/>
      <c r="Z140" s="25"/>
      <c r="AA140" s="25"/>
      <c r="AB140" s="25" t="str">
        <f t="shared" si="18"/>
        <v/>
      </c>
      <c r="AC140" s="25"/>
      <c r="AD140" s="25"/>
      <c r="AE140" s="25"/>
      <c r="AF140" s="25"/>
      <c r="AG140" s="25"/>
    </row>
    <row r="141" spans="2:33" x14ac:dyDescent="0.25">
      <c r="B141" s="27" t="str">
        <f t="shared" si="14"/>
        <v/>
      </c>
      <c r="C141" s="27"/>
      <c r="D141" s="38" t="str">
        <f t="shared" si="15"/>
        <v/>
      </c>
      <c r="E141" s="38"/>
      <c r="F141" s="38"/>
      <c r="G141" s="38"/>
      <c r="H141" s="38"/>
      <c r="I141" s="25" t="str">
        <f t="shared" si="16"/>
        <v/>
      </c>
      <c r="J141" s="25"/>
      <c r="K141" s="25"/>
      <c r="L141" s="25"/>
      <c r="M141" s="25"/>
      <c r="N141" s="25"/>
      <c r="O141" s="25"/>
      <c r="P141" s="25" t="str">
        <f t="shared" si="17"/>
        <v/>
      </c>
      <c r="Q141" s="25"/>
      <c r="R141" s="25"/>
      <c r="S141" s="25"/>
      <c r="T141" s="25"/>
      <c r="U141" s="25"/>
      <c r="V141" s="25" t="str">
        <f t="shared" ref="V141:V161" si="20">IF(B141=$J$9,IF(B141="","",CEILING(I140*$J$8/12+$AF$2,50)),IF(B141="","",CEILING(I140*$J$8/12,50)))</f>
        <v/>
      </c>
      <c r="W141" s="25"/>
      <c r="X141" s="25"/>
      <c r="Y141" s="25"/>
      <c r="Z141" s="25"/>
      <c r="AA141" s="25"/>
      <c r="AB141" s="25" t="str">
        <f t="shared" si="18"/>
        <v/>
      </c>
      <c r="AC141" s="25"/>
      <c r="AD141" s="25"/>
      <c r="AE141" s="25"/>
      <c r="AF141" s="25"/>
      <c r="AG141" s="25"/>
    </row>
    <row r="142" spans="2:33" x14ac:dyDescent="0.25">
      <c r="B142" s="27" t="str">
        <f t="shared" si="14"/>
        <v/>
      </c>
      <c r="C142" s="27"/>
      <c r="D142" s="38" t="str">
        <f t="shared" si="15"/>
        <v/>
      </c>
      <c r="E142" s="38"/>
      <c r="F142" s="38"/>
      <c r="G142" s="38"/>
      <c r="H142" s="38"/>
      <c r="I142" s="25" t="str">
        <f t="shared" si="16"/>
        <v/>
      </c>
      <c r="J142" s="25"/>
      <c r="K142" s="25"/>
      <c r="L142" s="25"/>
      <c r="M142" s="25"/>
      <c r="N142" s="25"/>
      <c r="O142" s="25"/>
      <c r="P142" s="25" t="str">
        <f t="shared" si="17"/>
        <v/>
      </c>
      <c r="Q142" s="25"/>
      <c r="R142" s="25"/>
      <c r="S142" s="25"/>
      <c r="T142" s="25"/>
      <c r="U142" s="25"/>
      <c r="V142" s="25" t="str">
        <f t="shared" si="20"/>
        <v/>
      </c>
      <c r="W142" s="25"/>
      <c r="X142" s="25"/>
      <c r="Y142" s="25"/>
      <c r="Z142" s="25"/>
      <c r="AA142" s="25"/>
      <c r="AB142" s="25" t="str">
        <f t="shared" si="18"/>
        <v/>
      </c>
      <c r="AC142" s="25"/>
      <c r="AD142" s="25"/>
      <c r="AE142" s="25"/>
      <c r="AF142" s="25"/>
      <c r="AG142" s="25"/>
    </row>
    <row r="143" spans="2:33" x14ac:dyDescent="0.25">
      <c r="B143" s="27" t="str">
        <f t="shared" si="14"/>
        <v/>
      </c>
      <c r="C143" s="27"/>
      <c r="D143" s="38" t="str">
        <f t="shared" si="15"/>
        <v/>
      </c>
      <c r="E143" s="38"/>
      <c r="F143" s="38"/>
      <c r="G143" s="38"/>
      <c r="H143" s="38"/>
      <c r="I143" s="25" t="str">
        <f t="shared" si="16"/>
        <v/>
      </c>
      <c r="J143" s="25"/>
      <c r="K143" s="25"/>
      <c r="L143" s="25"/>
      <c r="M143" s="25"/>
      <c r="N143" s="25"/>
      <c r="O143" s="25"/>
      <c r="P143" s="25" t="str">
        <f t="shared" si="17"/>
        <v/>
      </c>
      <c r="Q143" s="25"/>
      <c r="R143" s="25"/>
      <c r="S143" s="25"/>
      <c r="T143" s="25"/>
      <c r="U143" s="25"/>
      <c r="V143" s="25" t="str">
        <f t="shared" si="20"/>
        <v/>
      </c>
      <c r="W143" s="25"/>
      <c r="X143" s="25"/>
      <c r="Y143" s="25"/>
      <c r="Z143" s="25"/>
      <c r="AA143" s="25"/>
      <c r="AB143" s="25" t="str">
        <f t="shared" si="18"/>
        <v/>
      </c>
      <c r="AC143" s="25"/>
      <c r="AD143" s="25"/>
      <c r="AE143" s="25"/>
      <c r="AF143" s="25"/>
      <c r="AG143" s="25"/>
    </row>
    <row r="144" spans="2:33" x14ac:dyDescent="0.25">
      <c r="B144" s="27" t="str">
        <f t="shared" si="14"/>
        <v/>
      </c>
      <c r="C144" s="27"/>
      <c r="D144" s="38" t="str">
        <f t="shared" si="15"/>
        <v/>
      </c>
      <c r="E144" s="38"/>
      <c r="F144" s="38"/>
      <c r="G144" s="38"/>
      <c r="H144" s="38"/>
      <c r="I144" s="25" t="str">
        <f t="shared" si="16"/>
        <v/>
      </c>
      <c r="J144" s="25"/>
      <c r="K144" s="25"/>
      <c r="L144" s="25"/>
      <c r="M144" s="25"/>
      <c r="N144" s="25"/>
      <c r="O144" s="25"/>
      <c r="P144" s="25" t="str">
        <f t="shared" si="17"/>
        <v/>
      </c>
      <c r="Q144" s="25"/>
      <c r="R144" s="25"/>
      <c r="S144" s="25"/>
      <c r="T144" s="25"/>
      <c r="U144" s="25"/>
      <c r="V144" s="25" t="str">
        <f t="shared" si="20"/>
        <v/>
      </c>
      <c r="W144" s="25"/>
      <c r="X144" s="25"/>
      <c r="Y144" s="25"/>
      <c r="Z144" s="25"/>
      <c r="AA144" s="25"/>
      <c r="AB144" s="25" t="str">
        <f t="shared" si="18"/>
        <v/>
      </c>
      <c r="AC144" s="25"/>
      <c r="AD144" s="25"/>
      <c r="AE144" s="25"/>
      <c r="AF144" s="25"/>
      <c r="AG144" s="25"/>
    </row>
    <row r="145" spans="2:33" x14ac:dyDescent="0.25">
      <c r="B145" s="27" t="str">
        <f t="shared" si="14"/>
        <v/>
      </c>
      <c r="C145" s="27"/>
      <c r="D145" s="38" t="str">
        <f t="shared" si="15"/>
        <v/>
      </c>
      <c r="E145" s="38"/>
      <c r="F145" s="38"/>
      <c r="G145" s="38"/>
      <c r="H145" s="38"/>
      <c r="I145" s="25" t="str">
        <f t="shared" si="16"/>
        <v/>
      </c>
      <c r="J145" s="25"/>
      <c r="K145" s="25"/>
      <c r="L145" s="25"/>
      <c r="M145" s="25"/>
      <c r="N145" s="25"/>
      <c r="O145" s="25"/>
      <c r="P145" s="25" t="str">
        <f t="shared" si="17"/>
        <v/>
      </c>
      <c r="Q145" s="25"/>
      <c r="R145" s="25"/>
      <c r="S145" s="25"/>
      <c r="T145" s="25"/>
      <c r="U145" s="25"/>
      <c r="V145" s="25" t="str">
        <f t="shared" si="20"/>
        <v/>
      </c>
      <c r="W145" s="25"/>
      <c r="X145" s="25"/>
      <c r="Y145" s="25"/>
      <c r="Z145" s="25"/>
      <c r="AA145" s="25"/>
      <c r="AB145" s="25" t="str">
        <f t="shared" si="18"/>
        <v/>
      </c>
      <c r="AC145" s="25"/>
      <c r="AD145" s="25"/>
      <c r="AE145" s="25"/>
      <c r="AF145" s="25"/>
      <c r="AG145" s="25"/>
    </row>
    <row r="146" spans="2:33" x14ac:dyDescent="0.25">
      <c r="B146" s="27" t="str">
        <f t="shared" si="14"/>
        <v/>
      </c>
      <c r="C146" s="27"/>
      <c r="D146" s="38" t="str">
        <f t="shared" si="15"/>
        <v/>
      </c>
      <c r="E146" s="38"/>
      <c r="F146" s="38"/>
      <c r="G146" s="38"/>
      <c r="H146" s="38"/>
      <c r="I146" s="25" t="str">
        <f t="shared" si="16"/>
        <v/>
      </c>
      <c r="J146" s="25"/>
      <c r="K146" s="25"/>
      <c r="L146" s="25"/>
      <c r="M146" s="25"/>
      <c r="N146" s="25"/>
      <c r="O146" s="25"/>
      <c r="P146" s="25" t="str">
        <f t="shared" si="17"/>
        <v/>
      </c>
      <c r="Q146" s="25"/>
      <c r="R146" s="25"/>
      <c r="S146" s="25"/>
      <c r="T146" s="25"/>
      <c r="U146" s="25"/>
      <c r="V146" s="25" t="str">
        <f t="shared" si="20"/>
        <v/>
      </c>
      <c r="W146" s="25"/>
      <c r="X146" s="25"/>
      <c r="Y146" s="25"/>
      <c r="Z146" s="25"/>
      <c r="AA146" s="25"/>
      <c r="AB146" s="25" t="str">
        <f t="shared" si="18"/>
        <v/>
      </c>
      <c r="AC146" s="25"/>
      <c r="AD146" s="25"/>
      <c r="AE146" s="25"/>
      <c r="AF146" s="25"/>
      <c r="AG146" s="25"/>
    </row>
    <row r="147" spans="2:33" x14ac:dyDescent="0.25">
      <c r="B147" s="27" t="str">
        <f t="shared" si="14"/>
        <v/>
      </c>
      <c r="C147" s="27"/>
      <c r="D147" s="38" t="str">
        <f t="shared" si="15"/>
        <v/>
      </c>
      <c r="E147" s="38"/>
      <c r="F147" s="38"/>
      <c r="G147" s="38"/>
      <c r="H147" s="38"/>
      <c r="I147" s="25" t="str">
        <f t="shared" si="16"/>
        <v/>
      </c>
      <c r="J147" s="25"/>
      <c r="K147" s="25"/>
      <c r="L147" s="25"/>
      <c r="M147" s="25"/>
      <c r="N147" s="25"/>
      <c r="O147" s="25"/>
      <c r="P147" s="25" t="str">
        <f t="shared" si="17"/>
        <v/>
      </c>
      <c r="Q147" s="25"/>
      <c r="R147" s="25"/>
      <c r="S147" s="25"/>
      <c r="T147" s="25"/>
      <c r="U147" s="25"/>
      <c r="V147" s="25" t="str">
        <f t="shared" si="20"/>
        <v/>
      </c>
      <c r="W147" s="25"/>
      <c r="X147" s="25"/>
      <c r="Y147" s="25"/>
      <c r="Z147" s="25"/>
      <c r="AA147" s="25"/>
      <c r="AB147" s="25" t="str">
        <f t="shared" si="18"/>
        <v/>
      </c>
      <c r="AC147" s="25"/>
      <c r="AD147" s="25"/>
      <c r="AE147" s="25"/>
      <c r="AF147" s="25"/>
      <c r="AG147" s="25"/>
    </row>
    <row r="148" spans="2:33" x14ac:dyDescent="0.25">
      <c r="B148" s="27" t="str">
        <f t="shared" si="14"/>
        <v/>
      </c>
      <c r="C148" s="27"/>
      <c r="D148" s="38" t="str">
        <f t="shared" si="15"/>
        <v/>
      </c>
      <c r="E148" s="38"/>
      <c r="F148" s="38"/>
      <c r="G148" s="38"/>
      <c r="H148" s="38"/>
      <c r="I148" s="25" t="str">
        <f t="shared" si="16"/>
        <v/>
      </c>
      <c r="J148" s="25"/>
      <c r="K148" s="25"/>
      <c r="L148" s="25"/>
      <c r="M148" s="25"/>
      <c r="N148" s="25"/>
      <c r="O148" s="25"/>
      <c r="P148" s="25" t="str">
        <f t="shared" si="17"/>
        <v/>
      </c>
      <c r="Q148" s="25"/>
      <c r="R148" s="25"/>
      <c r="S148" s="25"/>
      <c r="T148" s="25"/>
      <c r="U148" s="25"/>
      <c r="V148" s="25" t="str">
        <f t="shared" si="20"/>
        <v/>
      </c>
      <c r="W148" s="25"/>
      <c r="X148" s="25"/>
      <c r="Y148" s="25"/>
      <c r="Z148" s="25"/>
      <c r="AA148" s="25"/>
      <c r="AB148" s="25" t="str">
        <f t="shared" si="18"/>
        <v/>
      </c>
      <c r="AC148" s="25"/>
      <c r="AD148" s="25"/>
      <c r="AE148" s="25"/>
      <c r="AF148" s="25"/>
      <c r="AG148" s="25"/>
    </row>
    <row r="149" spans="2:33" x14ac:dyDescent="0.25">
      <c r="B149" s="27" t="str">
        <f t="shared" si="14"/>
        <v/>
      </c>
      <c r="C149" s="27"/>
      <c r="D149" s="38" t="str">
        <f t="shared" si="15"/>
        <v/>
      </c>
      <c r="E149" s="38"/>
      <c r="F149" s="38"/>
      <c r="G149" s="38"/>
      <c r="H149" s="38"/>
      <c r="I149" s="25" t="str">
        <f t="shared" si="16"/>
        <v/>
      </c>
      <c r="J149" s="25"/>
      <c r="K149" s="25"/>
      <c r="L149" s="25"/>
      <c r="M149" s="25"/>
      <c r="N149" s="25"/>
      <c r="O149" s="25"/>
      <c r="P149" s="25" t="str">
        <f t="shared" si="17"/>
        <v/>
      </c>
      <c r="Q149" s="25"/>
      <c r="R149" s="25"/>
      <c r="S149" s="25"/>
      <c r="T149" s="25"/>
      <c r="U149" s="25"/>
      <c r="V149" s="25" t="str">
        <f t="shared" si="20"/>
        <v/>
      </c>
      <c r="W149" s="25"/>
      <c r="X149" s="25"/>
      <c r="Y149" s="25"/>
      <c r="Z149" s="25"/>
      <c r="AA149" s="25"/>
      <c r="AB149" s="25" t="str">
        <f t="shared" si="18"/>
        <v/>
      </c>
      <c r="AC149" s="25"/>
      <c r="AD149" s="25"/>
      <c r="AE149" s="25"/>
      <c r="AF149" s="25"/>
      <c r="AG149" s="25"/>
    </row>
    <row r="150" spans="2:33" x14ac:dyDescent="0.25">
      <c r="B150" s="27" t="str">
        <f t="shared" si="14"/>
        <v/>
      </c>
      <c r="C150" s="27"/>
      <c r="D150" s="38" t="str">
        <f t="shared" si="15"/>
        <v/>
      </c>
      <c r="E150" s="38"/>
      <c r="F150" s="38"/>
      <c r="G150" s="38"/>
      <c r="H150" s="38"/>
      <c r="I150" s="25" t="str">
        <f t="shared" si="16"/>
        <v/>
      </c>
      <c r="J150" s="25"/>
      <c r="K150" s="25"/>
      <c r="L150" s="25"/>
      <c r="M150" s="25"/>
      <c r="N150" s="25"/>
      <c r="O150" s="25"/>
      <c r="P150" s="25" t="str">
        <f t="shared" si="17"/>
        <v/>
      </c>
      <c r="Q150" s="25"/>
      <c r="R150" s="25"/>
      <c r="S150" s="25"/>
      <c r="T150" s="25"/>
      <c r="U150" s="25"/>
      <c r="V150" s="25" t="str">
        <f t="shared" si="20"/>
        <v/>
      </c>
      <c r="W150" s="25"/>
      <c r="X150" s="25"/>
      <c r="Y150" s="25"/>
      <c r="Z150" s="25"/>
      <c r="AA150" s="25"/>
      <c r="AB150" s="25" t="str">
        <f t="shared" si="18"/>
        <v/>
      </c>
      <c r="AC150" s="25"/>
      <c r="AD150" s="25"/>
      <c r="AE150" s="25"/>
      <c r="AF150" s="25"/>
      <c r="AG150" s="25"/>
    </row>
    <row r="151" spans="2:33" x14ac:dyDescent="0.25">
      <c r="B151" s="27" t="str">
        <f t="shared" si="14"/>
        <v/>
      </c>
      <c r="C151" s="27"/>
      <c r="D151" s="38" t="str">
        <f t="shared" si="15"/>
        <v/>
      </c>
      <c r="E151" s="38"/>
      <c r="F151" s="38"/>
      <c r="G151" s="38"/>
      <c r="H151" s="38"/>
      <c r="I151" s="25" t="str">
        <f t="shared" si="16"/>
        <v/>
      </c>
      <c r="J151" s="25"/>
      <c r="K151" s="25"/>
      <c r="L151" s="25"/>
      <c r="M151" s="25"/>
      <c r="N151" s="25"/>
      <c r="O151" s="25"/>
      <c r="P151" s="25" t="str">
        <f t="shared" si="17"/>
        <v/>
      </c>
      <c r="Q151" s="25"/>
      <c r="R151" s="25"/>
      <c r="S151" s="25"/>
      <c r="T151" s="25"/>
      <c r="U151" s="25"/>
      <c r="V151" s="25" t="str">
        <f t="shared" si="20"/>
        <v/>
      </c>
      <c r="W151" s="25"/>
      <c r="X151" s="25"/>
      <c r="Y151" s="25"/>
      <c r="Z151" s="25"/>
      <c r="AA151" s="25"/>
      <c r="AB151" s="25" t="str">
        <f t="shared" si="18"/>
        <v/>
      </c>
      <c r="AC151" s="25"/>
      <c r="AD151" s="25"/>
      <c r="AE151" s="25"/>
      <c r="AF151" s="25"/>
      <c r="AG151" s="25"/>
    </row>
    <row r="152" spans="2:33" x14ac:dyDescent="0.25">
      <c r="B152" s="27" t="str">
        <f t="shared" si="14"/>
        <v/>
      </c>
      <c r="C152" s="27"/>
      <c r="D152" s="38" t="str">
        <f t="shared" si="15"/>
        <v/>
      </c>
      <c r="E152" s="38"/>
      <c r="F152" s="38"/>
      <c r="G152" s="38"/>
      <c r="H152" s="38"/>
      <c r="I152" s="25" t="str">
        <f t="shared" si="16"/>
        <v/>
      </c>
      <c r="J152" s="25"/>
      <c r="K152" s="25"/>
      <c r="L152" s="25"/>
      <c r="M152" s="25"/>
      <c r="N152" s="25"/>
      <c r="O152" s="25"/>
      <c r="P152" s="25" t="str">
        <f t="shared" si="17"/>
        <v/>
      </c>
      <c r="Q152" s="25"/>
      <c r="R152" s="25"/>
      <c r="S152" s="25"/>
      <c r="T152" s="25"/>
      <c r="U152" s="25"/>
      <c r="V152" s="25" t="str">
        <f t="shared" si="20"/>
        <v/>
      </c>
      <c r="W152" s="25"/>
      <c r="X152" s="25"/>
      <c r="Y152" s="25"/>
      <c r="Z152" s="25"/>
      <c r="AA152" s="25"/>
      <c r="AB152" s="25" t="str">
        <f t="shared" si="18"/>
        <v/>
      </c>
      <c r="AC152" s="25"/>
      <c r="AD152" s="25"/>
      <c r="AE152" s="25"/>
      <c r="AF152" s="25"/>
      <c r="AG152" s="25"/>
    </row>
    <row r="153" spans="2:33" x14ac:dyDescent="0.25">
      <c r="B153" s="27" t="str">
        <f t="shared" si="14"/>
        <v/>
      </c>
      <c r="C153" s="27"/>
      <c r="D153" s="38" t="str">
        <f t="shared" si="15"/>
        <v/>
      </c>
      <c r="E153" s="38"/>
      <c r="F153" s="38"/>
      <c r="G153" s="38"/>
      <c r="H153" s="38"/>
      <c r="I153" s="25" t="str">
        <f t="shared" si="16"/>
        <v/>
      </c>
      <c r="J153" s="25"/>
      <c r="K153" s="25"/>
      <c r="L153" s="25"/>
      <c r="M153" s="25"/>
      <c r="N153" s="25"/>
      <c r="O153" s="25"/>
      <c r="P153" s="25" t="str">
        <f t="shared" si="17"/>
        <v/>
      </c>
      <c r="Q153" s="25"/>
      <c r="R153" s="25"/>
      <c r="S153" s="25"/>
      <c r="T153" s="25"/>
      <c r="U153" s="25"/>
      <c r="V153" s="25" t="str">
        <f t="shared" si="20"/>
        <v/>
      </c>
      <c r="W153" s="25"/>
      <c r="X153" s="25"/>
      <c r="Y153" s="25"/>
      <c r="Z153" s="25"/>
      <c r="AA153" s="25"/>
      <c r="AB153" s="25" t="str">
        <f t="shared" si="18"/>
        <v/>
      </c>
      <c r="AC153" s="25"/>
      <c r="AD153" s="25"/>
      <c r="AE153" s="25"/>
      <c r="AF153" s="25"/>
      <c r="AG153" s="25"/>
    </row>
    <row r="154" spans="2:33" x14ac:dyDescent="0.25">
      <c r="B154" s="27" t="str">
        <f t="shared" si="14"/>
        <v/>
      </c>
      <c r="C154" s="27"/>
      <c r="D154" s="38" t="str">
        <f t="shared" si="15"/>
        <v/>
      </c>
      <c r="E154" s="38"/>
      <c r="F154" s="38"/>
      <c r="G154" s="38"/>
      <c r="H154" s="38"/>
      <c r="I154" s="25" t="str">
        <f t="shared" si="16"/>
        <v/>
      </c>
      <c r="J154" s="25"/>
      <c r="K154" s="25"/>
      <c r="L154" s="25"/>
      <c r="M154" s="25"/>
      <c r="N154" s="25"/>
      <c r="O154" s="25"/>
      <c r="P154" s="25" t="str">
        <f t="shared" si="17"/>
        <v/>
      </c>
      <c r="Q154" s="25"/>
      <c r="R154" s="25"/>
      <c r="S154" s="25"/>
      <c r="T154" s="25"/>
      <c r="U154" s="25"/>
      <c r="V154" s="25" t="str">
        <f t="shared" si="20"/>
        <v/>
      </c>
      <c r="W154" s="25"/>
      <c r="X154" s="25"/>
      <c r="Y154" s="25"/>
      <c r="Z154" s="25"/>
      <c r="AA154" s="25"/>
      <c r="AB154" s="25" t="str">
        <f t="shared" si="18"/>
        <v/>
      </c>
      <c r="AC154" s="25"/>
      <c r="AD154" s="25"/>
      <c r="AE154" s="25"/>
      <c r="AF154" s="25"/>
      <c r="AG154" s="25"/>
    </row>
    <row r="155" spans="2:33" x14ac:dyDescent="0.25">
      <c r="B155" s="27" t="str">
        <f t="shared" si="14"/>
        <v/>
      </c>
      <c r="C155" s="27"/>
      <c r="D155" s="38" t="str">
        <f t="shared" si="15"/>
        <v/>
      </c>
      <c r="E155" s="38"/>
      <c r="F155" s="38"/>
      <c r="G155" s="38"/>
      <c r="H155" s="38"/>
      <c r="I155" s="25" t="str">
        <f t="shared" si="16"/>
        <v/>
      </c>
      <c r="J155" s="25"/>
      <c r="K155" s="25"/>
      <c r="L155" s="25"/>
      <c r="M155" s="25"/>
      <c r="N155" s="25"/>
      <c r="O155" s="25"/>
      <c r="P155" s="25" t="str">
        <f t="shared" si="17"/>
        <v/>
      </c>
      <c r="Q155" s="25"/>
      <c r="R155" s="25"/>
      <c r="S155" s="25"/>
      <c r="T155" s="25"/>
      <c r="U155" s="25"/>
      <c r="V155" s="25" t="str">
        <f t="shared" si="20"/>
        <v/>
      </c>
      <c r="W155" s="25"/>
      <c r="X155" s="25"/>
      <c r="Y155" s="25"/>
      <c r="Z155" s="25"/>
      <c r="AA155" s="25"/>
      <c r="AB155" s="25" t="str">
        <f t="shared" si="18"/>
        <v/>
      </c>
      <c r="AC155" s="25"/>
      <c r="AD155" s="25"/>
      <c r="AE155" s="25"/>
      <c r="AF155" s="25"/>
      <c r="AG155" s="25"/>
    </row>
    <row r="156" spans="2:33" x14ac:dyDescent="0.25">
      <c r="B156" s="27" t="str">
        <f t="shared" si="14"/>
        <v/>
      </c>
      <c r="C156" s="27"/>
      <c r="D156" s="38" t="str">
        <f t="shared" si="15"/>
        <v/>
      </c>
      <c r="E156" s="38"/>
      <c r="F156" s="38"/>
      <c r="G156" s="38"/>
      <c r="H156" s="38"/>
      <c r="I156" s="25" t="str">
        <f t="shared" si="16"/>
        <v/>
      </c>
      <c r="J156" s="25"/>
      <c r="K156" s="25"/>
      <c r="L156" s="25"/>
      <c r="M156" s="25"/>
      <c r="N156" s="25"/>
      <c r="O156" s="25"/>
      <c r="P156" s="25" t="str">
        <f t="shared" si="17"/>
        <v/>
      </c>
      <c r="Q156" s="25"/>
      <c r="R156" s="25"/>
      <c r="S156" s="25"/>
      <c r="T156" s="25"/>
      <c r="U156" s="25"/>
      <c r="V156" s="25" t="str">
        <f t="shared" si="20"/>
        <v/>
      </c>
      <c r="W156" s="25"/>
      <c r="X156" s="25"/>
      <c r="Y156" s="25"/>
      <c r="Z156" s="25"/>
      <c r="AA156" s="25"/>
      <c r="AB156" s="25" t="str">
        <f t="shared" si="18"/>
        <v/>
      </c>
      <c r="AC156" s="25"/>
      <c r="AD156" s="25"/>
      <c r="AE156" s="25"/>
      <c r="AF156" s="25"/>
      <c r="AG156" s="25"/>
    </row>
    <row r="157" spans="2:33" x14ac:dyDescent="0.25">
      <c r="B157" s="27" t="str">
        <f t="shared" ref="B157:B161" si="21">IFERROR(IF(B156+1&gt;$J$9,"",B156+1),"")</f>
        <v/>
      </c>
      <c r="C157" s="27"/>
      <c r="D157" s="38" t="str">
        <f t="shared" ref="D157:D161" si="22">IFERROR(IF(B157&gt;0,EDATE($J$6,B157),""),"")</f>
        <v/>
      </c>
      <c r="E157" s="38"/>
      <c r="F157" s="38"/>
      <c r="G157" s="38"/>
      <c r="H157" s="38"/>
      <c r="I157" s="25" t="str">
        <f t="shared" ref="I157:I161" si="23">IF(B157="","",I156-P157)</f>
        <v/>
      </c>
      <c r="J157" s="25"/>
      <c r="K157" s="25"/>
      <c r="L157" s="25"/>
      <c r="M157" s="25"/>
      <c r="N157" s="25"/>
      <c r="O157" s="25"/>
      <c r="P157" s="25" t="str">
        <f t="shared" ref="P157:P161" si="24">IF(B157="","",AB157-V157)</f>
        <v/>
      </c>
      <c r="Q157" s="25"/>
      <c r="R157" s="25"/>
      <c r="S157" s="25"/>
      <c r="T157" s="25"/>
      <c r="U157" s="25"/>
      <c r="V157" s="25" t="str">
        <f t="shared" si="20"/>
        <v/>
      </c>
      <c r="W157" s="25"/>
      <c r="X157" s="25"/>
      <c r="Y157" s="25"/>
      <c r="Z157" s="25"/>
      <c r="AA157" s="25"/>
      <c r="AB157" s="25" t="str">
        <f t="shared" ref="AB157:AB161" si="25">IF(B157="","",CEILING(($J$7*($J$8/12))/(1-1/(1+$J$8/12)^$J$9),50))</f>
        <v/>
      </c>
      <c r="AC157" s="25"/>
      <c r="AD157" s="25"/>
      <c r="AE157" s="25"/>
      <c r="AF157" s="25"/>
      <c r="AG157" s="25"/>
    </row>
    <row r="158" spans="2:33" x14ac:dyDescent="0.25">
      <c r="B158" s="27" t="str">
        <f t="shared" si="21"/>
        <v/>
      </c>
      <c r="C158" s="27"/>
      <c r="D158" s="38" t="str">
        <f t="shared" si="22"/>
        <v/>
      </c>
      <c r="E158" s="38"/>
      <c r="F158" s="38"/>
      <c r="G158" s="38"/>
      <c r="H158" s="38"/>
      <c r="I158" s="25" t="str">
        <f t="shared" si="23"/>
        <v/>
      </c>
      <c r="J158" s="25"/>
      <c r="K158" s="25"/>
      <c r="L158" s="25"/>
      <c r="M158" s="25"/>
      <c r="N158" s="25"/>
      <c r="O158" s="25"/>
      <c r="P158" s="25" t="str">
        <f t="shared" si="24"/>
        <v/>
      </c>
      <c r="Q158" s="25"/>
      <c r="R158" s="25"/>
      <c r="S158" s="25"/>
      <c r="T158" s="25"/>
      <c r="U158" s="25"/>
      <c r="V158" s="25" t="str">
        <f t="shared" si="20"/>
        <v/>
      </c>
      <c r="W158" s="25"/>
      <c r="X158" s="25"/>
      <c r="Y158" s="25"/>
      <c r="Z158" s="25"/>
      <c r="AA158" s="25"/>
      <c r="AB158" s="25" t="str">
        <f t="shared" si="25"/>
        <v/>
      </c>
      <c r="AC158" s="25"/>
      <c r="AD158" s="25"/>
      <c r="AE158" s="25"/>
      <c r="AF158" s="25"/>
      <c r="AG158" s="25"/>
    </row>
    <row r="159" spans="2:33" x14ac:dyDescent="0.25">
      <c r="B159" s="27" t="str">
        <f t="shared" si="21"/>
        <v/>
      </c>
      <c r="C159" s="27"/>
      <c r="D159" s="38" t="str">
        <f t="shared" si="22"/>
        <v/>
      </c>
      <c r="E159" s="38"/>
      <c r="F159" s="38"/>
      <c r="G159" s="38"/>
      <c r="H159" s="38"/>
      <c r="I159" s="25" t="str">
        <f t="shared" si="23"/>
        <v/>
      </c>
      <c r="J159" s="25"/>
      <c r="K159" s="25"/>
      <c r="L159" s="25"/>
      <c r="M159" s="25"/>
      <c r="N159" s="25"/>
      <c r="O159" s="25"/>
      <c r="P159" s="25" t="str">
        <f t="shared" si="24"/>
        <v/>
      </c>
      <c r="Q159" s="25"/>
      <c r="R159" s="25"/>
      <c r="S159" s="25"/>
      <c r="T159" s="25"/>
      <c r="U159" s="25"/>
      <c r="V159" s="25" t="str">
        <f t="shared" si="20"/>
        <v/>
      </c>
      <c r="W159" s="25"/>
      <c r="X159" s="25"/>
      <c r="Y159" s="25"/>
      <c r="Z159" s="25"/>
      <c r="AA159" s="25"/>
      <c r="AB159" s="25" t="str">
        <f t="shared" si="25"/>
        <v/>
      </c>
      <c r="AC159" s="25"/>
      <c r="AD159" s="25"/>
      <c r="AE159" s="25"/>
      <c r="AF159" s="25"/>
      <c r="AG159" s="25"/>
    </row>
    <row r="160" spans="2:33" x14ac:dyDescent="0.25">
      <c r="B160" s="27" t="str">
        <f t="shared" si="21"/>
        <v/>
      </c>
      <c r="C160" s="27"/>
      <c r="D160" s="38" t="str">
        <f t="shared" si="22"/>
        <v/>
      </c>
      <c r="E160" s="38"/>
      <c r="F160" s="38"/>
      <c r="G160" s="38"/>
      <c r="H160" s="38"/>
      <c r="I160" s="25" t="str">
        <f t="shared" si="23"/>
        <v/>
      </c>
      <c r="J160" s="25"/>
      <c r="K160" s="25"/>
      <c r="L160" s="25"/>
      <c r="M160" s="25"/>
      <c r="N160" s="25"/>
      <c r="O160" s="25"/>
      <c r="P160" s="25" t="str">
        <f t="shared" si="24"/>
        <v/>
      </c>
      <c r="Q160" s="25"/>
      <c r="R160" s="25"/>
      <c r="S160" s="25"/>
      <c r="T160" s="25"/>
      <c r="U160" s="25"/>
      <c r="V160" s="25" t="str">
        <f t="shared" si="20"/>
        <v/>
      </c>
      <c r="W160" s="25"/>
      <c r="X160" s="25"/>
      <c r="Y160" s="25"/>
      <c r="Z160" s="25"/>
      <c r="AA160" s="25"/>
      <c r="AB160" s="25" t="str">
        <f t="shared" si="25"/>
        <v/>
      </c>
      <c r="AC160" s="25"/>
      <c r="AD160" s="25"/>
      <c r="AE160" s="25"/>
      <c r="AF160" s="25"/>
      <c r="AG160" s="25"/>
    </row>
    <row r="161" spans="2:33" x14ac:dyDescent="0.25">
      <c r="B161" s="27" t="str">
        <f t="shared" si="21"/>
        <v/>
      </c>
      <c r="C161" s="27"/>
      <c r="D161" s="38" t="str">
        <f t="shared" si="22"/>
        <v/>
      </c>
      <c r="E161" s="38"/>
      <c r="F161" s="38"/>
      <c r="G161" s="38"/>
      <c r="H161" s="38"/>
      <c r="I161" s="25" t="str">
        <f t="shared" si="23"/>
        <v/>
      </c>
      <c r="J161" s="25"/>
      <c r="K161" s="25"/>
      <c r="L161" s="25"/>
      <c r="M161" s="25"/>
      <c r="N161" s="25"/>
      <c r="O161" s="25"/>
      <c r="P161" s="25" t="str">
        <f t="shared" si="24"/>
        <v/>
      </c>
      <c r="Q161" s="25"/>
      <c r="R161" s="25"/>
      <c r="S161" s="25"/>
      <c r="T161" s="25"/>
      <c r="U161" s="25"/>
      <c r="V161" s="25" t="str">
        <f t="shared" si="20"/>
        <v/>
      </c>
      <c r="W161" s="25"/>
      <c r="X161" s="25"/>
      <c r="Y161" s="25"/>
      <c r="Z161" s="25"/>
      <c r="AA161" s="25"/>
      <c r="AB161" s="25" t="str">
        <f t="shared" si="25"/>
        <v/>
      </c>
      <c r="AC161" s="25"/>
      <c r="AD161" s="25"/>
      <c r="AE161" s="25"/>
      <c r="AF161" s="25"/>
      <c r="AG161" s="25"/>
    </row>
    <row r="162" spans="2:33" x14ac:dyDescent="0.25"/>
  </sheetData>
  <sheetProtection sheet="1" selectLockedCells="1"/>
  <mergeCells count="919">
    <mergeCell ref="A1:X2"/>
    <mergeCell ref="AH1:AH2"/>
    <mergeCell ref="J7:Q7"/>
    <mergeCell ref="D161:H161"/>
    <mergeCell ref="I161:O161"/>
    <mergeCell ref="P161:U161"/>
    <mergeCell ref="V161:AA161"/>
    <mergeCell ref="AB161:AG161"/>
    <mergeCell ref="D159:H159"/>
    <mergeCell ref="I159:O159"/>
    <mergeCell ref="P159:U159"/>
    <mergeCell ref="V159:AA159"/>
    <mergeCell ref="AB159:AG159"/>
    <mergeCell ref="D160:H160"/>
    <mergeCell ref="I160:O160"/>
    <mergeCell ref="P160:U160"/>
    <mergeCell ref="V160:AA160"/>
    <mergeCell ref="AB160:AG160"/>
    <mergeCell ref="D157:H157"/>
    <mergeCell ref="I157:O157"/>
    <mergeCell ref="P157:U157"/>
    <mergeCell ref="V157:AA157"/>
    <mergeCell ref="AB157:AG157"/>
    <mergeCell ref="D158:H158"/>
    <mergeCell ref="I158:O158"/>
    <mergeCell ref="P158:U158"/>
    <mergeCell ref="V158:AA158"/>
    <mergeCell ref="AB158:AG158"/>
    <mergeCell ref="D155:H155"/>
    <mergeCell ref="I155:O155"/>
    <mergeCell ref="P155:U155"/>
    <mergeCell ref="V155:AA155"/>
    <mergeCell ref="AB155:AG155"/>
    <mergeCell ref="D156:H156"/>
    <mergeCell ref="I156:O156"/>
    <mergeCell ref="P156:U156"/>
    <mergeCell ref="V156:AA156"/>
    <mergeCell ref="AB156:AG156"/>
    <mergeCell ref="D153:H153"/>
    <mergeCell ref="I153:O153"/>
    <mergeCell ref="P153:U153"/>
    <mergeCell ref="V153:AA153"/>
    <mergeCell ref="AB153:AG153"/>
    <mergeCell ref="D154:H154"/>
    <mergeCell ref="I154:O154"/>
    <mergeCell ref="P154:U154"/>
    <mergeCell ref="V154:AA154"/>
    <mergeCell ref="AB154:AG154"/>
    <mergeCell ref="D151:H151"/>
    <mergeCell ref="I151:O151"/>
    <mergeCell ref="P151:U151"/>
    <mergeCell ref="V151:AA151"/>
    <mergeCell ref="AB151:AG151"/>
    <mergeCell ref="D152:H152"/>
    <mergeCell ref="I152:O152"/>
    <mergeCell ref="P152:U152"/>
    <mergeCell ref="V152:AA152"/>
    <mergeCell ref="AB152:AG152"/>
    <mergeCell ref="D149:H149"/>
    <mergeCell ref="I149:O149"/>
    <mergeCell ref="P149:U149"/>
    <mergeCell ref="V149:AA149"/>
    <mergeCell ref="AB149:AG149"/>
    <mergeCell ref="D150:H150"/>
    <mergeCell ref="I150:O150"/>
    <mergeCell ref="P150:U150"/>
    <mergeCell ref="V150:AA150"/>
    <mergeCell ref="AB150:AG150"/>
    <mergeCell ref="D147:H147"/>
    <mergeCell ref="I147:O147"/>
    <mergeCell ref="P147:U147"/>
    <mergeCell ref="V147:AA147"/>
    <mergeCell ref="AB147:AG147"/>
    <mergeCell ref="D148:H148"/>
    <mergeCell ref="I148:O148"/>
    <mergeCell ref="P148:U148"/>
    <mergeCell ref="V148:AA148"/>
    <mergeCell ref="AB148:AG148"/>
    <mergeCell ref="B160:C160"/>
    <mergeCell ref="B161:C161"/>
    <mergeCell ref="D50:H50"/>
    <mergeCell ref="I50:O50"/>
    <mergeCell ref="P50:U50"/>
    <mergeCell ref="D51:H51"/>
    <mergeCell ref="I51:O51"/>
    <mergeCell ref="P51:U51"/>
    <mergeCell ref="D52:H52"/>
    <mergeCell ref="I52:O52"/>
    <mergeCell ref="B154:C154"/>
    <mergeCell ref="B155:C155"/>
    <mergeCell ref="B156:C156"/>
    <mergeCell ref="B157:C157"/>
    <mergeCell ref="B158:C158"/>
    <mergeCell ref="B159:C159"/>
    <mergeCell ref="B148:C148"/>
    <mergeCell ref="B149:C149"/>
    <mergeCell ref="B150:C150"/>
    <mergeCell ref="B151:C151"/>
    <mergeCell ref="B152:C152"/>
    <mergeCell ref="B153:C153"/>
    <mergeCell ref="B142:C142"/>
    <mergeCell ref="B143:C143"/>
    <mergeCell ref="B144:C144"/>
    <mergeCell ref="B145:C145"/>
    <mergeCell ref="B146:C146"/>
    <mergeCell ref="B147:C147"/>
    <mergeCell ref="B136:C136"/>
    <mergeCell ref="B137:C137"/>
    <mergeCell ref="B138:C138"/>
    <mergeCell ref="B139:C139"/>
    <mergeCell ref="B140:C140"/>
    <mergeCell ref="B141:C141"/>
    <mergeCell ref="B130:C130"/>
    <mergeCell ref="B131:C131"/>
    <mergeCell ref="B132:C132"/>
    <mergeCell ref="B133:C133"/>
    <mergeCell ref="B134:C134"/>
    <mergeCell ref="B135:C135"/>
    <mergeCell ref="B124:C124"/>
    <mergeCell ref="B125:C125"/>
    <mergeCell ref="B126:C126"/>
    <mergeCell ref="B127:C127"/>
    <mergeCell ref="B128:C128"/>
    <mergeCell ref="B129:C129"/>
    <mergeCell ref="B118:C118"/>
    <mergeCell ref="B119:C119"/>
    <mergeCell ref="B120:C120"/>
    <mergeCell ref="B121:C121"/>
    <mergeCell ref="B122:C122"/>
    <mergeCell ref="B123:C123"/>
    <mergeCell ref="B112:C112"/>
    <mergeCell ref="B113:C113"/>
    <mergeCell ref="B114:C114"/>
    <mergeCell ref="B115:C115"/>
    <mergeCell ref="B116:C116"/>
    <mergeCell ref="B117:C117"/>
    <mergeCell ref="B106:C106"/>
    <mergeCell ref="B107:C107"/>
    <mergeCell ref="B108:C108"/>
    <mergeCell ref="B109:C109"/>
    <mergeCell ref="B110:C110"/>
    <mergeCell ref="B111:C111"/>
    <mergeCell ref="B100:C100"/>
    <mergeCell ref="B101:C101"/>
    <mergeCell ref="B102:C102"/>
    <mergeCell ref="B103:C103"/>
    <mergeCell ref="B104:C104"/>
    <mergeCell ref="B105:C105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93:C93"/>
    <mergeCell ref="B82:C82"/>
    <mergeCell ref="B83:C83"/>
    <mergeCell ref="B84:C84"/>
    <mergeCell ref="B85:C85"/>
    <mergeCell ref="B86:C86"/>
    <mergeCell ref="B87:C87"/>
    <mergeCell ref="B76:C76"/>
    <mergeCell ref="B77:C77"/>
    <mergeCell ref="B78:C78"/>
    <mergeCell ref="B79:C79"/>
    <mergeCell ref="B80:C80"/>
    <mergeCell ref="B81:C81"/>
    <mergeCell ref="B70:C70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B49:C49"/>
    <mergeCell ref="D49:H49"/>
    <mergeCell ref="I49:O49"/>
    <mergeCell ref="P49:U49"/>
    <mergeCell ref="B50:C50"/>
    <mergeCell ref="B51:C51"/>
    <mergeCell ref="B47:C47"/>
    <mergeCell ref="D47:H47"/>
    <mergeCell ref="I47:O47"/>
    <mergeCell ref="P47:U47"/>
    <mergeCell ref="B48:C48"/>
    <mergeCell ref="D48:H48"/>
    <mergeCell ref="I48:O48"/>
    <mergeCell ref="P48:U48"/>
    <mergeCell ref="B45:C45"/>
    <mergeCell ref="D45:H45"/>
    <mergeCell ref="I45:O45"/>
    <mergeCell ref="P45:U45"/>
    <mergeCell ref="B46:C46"/>
    <mergeCell ref="D46:H46"/>
    <mergeCell ref="I46:O46"/>
    <mergeCell ref="P46:U46"/>
    <mergeCell ref="B43:C43"/>
    <mergeCell ref="D43:H43"/>
    <mergeCell ref="I43:O43"/>
    <mergeCell ref="P43:U43"/>
    <mergeCell ref="B44:C44"/>
    <mergeCell ref="D44:H44"/>
    <mergeCell ref="I44:O44"/>
    <mergeCell ref="P44:U44"/>
    <mergeCell ref="B41:C41"/>
    <mergeCell ref="D41:H41"/>
    <mergeCell ref="I41:O41"/>
    <mergeCell ref="P41:U41"/>
    <mergeCell ref="B42:C42"/>
    <mergeCell ref="D42:H42"/>
    <mergeCell ref="I42:O42"/>
    <mergeCell ref="P42:U42"/>
    <mergeCell ref="B39:C39"/>
    <mergeCell ref="D39:H39"/>
    <mergeCell ref="I39:O39"/>
    <mergeCell ref="P39:U39"/>
    <mergeCell ref="B40:C40"/>
    <mergeCell ref="D40:H40"/>
    <mergeCell ref="I40:O40"/>
    <mergeCell ref="P40:U40"/>
    <mergeCell ref="B37:C37"/>
    <mergeCell ref="D37:H37"/>
    <mergeCell ref="I37:O37"/>
    <mergeCell ref="P37:U37"/>
    <mergeCell ref="B38:C38"/>
    <mergeCell ref="D38:H38"/>
    <mergeCell ref="I38:O38"/>
    <mergeCell ref="P38:U38"/>
    <mergeCell ref="B35:C35"/>
    <mergeCell ref="D35:H35"/>
    <mergeCell ref="I35:O35"/>
    <mergeCell ref="P35:U35"/>
    <mergeCell ref="B36:C36"/>
    <mergeCell ref="D36:H36"/>
    <mergeCell ref="I36:O36"/>
    <mergeCell ref="P36:U36"/>
    <mergeCell ref="B33:C33"/>
    <mergeCell ref="D33:H33"/>
    <mergeCell ref="I33:O33"/>
    <mergeCell ref="P33:U33"/>
    <mergeCell ref="B34:C34"/>
    <mergeCell ref="D34:H34"/>
    <mergeCell ref="I34:O34"/>
    <mergeCell ref="P34:U34"/>
    <mergeCell ref="B31:C31"/>
    <mergeCell ref="D31:H31"/>
    <mergeCell ref="I31:O31"/>
    <mergeCell ref="P31:U31"/>
    <mergeCell ref="B32:C32"/>
    <mergeCell ref="D32:H32"/>
    <mergeCell ref="I32:O32"/>
    <mergeCell ref="P32:U32"/>
    <mergeCell ref="B29:C29"/>
    <mergeCell ref="D29:H29"/>
    <mergeCell ref="I29:O29"/>
    <mergeCell ref="P29:U29"/>
    <mergeCell ref="B30:C30"/>
    <mergeCell ref="D30:H30"/>
    <mergeCell ref="I30:O30"/>
    <mergeCell ref="P30:U30"/>
    <mergeCell ref="B27:C27"/>
    <mergeCell ref="D27:H27"/>
    <mergeCell ref="I27:O27"/>
    <mergeCell ref="P27:U27"/>
    <mergeCell ref="B28:C28"/>
    <mergeCell ref="D28:H28"/>
    <mergeCell ref="I28:O28"/>
    <mergeCell ref="P28:U28"/>
    <mergeCell ref="B25:C25"/>
    <mergeCell ref="D25:H25"/>
    <mergeCell ref="I25:O25"/>
    <mergeCell ref="P25:U25"/>
    <mergeCell ref="B26:C26"/>
    <mergeCell ref="D26:H26"/>
    <mergeCell ref="I26:O26"/>
    <mergeCell ref="P26:U26"/>
    <mergeCell ref="B23:C23"/>
    <mergeCell ref="D23:H23"/>
    <mergeCell ref="I23:O23"/>
    <mergeCell ref="P23:U23"/>
    <mergeCell ref="B24:C24"/>
    <mergeCell ref="D24:H24"/>
    <mergeCell ref="I24:O24"/>
    <mergeCell ref="P24:U24"/>
    <mergeCell ref="B21:C21"/>
    <mergeCell ref="D21:H21"/>
    <mergeCell ref="I21:O21"/>
    <mergeCell ref="B22:C22"/>
    <mergeCell ref="D22:H22"/>
    <mergeCell ref="I22:O22"/>
    <mergeCell ref="B19:C19"/>
    <mergeCell ref="D19:H19"/>
    <mergeCell ref="I19:O19"/>
    <mergeCell ref="B20:C20"/>
    <mergeCell ref="D20:H20"/>
    <mergeCell ref="I20:O20"/>
    <mergeCell ref="B17:C17"/>
    <mergeCell ref="D17:H17"/>
    <mergeCell ref="I17:O17"/>
    <mergeCell ref="B18:C18"/>
    <mergeCell ref="D18:H18"/>
    <mergeCell ref="I18:O18"/>
    <mergeCell ref="B14:C14"/>
    <mergeCell ref="D14:H14"/>
    <mergeCell ref="I14:O14"/>
    <mergeCell ref="B16:C16"/>
    <mergeCell ref="D16:H16"/>
    <mergeCell ref="I16:O16"/>
    <mergeCell ref="I12:O12"/>
    <mergeCell ref="B12:C12"/>
    <mergeCell ref="B13:C13"/>
    <mergeCell ref="D13:H13"/>
    <mergeCell ref="I13:O13"/>
    <mergeCell ref="P12:U12"/>
    <mergeCell ref="V12:AA12"/>
    <mergeCell ref="P13:U13"/>
    <mergeCell ref="V13:AA13"/>
    <mergeCell ref="V144:AA144"/>
    <mergeCell ref="AB144:AG144"/>
    <mergeCell ref="D144:H144"/>
    <mergeCell ref="I144:O144"/>
    <mergeCell ref="P144:U144"/>
    <mergeCell ref="V143:AA143"/>
    <mergeCell ref="AB143:AG143"/>
    <mergeCell ref="D143:H143"/>
    <mergeCell ref="AB14:AG14"/>
    <mergeCell ref="V15:AA15"/>
    <mergeCell ref="I143:O143"/>
    <mergeCell ref="P143:U143"/>
    <mergeCell ref="V142:AA142"/>
    <mergeCell ref="AB142:AG142"/>
    <mergeCell ref="D142:H142"/>
    <mergeCell ref="I142:O142"/>
    <mergeCell ref="P142:U142"/>
    <mergeCell ref="V141:AA141"/>
    <mergeCell ref="AB141:AG141"/>
    <mergeCell ref="D141:H141"/>
    <mergeCell ref="I141:O141"/>
    <mergeCell ref="P141:U141"/>
    <mergeCell ref="V140:AA140"/>
    <mergeCell ref="AB140:AG140"/>
    <mergeCell ref="V146:AA146"/>
    <mergeCell ref="AB146:AG146"/>
    <mergeCell ref="D146:H146"/>
    <mergeCell ref="I146:O146"/>
    <mergeCell ref="P146:U146"/>
    <mergeCell ref="V145:AA145"/>
    <mergeCell ref="AB145:AG145"/>
    <mergeCell ref="D145:H145"/>
    <mergeCell ref="I145:O145"/>
    <mergeCell ref="P145:U145"/>
    <mergeCell ref="D140:H140"/>
    <mergeCell ref="I140:O140"/>
    <mergeCell ref="P140:U140"/>
    <mergeCell ref="V139:AA139"/>
    <mergeCell ref="AB139:AG139"/>
    <mergeCell ref="D139:H139"/>
    <mergeCell ref="I139:O139"/>
    <mergeCell ref="P139:U139"/>
    <mergeCell ref="V138:AA138"/>
    <mergeCell ref="AB138:AG138"/>
    <mergeCell ref="D138:H138"/>
    <mergeCell ref="I138:O138"/>
    <mergeCell ref="P138:U138"/>
    <mergeCell ref="V137:AA137"/>
    <mergeCell ref="AB137:AG137"/>
    <mergeCell ref="D137:H137"/>
    <mergeCell ref="I137:O137"/>
    <mergeCell ref="P137:U137"/>
    <mergeCell ref="V136:AA136"/>
    <mergeCell ref="AB136:AG136"/>
    <mergeCell ref="D136:H136"/>
    <mergeCell ref="I136:O136"/>
    <mergeCell ref="P136:U136"/>
    <mergeCell ref="V135:AA135"/>
    <mergeCell ref="AB135:AG135"/>
    <mergeCell ref="D135:H135"/>
    <mergeCell ref="I135:O135"/>
    <mergeCell ref="P135:U135"/>
    <mergeCell ref="V134:AA134"/>
    <mergeCell ref="AB134:AG134"/>
    <mergeCell ref="D134:H134"/>
    <mergeCell ref="I134:O134"/>
    <mergeCell ref="P134:U134"/>
    <mergeCell ref="V133:AA133"/>
    <mergeCell ref="AB133:AG133"/>
    <mergeCell ref="D133:H133"/>
    <mergeCell ref="I133:O133"/>
    <mergeCell ref="P133:U133"/>
    <mergeCell ref="V132:AA132"/>
    <mergeCell ref="AB132:AG132"/>
    <mergeCell ref="D132:H132"/>
    <mergeCell ref="I132:O132"/>
    <mergeCell ref="P132:U132"/>
    <mergeCell ref="V131:AA131"/>
    <mergeCell ref="AB131:AG131"/>
    <mergeCell ref="D131:H131"/>
    <mergeCell ref="I131:O131"/>
    <mergeCell ref="P131:U131"/>
    <mergeCell ref="V130:AA130"/>
    <mergeCell ref="AB130:AG130"/>
    <mergeCell ref="D130:H130"/>
    <mergeCell ref="I130:O130"/>
    <mergeCell ref="P130:U130"/>
    <mergeCell ref="V129:AA129"/>
    <mergeCell ref="AB129:AG129"/>
    <mergeCell ref="D129:H129"/>
    <mergeCell ref="I129:O129"/>
    <mergeCell ref="P129:U129"/>
    <mergeCell ref="V128:AA128"/>
    <mergeCell ref="AB128:AG128"/>
    <mergeCell ref="D128:H128"/>
    <mergeCell ref="I128:O128"/>
    <mergeCell ref="P128:U128"/>
    <mergeCell ref="V127:AA127"/>
    <mergeCell ref="AB127:AG127"/>
    <mergeCell ref="D127:H127"/>
    <mergeCell ref="I127:O127"/>
    <mergeCell ref="P127:U127"/>
    <mergeCell ref="V126:AA126"/>
    <mergeCell ref="AB126:AG126"/>
    <mergeCell ref="D126:H126"/>
    <mergeCell ref="I126:O126"/>
    <mergeCell ref="P126:U126"/>
    <mergeCell ref="V125:AA125"/>
    <mergeCell ref="AB125:AG125"/>
    <mergeCell ref="D125:H125"/>
    <mergeCell ref="I125:O125"/>
    <mergeCell ref="P125:U125"/>
    <mergeCell ref="V124:AA124"/>
    <mergeCell ref="AB124:AG124"/>
    <mergeCell ref="D124:H124"/>
    <mergeCell ref="I124:O124"/>
    <mergeCell ref="P124:U124"/>
    <mergeCell ref="V123:AA123"/>
    <mergeCell ref="AB123:AG123"/>
    <mergeCell ref="D123:H123"/>
    <mergeCell ref="I123:O123"/>
    <mergeCell ref="P123:U123"/>
    <mergeCell ref="V122:AA122"/>
    <mergeCell ref="AB122:AG122"/>
    <mergeCell ref="D122:H122"/>
    <mergeCell ref="I122:O122"/>
    <mergeCell ref="P122:U122"/>
    <mergeCell ref="V121:AA121"/>
    <mergeCell ref="AB121:AG121"/>
    <mergeCell ref="D121:H121"/>
    <mergeCell ref="I121:O121"/>
    <mergeCell ref="P121:U121"/>
    <mergeCell ref="V120:AA120"/>
    <mergeCell ref="AB120:AG120"/>
    <mergeCell ref="D120:H120"/>
    <mergeCell ref="I120:O120"/>
    <mergeCell ref="P120:U120"/>
    <mergeCell ref="V119:AA119"/>
    <mergeCell ref="AB119:AG119"/>
    <mergeCell ref="D119:H119"/>
    <mergeCell ref="I119:O119"/>
    <mergeCell ref="P119:U119"/>
    <mergeCell ref="V118:AA118"/>
    <mergeCell ref="AB118:AG118"/>
    <mergeCell ref="D118:H118"/>
    <mergeCell ref="I118:O118"/>
    <mergeCell ref="P118:U118"/>
    <mergeCell ref="V117:AA117"/>
    <mergeCell ref="AB117:AG117"/>
    <mergeCell ref="D117:H117"/>
    <mergeCell ref="I117:O117"/>
    <mergeCell ref="P117:U117"/>
    <mergeCell ref="V116:AA116"/>
    <mergeCell ref="AB116:AG116"/>
    <mergeCell ref="D116:H116"/>
    <mergeCell ref="I116:O116"/>
    <mergeCell ref="P116:U116"/>
    <mergeCell ref="V115:AA115"/>
    <mergeCell ref="AB115:AG115"/>
    <mergeCell ref="D115:H115"/>
    <mergeCell ref="I115:O115"/>
    <mergeCell ref="P115:U115"/>
    <mergeCell ref="V114:AA114"/>
    <mergeCell ref="AB114:AG114"/>
    <mergeCell ref="D114:H114"/>
    <mergeCell ref="I114:O114"/>
    <mergeCell ref="P114:U114"/>
    <mergeCell ref="V113:AA113"/>
    <mergeCell ref="AB113:AG113"/>
    <mergeCell ref="D113:H113"/>
    <mergeCell ref="I113:O113"/>
    <mergeCell ref="P113:U113"/>
    <mergeCell ref="V112:AA112"/>
    <mergeCell ref="AB112:AG112"/>
    <mergeCell ref="D112:H112"/>
    <mergeCell ref="I112:O112"/>
    <mergeCell ref="P112:U112"/>
    <mergeCell ref="V111:AA111"/>
    <mergeCell ref="AB111:AG111"/>
    <mergeCell ref="D111:H111"/>
    <mergeCell ref="I111:O111"/>
    <mergeCell ref="P111:U111"/>
    <mergeCell ref="V110:AA110"/>
    <mergeCell ref="AB110:AG110"/>
    <mergeCell ref="D110:H110"/>
    <mergeCell ref="I110:O110"/>
    <mergeCell ref="P110:U110"/>
    <mergeCell ref="V109:AA109"/>
    <mergeCell ref="AB109:AG109"/>
    <mergeCell ref="D109:H109"/>
    <mergeCell ref="I109:O109"/>
    <mergeCell ref="P109:U109"/>
    <mergeCell ref="V108:AA108"/>
    <mergeCell ref="AB108:AG108"/>
    <mergeCell ref="D108:H108"/>
    <mergeCell ref="I108:O108"/>
    <mergeCell ref="P108:U108"/>
    <mergeCell ref="V107:AA107"/>
    <mergeCell ref="AB107:AG107"/>
    <mergeCell ref="D107:H107"/>
    <mergeCell ref="I107:O107"/>
    <mergeCell ref="P107:U107"/>
    <mergeCell ref="V106:AA106"/>
    <mergeCell ref="AB106:AG106"/>
    <mergeCell ref="D106:H106"/>
    <mergeCell ref="I106:O106"/>
    <mergeCell ref="P106:U106"/>
    <mergeCell ref="V105:AA105"/>
    <mergeCell ref="AB105:AG105"/>
    <mergeCell ref="D105:H105"/>
    <mergeCell ref="I105:O105"/>
    <mergeCell ref="P105:U105"/>
    <mergeCell ref="V104:AA104"/>
    <mergeCell ref="AB104:AG104"/>
    <mergeCell ref="D104:H104"/>
    <mergeCell ref="I104:O104"/>
    <mergeCell ref="P104:U104"/>
    <mergeCell ref="V103:AA103"/>
    <mergeCell ref="AB103:AG103"/>
    <mergeCell ref="D103:H103"/>
    <mergeCell ref="I103:O103"/>
    <mergeCell ref="P103:U103"/>
    <mergeCell ref="V102:AA102"/>
    <mergeCell ref="AB102:AG102"/>
    <mergeCell ref="D102:H102"/>
    <mergeCell ref="I102:O102"/>
    <mergeCell ref="P102:U102"/>
    <mergeCell ref="V101:AA101"/>
    <mergeCell ref="AB101:AG101"/>
    <mergeCell ref="D101:H101"/>
    <mergeCell ref="I101:O101"/>
    <mergeCell ref="P101:U101"/>
    <mergeCell ref="V100:AA100"/>
    <mergeCell ref="AB100:AG100"/>
    <mergeCell ref="D100:H100"/>
    <mergeCell ref="I100:O100"/>
    <mergeCell ref="P100:U100"/>
    <mergeCell ref="V99:AA99"/>
    <mergeCell ref="AB99:AG99"/>
    <mergeCell ref="D99:H99"/>
    <mergeCell ref="I99:O99"/>
    <mergeCell ref="P99:U99"/>
    <mergeCell ref="V98:AA98"/>
    <mergeCell ref="AB98:AG98"/>
    <mergeCell ref="D98:H98"/>
    <mergeCell ref="I98:O98"/>
    <mergeCell ref="P98:U98"/>
    <mergeCell ref="V97:AA97"/>
    <mergeCell ref="AB97:AG97"/>
    <mergeCell ref="D97:H97"/>
    <mergeCell ref="I97:O97"/>
    <mergeCell ref="P97:U97"/>
    <mergeCell ref="V96:AA96"/>
    <mergeCell ref="AB96:AG96"/>
    <mergeCell ref="D96:H96"/>
    <mergeCell ref="I96:O96"/>
    <mergeCell ref="P96:U96"/>
    <mergeCell ref="V95:AA95"/>
    <mergeCell ref="AB95:AG95"/>
    <mergeCell ref="D95:H95"/>
    <mergeCell ref="I95:O95"/>
    <mergeCell ref="P95:U95"/>
    <mergeCell ref="V94:AA94"/>
    <mergeCell ref="AB94:AG94"/>
    <mergeCell ref="D94:H94"/>
    <mergeCell ref="I94:O94"/>
    <mergeCell ref="P94:U94"/>
    <mergeCell ref="V93:AA93"/>
    <mergeCell ref="AB93:AG93"/>
    <mergeCell ref="D93:H93"/>
    <mergeCell ref="I93:O93"/>
    <mergeCell ref="P93:U93"/>
    <mergeCell ref="V92:AA92"/>
    <mergeCell ref="AB92:AG92"/>
    <mergeCell ref="D92:H92"/>
    <mergeCell ref="I92:O92"/>
    <mergeCell ref="P92:U92"/>
    <mergeCell ref="V91:AA91"/>
    <mergeCell ref="AB91:AG91"/>
    <mergeCell ref="D91:H91"/>
    <mergeCell ref="I91:O91"/>
    <mergeCell ref="P91:U91"/>
    <mergeCell ref="V90:AA90"/>
    <mergeCell ref="AB90:AG90"/>
    <mergeCell ref="D90:H90"/>
    <mergeCell ref="I90:O90"/>
    <mergeCell ref="P90:U90"/>
    <mergeCell ref="V89:AA89"/>
    <mergeCell ref="AB89:AG89"/>
    <mergeCell ref="D89:H89"/>
    <mergeCell ref="I89:O89"/>
    <mergeCell ref="P89:U89"/>
    <mergeCell ref="V88:AA88"/>
    <mergeCell ref="AB88:AG88"/>
    <mergeCell ref="D88:H88"/>
    <mergeCell ref="I88:O88"/>
    <mergeCell ref="P88:U88"/>
    <mergeCell ref="V87:AA87"/>
    <mergeCell ref="AB87:AG87"/>
    <mergeCell ref="D87:H87"/>
    <mergeCell ref="I87:O87"/>
    <mergeCell ref="P87:U87"/>
    <mergeCell ref="V86:AA86"/>
    <mergeCell ref="AB86:AG86"/>
    <mergeCell ref="D86:H86"/>
    <mergeCell ref="I86:O86"/>
    <mergeCell ref="P86:U86"/>
    <mergeCell ref="V85:AA85"/>
    <mergeCell ref="AB85:AG85"/>
    <mergeCell ref="D85:H85"/>
    <mergeCell ref="I85:O85"/>
    <mergeCell ref="P85:U85"/>
    <mergeCell ref="V84:AA84"/>
    <mergeCell ref="AB84:AG84"/>
    <mergeCell ref="D84:H84"/>
    <mergeCell ref="I84:O84"/>
    <mergeCell ref="P84:U84"/>
    <mergeCell ref="V83:AA83"/>
    <mergeCell ref="AB83:AG83"/>
    <mergeCell ref="D83:H83"/>
    <mergeCell ref="I83:O83"/>
    <mergeCell ref="P83:U83"/>
    <mergeCell ref="V82:AA82"/>
    <mergeCell ref="AB82:AG82"/>
    <mergeCell ref="D82:H82"/>
    <mergeCell ref="I82:O82"/>
    <mergeCell ref="P82:U82"/>
    <mergeCell ref="V81:AA81"/>
    <mergeCell ref="AB81:AG81"/>
    <mergeCell ref="D81:H81"/>
    <mergeCell ref="I81:O81"/>
    <mergeCell ref="P81:U81"/>
    <mergeCell ref="V80:AA80"/>
    <mergeCell ref="AB80:AG80"/>
    <mergeCell ref="D80:H80"/>
    <mergeCell ref="I80:O80"/>
    <mergeCell ref="P80:U80"/>
    <mergeCell ref="V79:AA79"/>
    <mergeCell ref="AB79:AG79"/>
    <mergeCell ref="D79:H79"/>
    <mergeCell ref="I79:O79"/>
    <mergeCell ref="P79:U79"/>
    <mergeCell ref="V78:AA78"/>
    <mergeCell ref="AB78:AG78"/>
    <mergeCell ref="D78:H78"/>
    <mergeCell ref="I78:O78"/>
    <mergeCell ref="P78:U78"/>
    <mergeCell ref="V77:AA77"/>
    <mergeCell ref="AB77:AG77"/>
    <mergeCell ref="D77:H77"/>
    <mergeCell ref="I77:O77"/>
    <mergeCell ref="P77:U77"/>
    <mergeCell ref="V76:AA76"/>
    <mergeCell ref="AB76:AG76"/>
    <mergeCell ref="D76:H76"/>
    <mergeCell ref="I76:O76"/>
    <mergeCell ref="P76:U76"/>
    <mergeCell ref="V75:AA75"/>
    <mergeCell ref="AB75:AG75"/>
    <mergeCell ref="D75:H75"/>
    <mergeCell ref="I75:O75"/>
    <mergeCell ref="P75:U75"/>
    <mergeCell ref="V74:AA74"/>
    <mergeCell ref="AB74:AG74"/>
    <mergeCell ref="D74:H74"/>
    <mergeCell ref="I74:O74"/>
    <mergeCell ref="P74:U74"/>
    <mergeCell ref="V73:AA73"/>
    <mergeCell ref="AB73:AG73"/>
    <mergeCell ref="D73:H73"/>
    <mergeCell ref="I73:O73"/>
    <mergeCell ref="P73:U73"/>
    <mergeCell ref="V72:AA72"/>
    <mergeCell ref="AB72:AG72"/>
    <mergeCell ref="D72:H72"/>
    <mergeCell ref="I72:O72"/>
    <mergeCell ref="P72:U72"/>
    <mergeCell ref="V71:AA71"/>
    <mergeCell ref="AB71:AG71"/>
    <mergeCell ref="D71:H71"/>
    <mergeCell ref="I71:O71"/>
    <mergeCell ref="P71:U71"/>
    <mergeCell ref="V70:AA70"/>
    <mergeCell ref="AB70:AG70"/>
    <mergeCell ref="D70:H70"/>
    <mergeCell ref="I70:O70"/>
    <mergeCell ref="P70:U70"/>
    <mergeCell ref="V69:AA69"/>
    <mergeCell ref="AB69:AG69"/>
    <mergeCell ref="D69:H69"/>
    <mergeCell ref="I69:O69"/>
    <mergeCell ref="P69:U69"/>
    <mergeCell ref="V68:AA68"/>
    <mergeCell ref="AB68:AG68"/>
    <mergeCell ref="D68:H68"/>
    <mergeCell ref="I68:O68"/>
    <mergeCell ref="P68:U68"/>
    <mergeCell ref="V67:AA67"/>
    <mergeCell ref="AB67:AG67"/>
    <mergeCell ref="D67:H67"/>
    <mergeCell ref="I67:O67"/>
    <mergeCell ref="P67:U67"/>
    <mergeCell ref="V66:AA66"/>
    <mergeCell ref="AB66:AG66"/>
    <mergeCell ref="D66:H66"/>
    <mergeCell ref="I66:O66"/>
    <mergeCell ref="P66:U66"/>
    <mergeCell ref="V65:AA65"/>
    <mergeCell ref="AB65:AG65"/>
    <mergeCell ref="D65:H65"/>
    <mergeCell ref="I65:O65"/>
    <mergeCell ref="P65:U65"/>
    <mergeCell ref="V64:AA64"/>
    <mergeCell ref="AB64:AG64"/>
    <mergeCell ref="D64:H64"/>
    <mergeCell ref="I64:O64"/>
    <mergeCell ref="P64:U64"/>
    <mergeCell ref="V63:AA63"/>
    <mergeCell ref="AB63:AG63"/>
    <mergeCell ref="D63:H63"/>
    <mergeCell ref="I63:O63"/>
    <mergeCell ref="P63:U63"/>
    <mergeCell ref="V62:AA62"/>
    <mergeCell ref="AB62:AG62"/>
    <mergeCell ref="D62:H62"/>
    <mergeCell ref="I62:O62"/>
    <mergeCell ref="P62:U62"/>
    <mergeCell ref="V61:AA61"/>
    <mergeCell ref="AB61:AG61"/>
    <mergeCell ref="D61:H61"/>
    <mergeCell ref="I61:O61"/>
    <mergeCell ref="P61:U61"/>
    <mergeCell ref="V60:AA60"/>
    <mergeCell ref="AB60:AG60"/>
    <mergeCell ref="D60:H60"/>
    <mergeCell ref="I60:O60"/>
    <mergeCell ref="P60:U60"/>
    <mergeCell ref="V59:AA59"/>
    <mergeCell ref="AB59:AG59"/>
    <mergeCell ref="D59:H59"/>
    <mergeCell ref="I59:O59"/>
    <mergeCell ref="P59:U59"/>
    <mergeCell ref="V58:AA58"/>
    <mergeCell ref="AB58:AG58"/>
    <mergeCell ref="D58:H58"/>
    <mergeCell ref="I58:O58"/>
    <mergeCell ref="P58:U58"/>
    <mergeCell ref="V57:AA57"/>
    <mergeCell ref="AB57:AG57"/>
    <mergeCell ref="D57:H57"/>
    <mergeCell ref="I57:O57"/>
    <mergeCell ref="P57:U57"/>
    <mergeCell ref="V56:AA56"/>
    <mergeCell ref="AB56:AG56"/>
    <mergeCell ref="D56:H56"/>
    <mergeCell ref="I56:O56"/>
    <mergeCell ref="P56:U56"/>
    <mergeCell ref="V55:AA55"/>
    <mergeCell ref="AB55:AG55"/>
    <mergeCell ref="D55:H55"/>
    <mergeCell ref="I55:O55"/>
    <mergeCell ref="P55:U55"/>
    <mergeCell ref="V54:AA54"/>
    <mergeCell ref="AB54:AG54"/>
    <mergeCell ref="D54:H54"/>
    <mergeCell ref="I54:O54"/>
    <mergeCell ref="P54:U54"/>
    <mergeCell ref="V53:AA53"/>
    <mergeCell ref="AB53:AG53"/>
    <mergeCell ref="D53:H53"/>
    <mergeCell ref="I53:O53"/>
    <mergeCell ref="P53:U53"/>
    <mergeCell ref="V52:AA52"/>
    <mergeCell ref="AB52:AG52"/>
    <mergeCell ref="P52:U52"/>
    <mergeCell ref="V51:AA51"/>
    <mergeCell ref="AB51:AG51"/>
    <mergeCell ref="V50:AA50"/>
    <mergeCell ref="AB50:AG50"/>
    <mergeCell ref="V49:AA49"/>
    <mergeCell ref="AB49:AG49"/>
    <mergeCell ref="V48:AA48"/>
    <mergeCell ref="AB48:AG48"/>
    <mergeCell ref="V47:AA47"/>
    <mergeCell ref="AB47:AG47"/>
    <mergeCell ref="V46:AA46"/>
    <mergeCell ref="AB46:AG46"/>
    <mergeCell ref="V45:AA45"/>
    <mergeCell ref="AB45:AG45"/>
    <mergeCell ref="V44:AA44"/>
    <mergeCell ref="AB44:AG44"/>
    <mergeCell ref="V43:AA43"/>
    <mergeCell ref="AB43:AG43"/>
    <mergeCell ref="V42:AA42"/>
    <mergeCell ref="AB42:AG42"/>
    <mergeCell ref="V41:AA41"/>
    <mergeCell ref="AB41:AG41"/>
    <mergeCell ref="V40:AA40"/>
    <mergeCell ref="AB40:AG40"/>
    <mergeCell ref="V39:AA39"/>
    <mergeCell ref="AB39:AG39"/>
    <mergeCell ref="V38:AA38"/>
    <mergeCell ref="AB38:AG38"/>
    <mergeCell ref="V37:AA37"/>
    <mergeCell ref="AB37:AG37"/>
    <mergeCell ref="V36:AA36"/>
    <mergeCell ref="AB36:AG36"/>
    <mergeCell ref="V35:AA35"/>
    <mergeCell ref="AB35:AG35"/>
    <mergeCell ref="V34:AA34"/>
    <mergeCell ref="AB34:AG34"/>
    <mergeCell ref="V33:AA33"/>
    <mergeCell ref="AB33:AG33"/>
    <mergeCell ref="V32:AA32"/>
    <mergeCell ref="AB32:AG32"/>
    <mergeCell ref="V31:AA31"/>
    <mergeCell ref="AB31:AG31"/>
    <mergeCell ref="V30:AA30"/>
    <mergeCell ref="AB30:AG30"/>
    <mergeCell ref="V29:AA29"/>
    <mergeCell ref="AB29:AG29"/>
    <mergeCell ref="V28:AA28"/>
    <mergeCell ref="AB28:AG28"/>
    <mergeCell ref="V27:AA27"/>
    <mergeCell ref="AB27:AG27"/>
    <mergeCell ref="V26:AA26"/>
    <mergeCell ref="AB26:AG26"/>
    <mergeCell ref="V25:AA25"/>
    <mergeCell ref="AB25:AG25"/>
    <mergeCell ref="V24:AA24"/>
    <mergeCell ref="AB24:AG24"/>
    <mergeCell ref="V23:AA23"/>
    <mergeCell ref="AB23:AG23"/>
    <mergeCell ref="V22:AA22"/>
    <mergeCell ref="AB22:AG22"/>
    <mergeCell ref="P22:U22"/>
    <mergeCell ref="V21:AA21"/>
    <mergeCell ref="AB21:AG21"/>
    <mergeCell ref="V20:AA20"/>
    <mergeCell ref="AB20:AG20"/>
    <mergeCell ref="P20:U20"/>
    <mergeCell ref="P21:U21"/>
    <mergeCell ref="V19:AA19"/>
    <mergeCell ref="AB19:AG19"/>
    <mergeCell ref="V18:AA18"/>
    <mergeCell ref="AB18:AG18"/>
    <mergeCell ref="V17:AA17"/>
    <mergeCell ref="AB17:AG17"/>
    <mergeCell ref="P16:U16"/>
    <mergeCell ref="AB16:AG16"/>
    <mergeCell ref="P14:U14"/>
    <mergeCell ref="V14:AA14"/>
    <mergeCell ref="P17:U17"/>
    <mergeCell ref="P18:U18"/>
    <mergeCell ref="P19:U19"/>
    <mergeCell ref="V16:AA16"/>
    <mergeCell ref="B11:C11"/>
    <mergeCell ref="D11:H11"/>
    <mergeCell ref="I11:O11"/>
    <mergeCell ref="P11:U11"/>
    <mergeCell ref="V11:AA11"/>
    <mergeCell ref="AB11:AG11"/>
    <mergeCell ref="P15:U15"/>
    <mergeCell ref="AB15:AG15"/>
    <mergeCell ref="J4:AG4"/>
    <mergeCell ref="J5:M5"/>
    <mergeCell ref="J6:O6"/>
    <mergeCell ref="P6:Q6"/>
    <mergeCell ref="R6:W6"/>
    <mergeCell ref="J8:L8"/>
    <mergeCell ref="J9:L9"/>
    <mergeCell ref="B15:C15"/>
    <mergeCell ref="D15:H15"/>
    <mergeCell ref="I15:O15"/>
    <mergeCell ref="Y8:AG8"/>
    <mergeCell ref="Y9:AG9"/>
    <mergeCell ref="Y10:AG10"/>
    <mergeCell ref="AB13:AG13"/>
    <mergeCell ref="AB12:AG12"/>
    <mergeCell ref="D12:H12"/>
  </mergeCells>
  <dataValidations count="1">
    <dataValidation type="list" allowBlank="1" showInputMessage="1" showErrorMessage="1" sqref="J5:M5" xr:uid="{C5D6B5B8-207D-4A44-B5C6-AA183C5E1025}">
      <formula1>"KMFDG,KMOFD,KPNFD,KPSFD,KUFDG"</formula1>
    </dataValidation>
  </dataValidations>
  <pageMargins left="0.23622047244094491" right="0.23622047244094491" top="0.74803149606299213" bottom="0.74803149606299213" header="0.31496062992125984" footer="0.31496062992125984"/>
  <pageSetup paperSize="1000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C6AC-5811-40B3-9963-12D900CE1AC6}">
  <sheetPr codeName="Sheet4"/>
  <dimension ref="A1:AT162"/>
  <sheetViews>
    <sheetView tabSelected="1" workbookViewId="0">
      <selection activeCell="J4" sqref="J4:AG4"/>
    </sheetView>
  </sheetViews>
  <sheetFormatPr defaultColWidth="0" defaultRowHeight="15" zeroHeight="1" x14ac:dyDescent="0.25"/>
  <cols>
    <col min="1" max="1" width="5.42578125" style="1" customWidth="1"/>
    <col min="2" max="31" width="2.7109375" style="1" customWidth="1"/>
    <col min="32" max="32" width="5.42578125" style="1" customWidth="1"/>
    <col min="33" max="34" width="2.7109375" style="1" customWidth="1"/>
    <col min="35" max="41" width="2.7109375" style="1" hidden="1" customWidth="1"/>
    <col min="42" max="42" width="6.28515625" style="1" hidden="1" customWidth="1"/>
    <col min="43" max="16384" width="2.7109375" style="1" hidden="1"/>
  </cols>
  <sheetData>
    <row r="1" spans="1:46" s="15" customFormat="1" x14ac:dyDescent="0.2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16" t="s">
        <v>15</v>
      </c>
      <c r="Z1" s="16"/>
      <c r="AA1" s="16"/>
      <c r="AE1" s="15" t="s">
        <v>10</v>
      </c>
      <c r="AF1" s="22">
        <f>J7-Y8</f>
        <v>0</v>
      </c>
      <c r="AH1" s="45" t="str">
        <f>MID(A1,44,4)</f>
        <v>wiko</v>
      </c>
      <c r="AQ1" s="18"/>
      <c r="AR1" s="18"/>
      <c r="AS1" s="18"/>
      <c r="AT1" s="18"/>
    </row>
    <row r="2" spans="1:46" s="15" customForma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15" t="s">
        <v>16</v>
      </c>
      <c r="AE2" s="15" t="s">
        <v>10</v>
      </c>
      <c r="AF2" s="23">
        <v>-800</v>
      </c>
      <c r="AH2" s="45"/>
      <c r="AQ2" s="18"/>
      <c r="AR2" s="18"/>
      <c r="AS2" s="18"/>
      <c r="AT2" s="18"/>
    </row>
    <row r="3" spans="1:46" x14ac:dyDescent="0.25">
      <c r="J3" s="24" t="str">
        <f>IF(AH1="wiko","","Hubungi wiko-kkb 089633336662")</f>
        <v/>
      </c>
      <c r="AI3" s="2"/>
      <c r="AJ3" s="2"/>
      <c r="AK3" s="2"/>
      <c r="AP3" s="3"/>
      <c r="AQ3" s="4"/>
      <c r="AR3" s="4"/>
      <c r="AS3" s="4"/>
      <c r="AT3" s="4"/>
    </row>
    <row r="4" spans="1:46" x14ac:dyDescent="0.25">
      <c r="B4" s="5" t="s">
        <v>2</v>
      </c>
      <c r="C4" s="5"/>
      <c r="D4" s="5"/>
      <c r="E4" s="6"/>
      <c r="G4" s="7"/>
      <c r="I4" s="1" t="s">
        <v>10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46" x14ac:dyDescent="0.25">
      <c r="B5" s="5" t="s">
        <v>5</v>
      </c>
      <c r="C5" s="5"/>
      <c r="D5" s="5"/>
      <c r="E5" s="6"/>
      <c r="G5" s="7"/>
      <c r="I5" s="1" t="s">
        <v>10</v>
      </c>
      <c r="J5" s="36"/>
      <c r="K5" s="36"/>
      <c r="L5" s="36"/>
      <c r="M5" s="36"/>
    </row>
    <row r="6" spans="1:46" x14ac:dyDescent="0.25">
      <c r="B6" s="5" t="s">
        <v>3</v>
      </c>
      <c r="C6" s="5"/>
      <c r="D6" s="5"/>
      <c r="E6" s="6"/>
      <c r="G6" s="7"/>
      <c r="I6" s="1" t="s">
        <v>10</v>
      </c>
      <c r="J6" s="37">
        <v>43678</v>
      </c>
      <c r="K6" s="37"/>
      <c r="L6" s="37"/>
      <c r="M6" s="37"/>
      <c r="N6" s="37"/>
      <c r="O6" s="37"/>
      <c r="P6" s="27" t="s">
        <v>11</v>
      </c>
      <c r="Q6" s="27"/>
      <c r="R6" s="38">
        <f>EDATE(J6,J9)</f>
        <v>44409</v>
      </c>
      <c r="S6" s="38"/>
      <c r="T6" s="38"/>
      <c r="U6" s="38"/>
      <c r="V6" s="38"/>
      <c r="W6" s="38"/>
    </row>
    <row r="7" spans="1:46" x14ac:dyDescent="0.25">
      <c r="B7" s="5" t="s">
        <v>0</v>
      </c>
      <c r="C7" s="5"/>
      <c r="D7" s="5"/>
      <c r="E7" s="6"/>
      <c r="G7" s="7"/>
      <c r="I7" s="1" t="s">
        <v>10</v>
      </c>
      <c r="J7" s="46">
        <v>25000000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46" x14ac:dyDescent="0.25">
      <c r="B8" s="5" t="s">
        <v>4</v>
      </c>
      <c r="C8" s="5"/>
      <c r="D8" s="5"/>
      <c r="E8" s="6"/>
      <c r="G8" s="7"/>
      <c r="I8" s="1" t="s">
        <v>10</v>
      </c>
      <c r="J8" s="40">
        <v>9.7500000000000003E-2</v>
      </c>
      <c r="K8" s="40"/>
      <c r="L8" s="40"/>
      <c r="M8" s="1" t="s">
        <v>14</v>
      </c>
      <c r="P8" s="1" t="s">
        <v>17</v>
      </c>
      <c r="X8" s="1" t="s">
        <v>10</v>
      </c>
      <c r="Y8" s="33">
        <f>SUM(P12:U161)</f>
        <v>25000000</v>
      </c>
      <c r="Z8" s="33"/>
      <c r="AA8" s="33"/>
      <c r="AB8" s="33"/>
      <c r="AC8" s="33"/>
      <c r="AD8" s="33"/>
      <c r="AE8" s="33"/>
      <c r="AF8" s="33"/>
      <c r="AG8" s="33"/>
    </row>
    <row r="9" spans="1:46" ht="17.25" x14ac:dyDescent="0.4">
      <c r="B9" s="5" t="s">
        <v>6</v>
      </c>
      <c r="C9" s="5"/>
      <c r="D9" s="5"/>
      <c r="E9" s="6"/>
      <c r="G9" s="7"/>
      <c r="I9" s="1" t="s">
        <v>10</v>
      </c>
      <c r="J9" s="44">
        <v>24</v>
      </c>
      <c r="K9" s="44"/>
      <c r="L9" s="44"/>
      <c r="M9" s="1" t="s">
        <v>12</v>
      </c>
      <c r="P9" s="1" t="s">
        <v>18</v>
      </c>
      <c r="X9" s="1" t="s">
        <v>10</v>
      </c>
      <c r="Y9" s="34">
        <f>SUM(V12:AA161)</f>
        <v>2539600</v>
      </c>
      <c r="Z9" s="34"/>
      <c r="AA9" s="34"/>
      <c r="AB9" s="34"/>
      <c r="AC9" s="34"/>
      <c r="AD9" s="34"/>
      <c r="AE9" s="34"/>
      <c r="AF9" s="34"/>
      <c r="AG9" s="34"/>
    </row>
    <row r="10" spans="1:46" x14ac:dyDescent="0.25">
      <c r="Y10" s="33">
        <f>SUM(Y8:Y9)</f>
        <v>27539600</v>
      </c>
      <c r="Z10" s="33"/>
      <c r="AA10" s="33"/>
      <c r="AB10" s="33"/>
      <c r="AC10" s="33"/>
      <c r="AD10" s="33"/>
      <c r="AE10" s="33"/>
      <c r="AF10" s="33"/>
      <c r="AG10" s="33"/>
    </row>
    <row r="11" spans="1:46" x14ac:dyDescent="0.25">
      <c r="B11" s="27" t="s">
        <v>13</v>
      </c>
      <c r="C11" s="27"/>
      <c r="D11" s="43" t="s">
        <v>3</v>
      </c>
      <c r="E11" s="43"/>
      <c r="F11" s="43"/>
      <c r="G11" s="43"/>
      <c r="H11" s="43"/>
      <c r="I11" s="27" t="s">
        <v>9</v>
      </c>
      <c r="J11" s="27"/>
      <c r="K11" s="27"/>
      <c r="L11" s="27"/>
      <c r="M11" s="27"/>
      <c r="N11" s="27"/>
      <c r="O11" s="27"/>
      <c r="P11" s="27" t="s">
        <v>7</v>
      </c>
      <c r="Q11" s="27"/>
      <c r="R11" s="27"/>
      <c r="S11" s="27"/>
      <c r="T11" s="27"/>
      <c r="U11" s="27"/>
      <c r="V11" s="27" t="s">
        <v>1</v>
      </c>
      <c r="W11" s="27"/>
      <c r="X11" s="27"/>
      <c r="Y11" s="27"/>
      <c r="Z11" s="27"/>
      <c r="AA11" s="27"/>
      <c r="AB11" s="27" t="s">
        <v>8</v>
      </c>
      <c r="AC11" s="27"/>
      <c r="AD11" s="27"/>
      <c r="AE11" s="27"/>
      <c r="AF11" s="27"/>
      <c r="AG11" s="27"/>
    </row>
    <row r="12" spans="1:46" x14ac:dyDescent="0.25">
      <c r="B12" s="27" t="str">
        <f>IF(AH1="wiko",IF(J9&gt;0,"1",""),"error")</f>
        <v>1</v>
      </c>
      <c r="C12" s="27"/>
      <c r="D12" s="38">
        <f>IFERROR(IF(B12&gt;0,EDATE($J$6,B12),""),"")</f>
        <v>43709</v>
      </c>
      <c r="E12" s="38"/>
      <c r="F12" s="38"/>
      <c r="G12" s="38"/>
      <c r="H12" s="38"/>
      <c r="I12" s="25">
        <f>IF(B12="","",J7-P12)</f>
        <v>23958300</v>
      </c>
      <c r="J12" s="25"/>
      <c r="K12" s="25"/>
      <c r="L12" s="25"/>
      <c r="M12" s="25"/>
      <c r="N12" s="25"/>
      <c r="O12" s="25"/>
      <c r="P12" s="25">
        <f>IF(B12=$J$9,IF(B12="","",CEILING($J$7/$J$9+$AF$2,50)),IF(B12="","",CEILING($J$7/$J$9,50)))</f>
        <v>1041700</v>
      </c>
      <c r="Q12" s="25"/>
      <c r="R12" s="25"/>
      <c r="S12" s="25"/>
      <c r="T12" s="25"/>
      <c r="U12" s="25"/>
      <c r="V12" s="25">
        <f>IF(B12="","",CEILING($J$7*$J$8/12,50))</f>
        <v>203150</v>
      </c>
      <c r="W12" s="25"/>
      <c r="X12" s="25"/>
      <c r="Y12" s="25"/>
      <c r="Z12" s="25"/>
      <c r="AA12" s="25"/>
      <c r="AB12" s="25">
        <f>IF(B12="","",P12+V12)</f>
        <v>1244850</v>
      </c>
      <c r="AC12" s="25"/>
      <c r="AD12" s="25"/>
      <c r="AE12" s="25"/>
      <c r="AF12" s="25"/>
      <c r="AG12" s="25"/>
    </row>
    <row r="13" spans="1:46" x14ac:dyDescent="0.25">
      <c r="B13" s="27">
        <f>IFERROR(IF(B12+1&gt;$J$9,"",B12+1),"")</f>
        <v>2</v>
      </c>
      <c r="C13" s="27"/>
      <c r="D13" s="38">
        <f t="shared" ref="D13:D76" si="0">IFERROR(IF(B13&gt;0,EDATE($J$6,B13),""),"")</f>
        <v>43739</v>
      </c>
      <c r="E13" s="38"/>
      <c r="F13" s="38"/>
      <c r="G13" s="38"/>
      <c r="H13" s="38"/>
      <c r="I13" s="25">
        <f>IF(B13="","",I12-P13)</f>
        <v>22916600</v>
      </c>
      <c r="J13" s="25"/>
      <c r="K13" s="25"/>
      <c r="L13" s="25"/>
      <c r="M13" s="25"/>
      <c r="N13" s="25"/>
      <c r="O13" s="25"/>
      <c r="P13" s="25">
        <f t="shared" ref="P13:P76" si="1">IF(B13=$J$9,IF(B13="","",CEILING($J$7/$J$9+$AF$2,50)),IF(B13="","",CEILING($J$7/$J$9,50)))</f>
        <v>1041700</v>
      </c>
      <c r="Q13" s="25"/>
      <c r="R13" s="25"/>
      <c r="S13" s="25"/>
      <c r="T13" s="25"/>
      <c r="U13" s="25"/>
      <c r="V13" s="25">
        <f>IF(B13=$J$9,IF(B13="","",CEILING(I12*$J$8/12,50)),IF(B13="","",CEILING(I12*$J$8/12,50)))</f>
        <v>194700</v>
      </c>
      <c r="W13" s="25"/>
      <c r="X13" s="25"/>
      <c r="Y13" s="25"/>
      <c r="Z13" s="25"/>
      <c r="AA13" s="25"/>
      <c r="AB13" s="25">
        <f t="shared" ref="AB13:AB76" si="2">IF(B13="","",P13+V13)</f>
        <v>1236400</v>
      </c>
      <c r="AC13" s="25"/>
      <c r="AD13" s="25"/>
      <c r="AE13" s="25"/>
      <c r="AF13" s="25"/>
      <c r="AG13" s="25"/>
    </row>
    <row r="14" spans="1:46" x14ac:dyDescent="0.25">
      <c r="B14" s="27">
        <f t="shared" ref="B14:B77" si="3">IFERROR(IF(B13+1&gt;$J$9,"",B13+1),"")</f>
        <v>3</v>
      </c>
      <c r="C14" s="27"/>
      <c r="D14" s="38">
        <f t="shared" si="0"/>
        <v>43770</v>
      </c>
      <c r="E14" s="38"/>
      <c r="F14" s="38"/>
      <c r="G14" s="38"/>
      <c r="H14" s="38"/>
      <c r="I14" s="25">
        <f t="shared" ref="I14:I77" si="4">IF(B14="","",I13-P14)</f>
        <v>21874900</v>
      </c>
      <c r="J14" s="25"/>
      <c r="K14" s="25"/>
      <c r="L14" s="25"/>
      <c r="M14" s="25"/>
      <c r="N14" s="25"/>
      <c r="O14" s="25"/>
      <c r="P14" s="25">
        <f t="shared" si="1"/>
        <v>1041700</v>
      </c>
      <c r="Q14" s="25"/>
      <c r="R14" s="25"/>
      <c r="S14" s="25"/>
      <c r="T14" s="25"/>
      <c r="U14" s="25"/>
      <c r="V14" s="25">
        <f t="shared" ref="V14:V77" si="5">IF(B14=$J$9,IF(B14="","",CEILING(I13*$J$8/12,50)),IF(B14="","",CEILING(I13*$J$8/12,50)))</f>
        <v>186200</v>
      </c>
      <c r="W14" s="25"/>
      <c r="X14" s="25"/>
      <c r="Y14" s="25"/>
      <c r="Z14" s="25"/>
      <c r="AA14" s="25"/>
      <c r="AB14" s="25">
        <f t="shared" si="2"/>
        <v>1227900</v>
      </c>
      <c r="AC14" s="25"/>
      <c r="AD14" s="25"/>
      <c r="AE14" s="25"/>
      <c r="AF14" s="25"/>
      <c r="AG14" s="25"/>
    </row>
    <row r="15" spans="1:46" x14ac:dyDescent="0.25">
      <c r="B15" s="27">
        <f t="shared" si="3"/>
        <v>4</v>
      </c>
      <c r="C15" s="27"/>
      <c r="D15" s="38">
        <f t="shared" si="0"/>
        <v>43800</v>
      </c>
      <c r="E15" s="38"/>
      <c r="F15" s="38"/>
      <c r="G15" s="38"/>
      <c r="H15" s="38"/>
      <c r="I15" s="25">
        <f t="shared" si="4"/>
        <v>20833200</v>
      </c>
      <c r="J15" s="25"/>
      <c r="K15" s="25"/>
      <c r="L15" s="25"/>
      <c r="M15" s="25"/>
      <c r="N15" s="25"/>
      <c r="O15" s="25"/>
      <c r="P15" s="25">
        <f t="shared" si="1"/>
        <v>1041700</v>
      </c>
      <c r="Q15" s="25"/>
      <c r="R15" s="25"/>
      <c r="S15" s="25"/>
      <c r="T15" s="25"/>
      <c r="U15" s="25"/>
      <c r="V15" s="25">
        <f t="shared" si="5"/>
        <v>177750</v>
      </c>
      <c r="W15" s="25"/>
      <c r="X15" s="25"/>
      <c r="Y15" s="25"/>
      <c r="Z15" s="25"/>
      <c r="AA15" s="25"/>
      <c r="AB15" s="25">
        <f t="shared" si="2"/>
        <v>1219450</v>
      </c>
      <c r="AC15" s="25"/>
      <c r="AD15" s="25"/>
      <c r="AE15" s="25"/>
      <c r="AF15" s="25"/>
      <c r="AG15" s="25"/>
    </row>
    <row r="16" spans="1:46" x14ac:dyDescent="0.25">
      <c r="B16" s="27">
        <f t="shared" si="3"/>
        <v>5</v>
      </c>
      <c r="C16" s="27"/>
      <c r="D16" s="38">
        <f t="shared" si="0"/>
        <v>43831</v>
      </c>
      <c r="E16" s="38"/>
      <c r="F16" s="38"/>
      <c r="G16" s="38"/>
      <c r="H16" s="38"/>
      <c r="I16" s="25">
        <f t="shared" si="4"/>
        <v>19791500</v>
      </c>
      <c r="J16" s="25"/>
      <c r="K16" s="25"/>
      <c r="L16" s="25"/>
      <c r="M16" s="25"/>
      <c r="N16" s="25"/>
      <c r="O16" s="25"/>
      <c r="P16" s="25">
        <f t="shared" si="1"/>
        <v>1041700</v>
      </c>
      <c r="Q16" s="25"/>
      <c r="R16" s="25"/>
      <c r="S16" s="25"/>
      <c r="T16" s="25"/>
      <c r="U16" s="25"/>
      <c r="V16" s="25">
        <f t="shared" si="5"/>
        <v>169300</v>
      </c>
      <c r="W16" s="25"/>
      <c r="X16" s="25"/>
      <c r="Y16" s="25"/>
      <c r="Z16" s="25"/>
      <c r="AA16" s="25"/>
      <c r="AB16" s="25">
        <f t="shared" si="2"/>
        <v>1211000</v>
      </c>
      <c r="AC16" s="25"/>
      <c r="AD16" s="25"/>
      <c r="AE16" s="25"/>
      <c r="AF16" s="25"/>
      <c r="AG16" s="25"/>
    </row>
    <row r="17" spans="2:34" x14ac:dyDescent="0.25">
      <c r="B17" s="27">
        <f t="shared" si="3"/>
        <v>6</v>
      </c>
      <c r="C17" s="27"/>
      <c r="D17" s="38">
        <f t="shared" si="0"/>
        <v>43862</v>
      </c>
      <c r="E17" s="38"/>
      <c r="F17" s="38"/>
      <c r="G17" s="38"/>
      <c r="H17" s="38"/>
      <c r="I17" s="25">
        <f t="shared" si="4"/>
        <v>18749800</v>
      </c>
      <c r="J17" s="25"/>
      <c r="K17" s="25"/>
      <c r="L17" s="25"/>
      <c r="M17" s="25"/>
      <c r="N17" s="25"/>
      <c r="O17" s="25"/>
      <c r="P17" s="25">
        <f t="shared" si="1"/>
        <v>1041700</v>
      </c>
      <c r="Q17" s="25"/>
      <c r="R17" s="25"/>
      <c r="S17" s="25"/>
      <c r="T17" s="25"/>
      <c r="U17" s="25"/>
      <c r="V17" s="25">
        <f t="shared" si="5"/>
        <v>160850</v>
      </c>
      <c r="W17" s="25"/>
      <c r="X17" s="25"/>
      <c r="Y17" s="25"/>
      <c r="Z17" s="25"/>
      <c r="AA17" s="25"/>
      <c r="AB17" s="25">
        <f t="shared" si="2"/>
        <v>1202550</v>
      </c>
      <c r="AC17" s="25"/>
      <c r="AD17" s="25"/>
      <c r="AE17" s="25"/>
      <c r="AF17" s="25"/>
      <c r="AG17" s="25"/>
    </row>
    <row r="18" spans="2:34" x14ac:dyDescent="0.25">
      <c r="B18" s="27">
        <f t="shared" si="3"/>
        <v>7</v>
      </c>
      <c r="C18" s="27"/>
      <c r="D18" s="38">
        <f t="shared" si="0"/>
        <v>43891</v>
      </c>
      <c r="E18" s="38"/>
      <c r="F18" s="38"/>
      <c r="G18" s="38"/>
      <c r="H18" s="38"/>
      <c r="I18" s="25">
        <f t="shared" si="4"/>
        <v>17708100</v>
      </c>
      <c r="J18" s="25"/>
      <c r="K18" s="25"/>
      <c r="L18" s="25"/>
      <c r="M18" s="25"/>
      <c r="N18" s="25"/>
      <c r="O18" s="25"/>
      <c r="P18" s="25">
        <f t="shared" si="1"/>
        <v>1041700</v>
      </c>
      <c r="Q18" s="25"/>
      <c r="R18" s="25"/>
      <c r="S18" s="25"/>
      <c r="T18" s="25"/>
      <c r="U18" s="25"/>
      <c r="V18" s="25">
        <f t="shared" si="5"/>
        <v>152350</v>
      </c>
      <c r="W18" s="25"/>
      <c r="X18" s="25"/>
      <c r="Y18" s="25"/>
      <c r="Z18" s="25"/>
      <c r="AA18" s="25"/>
      <c r="AB18" s="25">
        <f t="shared" si="2"/>
        <v>1194050</v>
      </c>
      <c r="AC18" s="25"/>
      <c r="AD18" s="25"/>
      <c r="AE18" s="25"/>
      <c r="AF18" s="25"/>
      <c r="AG18" s="25"/>
    </row>
    <row r="19" spans="2:34" x14ac:dyDescent="0.25">
      <c r="B19" s="27">
        <f t="shared" si="3"/>
        <v>8</v>
      </c>
      <c r="C19" s="27"/>
      <c r="D19" s="38">
        <f t="shared" si="0"/>
        <v>43922</v>
      </c>
      <c r="E19" s="38"/>
      <c r="F19" s="38"/>
      <c r="G19" s="38"/>
      <c r="H19" s="38"/>
      <c r="I19" s="25">
        <f t="shared" si="4"/>
        <v>16666400</v>
      </c>
      <c r="J19" s="25"/>
      <c r="K19" s="25"/>
      <c r="L19" s="25"/>
      <c r="M19" s="25"/>
      <c r="N19" s="25"/>
      <c r="O19" s="25"/>
      <c r="P19" s="25">
        <f t="shared" si="1"/>
        <v>1041700</v>
      </c>
      <c r="Q19" s="25"/>
      <c r="R19" s="25"/>
      <c r="S19" s="25"/>
      <c r="T19" s="25"/>
      <c r="U19" s="25"/>
      <c r="V19" s="25">
        <f t="shared" si="5"/>
        <v>143900</v>
      </c>
      <c r="W19" s="25"/>
      <c r="X19" s="25"/>
      <c r="Y19" s="25"/>
      <c r="Z19" s="25"/>
      <c r="AA19" s="25"/>
      <c r="AB19" s="25">
        <f t="shared" si="2"/>
        <v>1185600</v>
      </c>
      <c r="AC19" s="25"/>
      <c r="AD19" s="25"/>
      <c r="AE19" s="25"/>
      <c r="AF19" s="25"/>
      <c r="AG19" s="25"/>
    </row>
    <row r="20" spans="2:34" x14ac:dyDescent="0.25">
      <c r="B20" s="27">
        <f t="shared" si="3"/>
        <v>9</v>
      </c>
      <c r="C20" s="27"/>
      <c r="D20" s="38">
        <f t="shared" si="0"/>
        <v>43952</v>
      </c>
      <c r="E20" s="38"/>
      <c r="F20" s="38"/>
      <c r="G20" s="38"/>
      <c r="H20" s="38"/>
      <c r="I20" s="25">
        <f t="shared" si="4"/>
        <v>15624700</v>
      </c>
      <c r="J20" s="25"/>
      <c r="K20" s="25"/>
      <c r="L20" s="25"/>
      <c r="M20" s="25"/>
      <c r="N20" s="25"/>
      <c r="O20" s="25"/>
      <c r="P20" s="25">
        <f t="shared" si="1"/>
        <v>1041700</v>
      </c>
      <c r="Q20" s="25"/>
      <c r="R20" s="25"/>
      <c r="S20" s="25"/>
      <c r="T20" s="25"/>
      <c r="U20" s="25"/>
      <c r="V20" s="25">
        <f t="shared" si="5"/>
        <v>135450</v>
      </c>
      <c r="W20" s="25"/>
      <c r="X20" s="25"/>
      <c r="Y20" s="25"/>
      <c r="Z20" s="25"/>
      <c r="AA20" s="25"/>
      <c r="AB20" s="25">
        <f t="shared" si="2"/>
        <v>1177150</v>
      </c>
      <c r="AC20" s="25"/>
      <c r="AD20" s="25"/>
      <c r="AE20" s="25"/>
      <c r="AF20" s="25"/>
      <c r="AG20" s="25"/>
    </row>
    <row r="21" spans="2:34" x14ac:dyDescent="0.25">
      <c r="B21" s="27">
        <f t="shared" si="3"/>
        <v>10</v>
      </c>
      <c r="C21" s="27"/>
      <c r="D21" s="38">
        <f t="shared" si="0"/>
        <v>43983</v>
      </c>
      <c r="E21" s="38"/>
      <c r="F21" s="38"/>
      <c r="G21" s="38"/>
      <c r="H21" s="38"/>
      <c r="I21" s="25">
        <f t="shared" si="4"/>
        <v>14583000</v>
      </c>
      <c r="J21" s="25"/>
      <c r="K21" s="25"/>
      <c r="L21" s="25"/>
      <c r="M21" s="25"/>
      <c r="N21" s="25"/>
      <c r="O21" s="25"/>
      <c r="P21" s="25">
        <f t="shared" si="1"/>
        <v>1041700</v>
      </c>
      <c r="Q21" s="25"/>
      <c r="R21" s="25"/>
      <c r="S21" s="25"/>
      <c r="T21" s="25"/>
      <c r="U21" s="25"/>
      <c r="V21" s="25">
        <f t="shared" si="5"/>
        <v>127000</v>
      </c>
      <c r="W21" s="25"/>
      <c r="X21" s="25"/>
      <c r="Y21" s="25"/>
      <c r="Z21" s="25"/>
      <c r="AA21" s="25"/>
      <c r="AB21" s="25">
        <f t="shared" si="2"/>
        <v>1168700</v>
      </c>
      <c r="AC21" s="25"/>
      <c r="AD21" s="25"/>
      <c r="AE21" s="25"/>
      <c r="AF21" s="25"/>
      <c r="AG21" s="25"/>
    </row>
    <row r="22" spans="2:34" x14ac:dyDescent="0.25">
      <c r="B22" s="27">
        <f t="shared" si="3"/>
        <v>11</v>
      </c>
      <c r="C22" s="27"/>
      <c r="D22" s="38">
        <f t="shared" si="0"/>
        <v>44013</v>
      </c>
      <c r="E22" s="38"/>
      <c r="F22" s="38"/>
      <c r="G22" s="38"/>
      <c r="H22" s="38"/>
      <c r="I22" s="25">
        <f t="shared" si="4"/>
        <v>13541300</v>
      </c>
      <c r="J22" s="25"/>
      <c r="K22" s="25"/>
      <c r="L22" s="25"/>
      <c r="M22" s="25"/>
      <c r="N22" s="25"/>
      <c r="O22" s="25"/>
      <c r="P22" s="25">
        <f t="shared" si="1"/>
        <v>1041700</v>
      </c>
      <c r="Q22" s="25"/>
      <c r="R22" s="25"/>
      <c r="S22" s="25"/>
      <c r="T22" s="25"/>
      <c r="U22" s="25"/>
      <c r="V22" s="25">
        <f t="shared" si="5"/>
        <v>118500</v>
      </c>
      <c r="W22" s="25"/>
      <c r="X22" s="25"/>
      <c r="Y22" s="25"/>
      <c r="Z22" s="25"/>
      <c r="AA22" s="25"/>
      <c r="AB22" s="25">
        <f t="shared" si="2"/>
        <v>1160200</v>
      </c>
      <c r="AC22" s="25"/>
      <c r="AD22" s="25"/>
      <c r="AE22" s="25"/>
      <c r="AF22" s="25"/>
      <c r="AG22" s="25"/>
    </row>
    <row r="23" spans="2:34" x14ac:dyDescent="0.25">
      <c r="B23" s="27">
        <f t="shared" si="3"/>
        <v>12</v>
      </c>
      <c r="C23" s="27"/>
      <c r="D23" s="38">
        <f t="shared" si="0"/>
        <v>44044</v>
      </c>
      <c r="E23" s="38"/>
      <c r="F23" s="38"/>
      <c r="G23" s="38"/>
      <c r="H23" s="38"/>
      <c r="I23" s="25">
        <f t="shared" si="4"/>
        <v>12499600</v>
      </c>
      <c r="J23" s="25"/>
      <c r="K23" s="25"/>
      <c r="L23" s="25"/>
      <c r="M23" s="25"/>
      <c r="N23" s="25"/>
      <c r="O23" s="25"/>
      <c r="P23" s="25">
        <f t="shared" si="1"/>
        <v>1041700</v>
      </c>
      <c r="Q23" s="25"/>
      <c r="R23" s="25"/>
      <c r="S23" s="25"/>
      <c r="T23" s="25"/>
      <c r="U23" s="25"/>
      <c r="V23" s="25">
        <f t="shared" si="5"/>
        <v>110050</v>
      </c>
      <c r="W23" s="25"/>
      <c r="X23" s="25"/>
      <c r="Y23" s="25"/>
      <c r="Z23" s="25"/>
      <c r="AA23" s="25"/>
      <c r="AB23" s="25">
        <f t="shared" si="2"/>
        <v>1151750</v>
      </c>
      <c r="AC23" s="25"/>
      <c r="AD23" s="25"/>
      <c r="AE23" s="25"/>
      <c r="AF23" s="25"/>
      <c r="AG23" s="25"/>
      <c r="AH23" s="8"/>
    </row>
    <row r="24" spans="2:34" x14ac:dyDescent="0.25">
      <c r="B24" s="27">
        <f t="shared" si="3"/>
        <v>13</v>
      </c>
      <c r="C24" s="27"/>
      <c r="D24" s="38">
        <f t="shared" si="0"/>
        <v>44075</v>
      </c>
      <c r="E24" s="38"/>
      <c r="F24" s="38"/>
      <c r="G24" s="38"/>
      <c r="H24" s="38"/>
      <c r="I24" s="25">
        <f t="shared" si="4"/>
        <v>11457900</v>
      </c>
      <c r="J24" s="25"/>
      <c r="K24" s="25"/>
      <c r="L24" s="25"/>
      <c r="M24" s="25"/>
      <c r="N24" s="25"/>
      <c r="O24" s="25"/>
      <c r="P24" s="25">
        <f t="shared" si="1"/>
        <v>1041700</v>
      </c>
      <c r="Q24" s="25"/>
      <c r="R24" s="25"/>
      <c r="S24" s="25"/>
      <c r="T24" s="25"/>
      <c r="U24" s="25"/>
      <c r="V24" s="25">
        <f t="shared" si="5"/>
        <v>101600</v>
      </c>
      <c r="W24" s="25"/>
      <c r="X24" s="25"/>
      <c r="Y24" s="25"/>
      <c r="Z24" s="25"/>
      <c r="AA24" s="25"/>
      <c r="AB24" s="25">
        <f t="shared" si="2"/>
        <v>1143300</v>
      </c>
      <c r="AC24" s="25"/>
      <c r="AD24" s="25"/>
      <c r="AE24" s="25"/>
      <c r="AF24" s="25"/>
      <c r="AG24" s="25"/>
      <c r="AH24" s="8"/>
    </row>
    <row r="25" spans="2:34" x14ac:dyDescent="0.25">
      <c r="B25" s="27">
        <f t="shared" si="3"/>
        <v>14</v>
      </c>
      <c r="C25" s="27"/>
      <c r="D25" s="38">
        <f t="shared" si="0"/>
        <v>44105</v>
      </c>
      <c r="E25" s="38"/>
      <c r="F25" s="38"/>
      <c r="G25" s="38"/>
      <c r="H25" s="38"/>
      <c r="I25" s="25">
        <f t="shared" si="4"/>
        <v>10416200</v>
      </c>
      <c r="J25" s="25"/>
      <c r="K25" s="25"/>
      <c r="L25" s="25"/>
      <c r="M25" s="25"/>
      <c r="N25" s="25"/>
      <c r="O25" s="25"/>
      <c r="P25" s="25">
        <f t="shared" si="1"/>
        <v>1041700</v>
      </c>
      <c r="Q25" s="25"/>
      <c r="R25" s="25"/>
      <c r="S25" s="25"/>
      <c r="T25" s="25"/>
      <c r="U25" s="25"/>
      <c r="V25" s="25">
        <f t="shared" si="5"/>
        <v>93100</v>
      </c>
      <c r="W25" s="25"/>
      <c r="X25" s="25"/>
      <c r="Y25" s="25"/>
      <c r="Z25" s="25"/>
      <c r="AA25" s="25"/>
      <c r="AB25" s="25">
        <f t="shared" si="2"/>
        <v>1134800</v>
      </c>
      <c r="AC25" s="25"/>
      <c r="AD25" s="25"/>
      <c r="AE25" s="25"/>
      <c r="AF25" s="25"/>
      <c r="AG25" s="25"/>
    </row>
    <row r="26" spans="2:34" x14ac:dyDescent="0.25">
      <c r="B26" s="27">
        <f t="shared" si="3"/>
        <v>15</v>
      </c>
      <c r="C26" s="27"/>
      <c r="D26" s="38">
        <f t="shared" si="0"/>
        <v>44136</v>
      </c>
      <c r="E26" s="38"/>
      <c r="F26" s="38"/>
      <c r="G26" s="38"/>
      <c r="H26" s="38"/>
      <c r="I26" s="25">
        <f t="shared" si="4"/>
        <v>9374500</v>
      </c>
      <c r="J26" s="25"/>
      <c r="K26" s="25"/>
      <c r="L26" s="25"/>
      <c r="M26" s="25"/>
      <c r="N26" s="25"/>
      <c r="O26" s="25"/>
      <c r="P26" s="25">
        <f t="shared" si="1"/>
        <v>1041700</v>
      </c>
      <c r="Q26" s="25"/>
      <c r="R26" s="25"/>
      <c r="S26" s="25"/>
      <c r="T26" s="25"/>
      <c r="U26" s="25"/>
      <c r="V26" s="25">
        <f t="shared" si="5"/>
        <v>84650</v>
      </c>
      <c r="W26" s="25"/>
      <c r="X26" s="25"/>
      <c r="Y26" s="25"/>
      <c r="Z26" s="25"/>
      <c r="AA26" s="25"/>
      <c r="AB26" s="25">
        <f t="shared" si="2"/>
        <v>1126350</v>
      </c>
      <c r="AC26" s="25"/>
      <c r="AD26" s="25"/>
      <c r="AE26" s="25"/>
      <c r="AF26" s="25"/>
      <c r="AG26" s="25"/>
    </row>
    <row r="27" spans="2:34" x14ac:dyDescent="0.25">
      <c r="B27" s="27">
        <f t="shared" si="3"/>
        <v>16</v>
      </c>
      <c r="C27" s="27"/>
      <c r="D27" s="38">
        <f t="shared" si="0"/>
        <v>44166</v>
      </c>
      <c r="E27" s="38"/>
      <c r="F27" s="38"/>
      <c r="G27" s="38"/>
      <c r="H27" s="38"/>
      <c r="I27" s="25">
        <f t="shared" si="4"/>
        <v>8332800</v>
      </c>
      <c r="J27" s="25"/>
      <c r="K27" s="25"/>
      <c r="L27" s="25"/>
      <c r="M27" s="25"/>
      <c r="N27" s="25"/>
      <c r="O27" s="25"/>
      <c r="P27" s="25">
        <f t="shared" si="1"/>
        <v>1041700</v>
      </c>
      <c r="Q27" s="25"/>
      <c r="R27" s="25"/>
      <c r="S27" s="25"/>
      <c r="T27" s="25"/>
      <c r="U27" s="25"/>
      <c r="V27" s="25">
        <f t="shared" si="5"/>
        <v>76200</v>
      </c>
      <c r="W27" s="25"/>
      <c r="X27" s="25"/>
      <c r="Y27" s="25"/>
      <c r="Z27" s="25"/>
      <c r="AA27" s="25"/>
      <c r="AB27" s="25">
        <f t="shared" si="2"/>
        <v>1117900</v>
      </c>
      <c r="AC27" s="25"/>
      <c r="AD27" s="25"/>
      <c r="AE27" s="25"/>
      <c r="AF27" s="25"/>
      <c r="AG27" s="25"/>
    </row>
    <row r="28" spans="2:34" x14ac:dyDescent="0.25">
      <c r="B28" s="27">
        <f t="shared" si="3"/>
        <v>17</v>
      </c>
      <c r="C28" s="27"/>
      <c r="D28" s="38">
        <f t="shared" si="0"/>
        <v>44197</v>
      </c>
      <c r="E28" s="38"/>
      <c r="F28" s="38"/>
      <c r="G28" s="38"/>
      <c r="H28" s="38"/>
      <c r="I28" s="25">
        <f t="shared" si="4"/>
        <v>7291100</v>
      </c>
      <c r="J28" s="25"/>
      <c r="K28" s="25"/>
      <c r="L28" s="25"/>
      <c r="M28" s="25"/>
      <c r="N28" s="25"/>
      <c r="O28" s="25"/>
      <c r="P28" s="25">
        <f t="shared" si="1"/>
        <v>1041700</v>
      </c>
      <c r="Q28" s="25"/>
      <c r="R28" s="25"/>
      <c r="S28" s="25"/>
      <c r="T28" s="25"/>
      <c r="U28" s="25"/>
      <c r="V28" s="25">
        <f t="shared" si="5"/>
        <v>67750</v>
      </c>
      <c r="W28" s="25"/>
      <c r="X28" s="25"/>
      <c r="Y28" s="25"/>
      <c r="Z28" s="25"/>
      <c r="AA28" s="25"/>
      <c r="AB28" s="25">
        <f t="shared" si="2"/>
        <v>1109450</v>
      </c>
      <c r="AC28" s="25"/>
      <c r="AD28" s="25"/>
      <c r="AE28" s="25"/>
      <c r="AF28" s="25"/>
      <c r="AG28" s="25"/>
    </row>
    <row r="29" spans="2:34" x14ac:dyDescent="0.25">
      <c r="B29" s="27">
        <f t="shared" si="3"/>
        <v>18</v>
      </c>
      <c r="C29" s="27"/>
      <c r="D29" s="38">
        <f t="shared" si="0"/>
        <v>44228</v>
      </c>
      <c r="E29" s="38"/>
      <c r="F29" s="38"/>
      <c r="G29" s="38"/>
      <c r="H29" s="38"/>
      <c r="I29" s="25">
        <f t="shared" si="4"/>
        <v>6249400</v>
      </c>
      <c r="J29" s="25"/>
      <c r="K29" s="25"/>
      <c r="L29" s="25"/>
      <c r="M29" s="25"/>
      <c r="N29" s="25"/>
      <c r="O29" s="25"/>
      <c r="P29" s="25">
        <f t="shared" si="1"/>
        <v>1041700</v>
      </c>
      <c r="Q29" s="25"/>
      <c r="R29" s="25"/>
      <c r="S29" s="25"/>
      <c r="T29" s="25"/>
      <c r="U29" s="25"/>
      <c r="V29" s="25">
        <f t="shared" si="5"/>
        <v>59250</v>
      </c>
      <c r="W29" s="25"/>
      <c r="X29" s="25"/>
      <c r="Y29" s="25"/>
      <c r="Z29" s="25"/>
      <c r="AA29" s="25"/>
      <c r="AB29" s="25">
        <f t="shared" si="2"/>
        <v>1100950</v>
      </c>
      <c r="AC29" s="25"/>
      <c r="AD29" s="25"/>
      <c r="AE29" s="25"/>
      <c r="AF29" s="25"/>
      <c r="AG29" s="25"/>
    </row>
    <row r="30" spans="2:34" x14ac:dyDescent="0.25">
      <c r="B30" s="27">
        <f t="shared" si="3"/>
        <v>19</v>
      </c>
      <c r="C30" s="27"/>
      <c r="D30" s="38">
        <f t="shared" si="0"/>
        <v>44256</v>
      </c>
      <c r="E30" s="38"/>
      <c r="F30" s="38"/>
      <c r="G30" s="38"/>
      <c r="H30" s="38"/>
      <c r="I30" s="25">
        <f t="shared" si="4"/>
        <v>5207700</v>
      </c>
      <c r="J30" s="25"/>
      <c r="K30" s="25"/>
      <c r="L30" s="25"/>
      <c r="M30" s="25"/>
      <c r="N30" s="25"/>
      <c r="O30" s="25"/>
      <c r="P30" s="25">
        <f t="shared" si="1"/>
        <v>1041700</v>
      </c>
      <c r="Q30" s="25"/>
      <c r="R30" s="25"/>
      <c r="S30" s="25"/>
      <c r="T30" s="25"/>
      <c r="U30" s="25"/>
      <c r="V30" s="25">
        <f t="shared" si="5"/>
        <v>50800</v>
      </c>
      <c r="W30" s="25"/>
      <c r="X30" s="25"/>
      <c r="Y30" s="25"/>
      <c r="Z30" s="25"/>
      <c r="AA30" s="25"/>
      <c r="AB30" s="25">
        <f t="shared" si="2"/>
        <v>1092500</v>
      </c>
      <c r="AC30" s="25"/>
      <c r="AD30" s="25"/>
      <c r="AE30" s="25"/>
      <c r="AF30" s="25"/>
      <c r="AG30" s="25"/>
    </row>
    <row r="31" spans="2:34" x14ac:dyDescent="0.25">
      <c r="B31" s="27">
        <f t="shared" si="3"/>
        <v>20</v>
      </c>
      <c r="C31" s="27"/>
      <c r="D31" s="38">
        <f t="shared" si="0"/>
        <v>44287</v>
      </c>
      <c r="E31" s="38"/>
      <c r="F31" s="38"/>
      <c r="G31" s="38"/>
      <c r="H31" s="38"/>
      <c r="I31" s="25">
        <f t="shared" si="4"/>
        <v>4166000</v>
      </c>
      <c r="J31" s="25"/>
      <c r="K31" s="25"/>
      <c r="L31" s="25"/>
      <c r="M31" s="25"/>
      <c r="N31" s="25"/>
      <c r="O31" s="25"/>
      <c r="P31" s="25">
        <f t="shared" si="1"/>
        <v>1041700</v>
      </c>
      <c r="Q31" s="25"/>
      <c r="R31" s="25"/>
      <c r="S31" s="25"/>
      <c r="T31" s="25"/>
      <c r="U31" s="25"/>
      <c r="V31" s="25">
        <f t="shared" si="5"/>
        <v>42350</v>
      </c>
      <c r="W31" s="25"/>
      <c r="X31" s="25"/>
      <c r="Y31" s="25"/>
      <c r="Z31" s="25"/>
      <c r="AA31" s="25"/>
      <c r="AB31" s="25">
        <f t="shared" si="2"/>
        <v>1084050</v>
      </c>
      <c r="AC31" s="25"/>
      <c r="AD31" s="25"/>
      <c r="AE31" s="25"/>
      <c r="AF31" s="25"/>
      <c r="AG31" s="25"/>
    </row>
    <row r="32" spans="2:34" x14ac:dyDescent="0.25">
      <c r="B32" s="27">
        <f t="shared" si="3"/>
        <v>21</v>
      </c>
      <c r="C32" s="27"/>
      <c r="D32" s="38">
        <f t="shared" si="0"/>
        <v>44317</v>
      </c>
      <c r="E32" s="38"/>
      <c r="F32" s="38"/>
      <c r="G32" s="38"/>
      <c r="H32" s="38"/>
      <c r="I32" s="25">
        <f t="shared" si="4"/>
        <v>3124300</v>
      </c>
      <c r="J32" s="25"/>
      <c r="K32" s="25"/>
      <c r="L32" s="25"/>
      <c r="M32" s="25"/>
      <c r="N32" s="25"/>
      <c r="O32" s="25"/>
      <c r="P32" s="25">
        <f t="shared" si="1"/>
        <v>1041700</v>
      </c>
      <c r="Q32" s="25"/>
      <c r="R32" s="25"/>
      <c r="S32" s="25"/>
      <c r="T32" s="25"/>
      <c r="U32" s="25"/>
      <c r="V32" s="25">
        <f t="shared" si="5"/>
        <v>33850</v>
      </c>
      <c r="W32" s="25"/>
      <c r="X32" s="25"/>
      <c r="Y32" s="25"/>
      <c r="Z32" s="25"/>
      <c r="AA32" s="25"/>
      <c r="AB32" s="25">
        <f t="shared" si="2"/>
        <v>1075550</v>
      </c>
      <c r="AC32" s="25"/>
      <c r="AD32" s="25"/>
      <c r="AE32" s="25"/>
      <c r="AF32" s="25"/>
      <c r="AG32" s="25"/>
    </row>
    <row r="33" spans="2:33" x14ac:dyDescent="0.25">
      <c r="B33" s="27">
        <f t="shared" si="3"/>
        <v>22</v>
      </c>
      <c r="C33" s="27"/>
      <c r="D33" s="38">
        <f t="shared" si="0"/>
        <v>44348</v>
      </c>
      <c r="E33" s="38"/>
      <c r="F33" s="38"/>
      <c r="G33" s="38"/>
      <c r="H33" s="38"/>
      <c r="I33" s="25">
        <f t="shared" si="4"/>
        <v>2082600</v>
      </c>
      <c r="J33" s="25"/>
      <c r="K33" s="25"/>
      <c r="L33" s="25"/>
      <c r="M33" s="25"/>
      <c r="N33" s="25"/>
      <c r="O33" s="25"/>
      <c r="P33" s="25">
        <f t="shared" si="1"/>
        <v>1041700</v>
      </c>
      <c r="Q33" s="25"/>
      <c r="R33" s="25"/>
      <c r="S33" s="25"/>
      <c r="T33" s="25"/>
      <c r="U33" s="25"/>
      <c r="V33" s="25">
        <f t="shared" si="5"/>
        <v>25400</v>
      </c>
      <c r="W33" s="25"/>
      <c r="X33" s="25"/>
      <c r="Y33" s="25"/>
      <c r="Z33" s="25"/>
      <c r="AA33" s="25"/>
      <c r="AB33" s="25">
        <f t="shared" si="2"/>
        <v>1067100</v>
      </c>
      <c r="AC33" s="25"/>
      <c r="AD33" s="25"/>
      <c r="AE33" s="25"/>
      <c r="AF33" s="25"/>
      <c r="AG33" s="25"/>
    </row>
    <row r="34" spans="2:33" x14ac:dyDescent="0.25">
      <c r="B34" s="27">
        <f t="shared" si="3"/>
        <v>23</v>
      </c>
      <c r="C34" s="27"/>
      <c r="D34" s="38">
        <f t="shared" si="0"/>
        <v>44378</v>
      </c>
      <c r="E34" s="38"/>
      <c r="F34" s="38"/>
      <c r="G34" s="38"/>
      <c r="H34" s="38"/>
      <c r="I34" s="25">
        <f t="shared" si="4"/>
        <v>1040900</v>
      </c>
      <c r="J34" s="25"/>
      <c r="K34" s="25"/>
      <c r="L34" s="25"/>
      <c r="M34" s="25"/>
      <c r="N34" s="25"/>
      <c r="O34" s="25"/>
      <c r="P34" s="25">
        <f t="shared" si="1"/>
        <v>1041700</v>
      </c>
      <c r="Q34" s="25"/>
      <c r="R34" s="25"/>
      <c r="S34" s="25"/>
      <c r="T34" s="25"/>
      <c r="U34" s="25"/>
      <c r="V34" s="25">
        <f t="shared" si="5"/>
        <v>16950</v>
      </c>
      <c r="W34" s="25"/>
      <c r="X34" s="25"/>
      <c r="Y34" s="25"/>
      <c r="Z34" s="25"/>
      <c r="AA34" s="25"/>
      <c r="AB34" s="25">
        <f t="shared" si="2"/>
        <v>1058650</v>
      </c>
      <c r="AC34" s="25"/>
      <c r="AD34" s="25"/>
      <c r="AE34" s="25"/>
      <c r="AF34" s="25"/>
      <c r="AG34" s="25"/>
    </row>
    <row r="35" spans="2:33" x14ac:dyDescent="0.25">
      <c r="B35" s="27">
        <f t="shared" si="3"/>
        <v>24</v>
      </c>
      <c r="C35" s="27"/>
      <c r="D35" s="38">
        <f t="shared" si="0"/>
        <v>44409</v>
      </c>
      <c r="E35" s="38"/>
      <c r="F35" s="38"/>
      <c r="G35" s="38"/>
      <c r="H35" s="38"/>
      <c r="I35" s="25">
        <f t="shared" si="4"/>
        <v>0</v>
      </c>
      <c r="J35" s="25"/>
      <c r="K35" s="25"/>
      <c r="L35" s="25"/>
      <c r="M35" s="25"/>
      <c r="N35" s="25"/>
      <c r="O35" s="25"/>
      <c r="P35" s="25">
        <f t="shared" si="1"/>
        <v>1040900</v>
      </c>
      <c r="Q35" s="25"/>
      <c r="R35" s="25"/>
      <c r="S35" s="25"/>
      <c r="T35" s="25"/>
      <c r="U35" s="25"/>
      <c r="V35" s="25">
        <f t="shared" si="5"/>
        <v>8500</v>
      </c>
      <c r="W35" s="25"/>
      <c r="X35" s="25"/>
      <c r="Y35" s="25"/>
      <c r="Z35" s="25"/>
      <c r="AA35" s="25"/>
      <c r="AB35" s="25">
        <f t="shared" si="2"/>
        <v>1049400</v>
      </c>
      <c r="AC35" s="25"/>
      <c r="AD35" s="25"/>
      <c r="AE35" s="25"/>
      <c r="AF35" s="25"/>
      <c r="AG35" s="25"/>
    </row>
    <row r="36" spans="2:33" x14ac:dyDescent="0.25">
      <c r="B36" s="27" t="str">
        <f t="shared" si="3"/>
        <v/>
      </c>
      <c r="C36" s="27"/>
      <c r="D36" s="38" t="str">
        <f t="shared" si="0"/>
        <v/>
      </c>
      <c r="E36" s="38"/>
      <c r="F36" s="38"/>
      <c r="G36" s="38"/>
      <c r="H36" s="38"/>
      <c r="I36" s="25" t="str">
        <f t="shared" si="4"/>
        <v/>
      </c>
      <c r="J36" s="25"/>
      <c r="K36" s="25"/>
      <c r="L36" s="25"/>
      <c r="M36" s="25"/>
      <c r="N36" s="25"/>
      <c r="O36" s="25"/>
      <c r="P36" s="25" t="str">
        <f t="shared" si="1"/>
        <v/>
      </c>
      <c r="Q36" s="25"/>
      <c r="R36" s="25"/>
      <c r="S36" s="25"/>
      <c r="T36" s="25"/>
      <c r="U36" s="25"/>
      <c r="V36" s="25" t="str">
        <f t="shared" si="5"/>
        <v/>
      </c>
      <c r="W36" s="25"/>
      <c r="X36" s="25"/>
      <c r="Y36" s="25"/>
      <c r="Z36" s="25"/>
      <c r="AA36" s="25"/>
      <c r="AB36" s="25" t="str">
        <f t="shared" si="2"/>
        <v/>
      </c>
      <c r="AC36" s="25"/>
      <c r="AD36" s="25"/>
      <c r="AE36" s="25"/>
      <c r="AF36" s="25"/>
      <c r="AG36" s="25"/>
    </row>
    <row r="37" spans="2:33" x14ac:dyDescent="0.25">
      <c r="B37" s="27" t="str">
        <f t="shared" si="3"/>
        <v/>
      </c>
      <c r="C37" s="27"/>
      <c r="D37" s="38" t="str">
        <f t="shared" si="0"/>
        <v/>
      </c>
      <c r="E37" s="38"/>
      <c r="F37" s="38"/>
      <c r="G37" s="38"/>
      <c r="H37" s="38"/>
      <c r="I37" s="25" t="str">
        <f t="shared" si="4"/>
        <v/>
      </c>
      <c r="J37" s="25"/>
      <c r="K37" s="25"/>
      <c r="L37" s="25"/>
      <c r="M37" s="25"/>
      <c r="N37" s="25"/>
      <c r="O37" s="25"/>
      <c r="P37" s="25" t="str">
        <f t="shared" si="1"/>
        <v/>
      </c>
      <c r="Q37" s="25"/>
      <c r="R37" s="25"/>
      <c r="S37" s="25"/>
      <c r="T37" s="25"/>
      <c r="U37" s="25"/>
      <c r="V37" s="25" t="str">
        <f t="shared" si="5"/>
        <v/>
      </c>
      <c r="W37" s="25"/>
      <c r="X37" s="25"/>
      <c r="Y37" s="25"/>
      <c r="Z37" s="25"/>
      <c r="AA37" s="25"/>
      <c r="AB37" s="25" t="str">
        <f t="shared" si="2"/>
        <v/>
      </c>
      <c r="AC37" s="25"/>
      <c r="AD37" s="25"/>
      <c r="AE37" s="25"/>
      <c r="AF37" s="25"/>
      <c r="AG37" s="25"/>
    </row>
    <row r="38" spans="2:33" x14ac:dyDescent="0.25">
      <c r="B38" s="27" t="str">
        <f t="shared" si="3"/>
        <v/>
      </c>
      <c r="C38" s="27"/>
      <c r="D38" s="38" t="str">
        <f t="shared" si="0"/>
        <v/>
      </c>
      <c r="E38" s="38"/>
      <c r="F38" s="38"/>
      <c r="G38" s="38"/>
      <c r="H38" s="38"/>
      <c r="I38" s="25" t="str">
        <f t="shared" si="4"/>
        <v/>
      </c>
      <c r="J38" s="25"/>
      <c r="K38" s="25"/>
      <c r="L38" s="25"/>
      <c r="M38" s="25"/>
      <c r="N38" s="25"/>
      <c r="O38" s="25"/>
      <c r="P38" s="25" t="str">
        <f t="shared" si="1"/>
        <v/>
      </c>
      <c r="Q38" s="25"/>
      <c r="R38" s="25"/>
      <c r="S38" s="25"/>
      <c r="T38" s="25"/>
      <c r="U38" s="25"/>
      <c r="V38" s="25" t="str">
        <f t="shared" si="5"/>
        <v/>
      </c>
      <c r="W38" s="25"/>
      <c r="X38" s="25"/>
      <c r="Y38" s="25"/>
      <c r="Z38" s="25"/>
      <c r="AA38" s="25"/>
      <c r="AB38" s="25" t="str">
        <f t="shared" si="2"/>
        <v/>
      </c>
      <c r="AC38" s="25"/>
      <c r="AD38" s="25"/>
      <c r="AE38" s="25"/>
      <c r="AF38" s="25"/>
      <c r="AG38" s="25"/>
    </row>
    <row r="39" spans="2:33" x14ac:dyDescent="0.25">
      <c r="B39" s="27" t="str">
        <f t="shared" si="3"/>
        <v/>
      </c>
      <c r="C39" s="27"/>
      <c r="D39" s="38" t="str">
        <f t="shared" si="0"/>
        <v/>
      </c>
      <c r="E39" s="38"/>
      <c r="F39" s="38"/>
      <c r="G39" s="38"/>
      <c r="H39" s="38"/>
      <c r="I39" s="25" t="str">
        <f t="shared" si="4"/>
        <v/>
      </c>
      <c r="J39" s="25"/>
      <c r="K39" s="25"/>
      <c r="L39" s="25"/>
      <c r="M39" s="25"/>
      <c r="N39" s="25"/>
      <c r="O39" s="25"/>
      <c r="P39" s="25" t="str">
        <f t="shared" si="1"/>
        <v/>
      </c>
      <c r="Q39" s="25"/>
      <c r="R39" s="25"/>
      <c r="S39" s="25"/>
      <c r="T39" s="25"/>
      <c r="U39" s="25"/>
      <c r="V39" s="25" t="str">
        <f t="shared" si="5"/>
        <v/>
      </c>
      <c r="W39" s="25"/>
      <c r="X39" s="25"/>
      <c r="Y39" s="25"/>
      <c r="Z39" s="25"/>
      <c r="AA39" s="25"/>
      <c r="AB39" s="25" t="str">
        <f t="shared" si="2"/>
        <v/>
      </c>
      <c r="AC39" s="25"/>
      <c r="AD39" s="25"/>
      <c r="AE39" s="25"/>
      <c r="AF39" s="25"/>
      <c r="AG39" s="25"/>
    </row>
    <row r="40" spans="2:33" x14ac:dyDescent="0.25">
      <c r="B40" s="27" t="str">
        <f t="shared" si="3"/>
        <v/>
      </c>
      <c r="C40" s="27"/>
      <c r="D40" s="38" t="str">
        <f t="shared" si="0"/>
        <v/>
      </c>
      <c r="E40" s="38"/>
      <c r="F40" s="38"/>
      <c r="G40" s="38"/>
      <c r="H40" s="38"/>
      <c r="I40" s="25" t="str">
        <f t="shared" si="4"/>
        <v/>
      </c>
      <c r="J40" s="25"/>
      <c r="K40" s="25"/>
      <c r="L40" s="25"/>
      <c r="M40" s="25"/>
      <c r="N40" s="25"/>
      <c r="O40" s="25"/>
      <c r="P40" s="25" t="str">
        <f t="shared" si="1"/>
        <v/>
      </c>
      <c r="Q40" s="25"/>
      <c r="R40" s="25"/>
      <c r="S40" s="25"/>
      <c r="T40" s="25"/>
      <c r="U40" s="25"/>
      <c r="V40" s="25" t="str">
        <f t="shared" si="5"/>
        <v/>
      </c>
      <c r="W40" s="25"/>
      <c r="X40" s="25"/>
      <c r="Y40" s="25"/>
      <c r="Z40" s="25"/>
      <c r="AA40" s="25"/>
      <c r="AB40" s="25" t="str">
        <f t="shared" si="2"/>
        <v/>
      </c>
      <c r="AC40" s="25"/>
      <c r="AD40" s="25"/>
      <c r="AE40" s="25"/>
      <c r="AF40" s="25"/>
      <c r="AG40" s="25"/>
    </row>
    <row r="41" spans="2:33" x14ac:dyDescent="0.25">
      <c r="B41" s="27" t="str">
        <f t="shared" si="3"/>
        <v/>
      </c>
      <c r="C41" s="27"/>
      <c r="D41" s="38" t="str">
        <f t="shared" si="0"/>
        <v/>
      </c>
      <c r="E41" s="38"/>
      <c r="F41" s="38"/>
      <c r="G41" s="38"/>
      <c r="H41" s="38"/>
      <c r="I41" s="25" t="str">
        <f t="shared" si="4"/>
        <v/>
      </c>
      <c r="J41" s="25"/>
      <c r="K41" s="25"/>
      <c r="L41" s="25"/>
      <c r="M41" s="25"/>
      <c r="N41" s="25"/>
      <c r="O41" s="25"/>
      <c r="P41" s="25" t="str">
        <f t="shared" si="1"/>
        <v/>
      </c>
      <c r="Q41" s="25"/>
      <c r="R41" s="25"/>
      <c r="S41" s="25"/>
      <c r="T41" s="25"/>
      <c r="U41" s="25"/>
      <c r="V41" s="25" t="str">
        <f t="shared" si="5"/>
        <v/>
      </c>
      <c r="W41" s="25"/>
      <c r="X41" s="25"/>
      <c r="Y41" s="25"/>
      <c r="Z41" s="25"/>
      <c r="AA41" s="25"/>
      <c r="AB41" s="25" t="str">
        <f t="shared" si="2"/>
        <v/>
      </c>
      <c r="AC41" s="25"/>
      <c r="AD41" s="25"/>
      <c r="AE41" s="25"/>
      <c r="AF41" s="25"/>
      <c r="AG41" s="25"/>
    </row>
    <row r="42" spans="2:33" x14ac:dyDescent="0.25">
      <c r="B42" s="27" t="str">
        <f t="shared" si="3"/>
        <v/>
      </c>
      <c r="C42" s="27"/>
      <c r="D42" s="38" t="str">
        <f t="shared" si="0"/>
        <v/>
      </c>
      <c r="E42" s="38"/>
      <c r="F42" s="38"/>
      <c r="G42" s="38"/>
      <c r="H42" s="38"/>
      <c r="I42" s="25" t="str">
        <f t="shared" si="4"/>
        <v/>
      </c>
      <c r="J42" s="25"/>
      <c r="K42" s="25"/>
      <c r="L42" s="25"/>
      <c r="M42" s="25"/>
      <c r="N42" s="25"/>
      <c r="O42" s="25"/>
      <c r="P42" s="25" t="str">
        <f t="shared" si="1"/>
        <v/>
      </c>
      <c r="Q42" s="25"/>
      <c r="R42" s="25"/>
      <c r="S42" s="25"/>
      <c r="T42" s="25"/>
      <c r="U42" s="25"/>
      <c r="V42" s="25" t="str">
        <f t="shared" si="5"/>
        <v/>
      </c>
      <c r="W42" s="25"/>
      <c r="X42" s="25"/>
      <c r="Y42" s="25"/>
      <c r="Z42" s="25"/>
      <c r="AA42" s="25"/>
      <c r="AB42" s="25" t="str">
        <f t="shared" si="2"/>
        <v/>
      </c>
      <c r="AC42" s="25"/>
      <c r="AD42" s="25"/>
      <c r="AE42" s="25"/>
      <c r="AF42" s="25"/>
      <c r="AG42" s="25"/>
    </row>
    <row r="43" spans="2:33" x14ac:dyDescent="0.25">
      <c r="B43" s="27" t="str">
        <f t="shared" si="3"/>
        <v/>
      </c>
      <c r="C43" s="27"/>
      <c r="D43" s="38" t="str">
        <f t="shared" si="0"/>
        <v/>
      </c>
      <c r="E43" s="38"/>
      <c r="F43" s="38"/>
      <c r="G43" s="38"/>
      <c r="H43" s="38"/>
      <c r="I43" s="25" t="str">
        <f t="shared" si="4"/>
        <v/>
      </c>
      <c r="J43" s="25"/>
      <c r="K43" s="25"/>
      <c r="L43" s="25"/>
      <c r="M43" s="25"/>
      <c r="N43" s="25"/>
      <c r="O43" s="25"/>
      <c r="P43" s="25" t="str">
        <f t="shared" si="1"/>
        <v/>
      </c>
      <c r="Q43" s="25"/>
      <c r="R43" s="25"/>
      <c r="S43" s="25"/>
      <c r="T43" s="25"/>
      <c r="U43" s="25"/>
      <c r="V43" s="25" t="str">
        <f t="shared" si="5"/>
        <v/>
      </c>
      <c r="W43" s="25"/>
      <c r="X43" s="25"/>
      <c r="Y43" s="25"/>
      <c r="Z43" s="25"/>
      <c r="AA43" s="25"/>
      <c r="AB43" s="25" t="str">
        <f t="shared" si="2"/>
        <v/>
      </c>
      <c r="AC43" s="25"/>
      <c r="AD43" s="25"/>
      <c r="AE43" s="25"/>
      <c r="AF43" s="25"/>
      <c r="AG43" s="25"/>
    </row>
    <row r="44" spans="2:33" x14ac:dyDescent="0.25">
      <c r="B44" s="27" t="str">
        <f t="shared" si="3"/>
        <v/>
      </c>
      <c r="C44" s="27"/>
      <c r="D44" s="38" t="str">
        <f t="shared" si="0"/>
        <v/>
      </c>
      <c r="E44" s="38"/>
      <c r="F44" s="38"/>
      <c r="G44" s="38"/>
      <c r="H44" s="38"/>
      <c r="I44" s="25" t="str">
        <f t="shared" si="4"/>
        <v/>
      </c>
      <c r="J44" s="25"/>
      <c r="K44" s="25"/>
      <c r="L44" s="25"/>
      <c r="M44" s="25"/>
      <c r="N44" s="25"/>
      <c r="O44" s="25"/>
      <c r="P44" s="25" t="str">
        <f t="shared" si="1"/>
        <v/>
      </c>
      <c r="Q44" s="25"/>
      <c r="R44" s="25"/>
      <c r="S44" s="25"/>
      <c r="T44" s="25"/>
      <c r="U44" s="25"/>
      <c r="V44" s="25" t="str">
        <f t="shared" si="5"/>
        <v/>
      </c>
      <c r="W44" s="25"/>
      <c r="X44" s="25"/>
      <c r="Y44" s="25"/>
      <c r="Z44" s="25"/>
      <c r="AA44" s="25"/>
      <c r="AB44" s="25" t="str">
        <f t="shared" si="2"/>
        <v/>
      </c>
      <c r="AC44" s="25"/>
      <c r="AD44" s="25"/>
      <c r="AE44" s="25"/>
      <c r="AF44" s="25"/>
      <c r="AG44" s="25"/>
    </row>
    <row r="45" spans="2:33" x14ac:dyDescent="0.25">
      <c r="B45" s="27" t="str">
        <f t="shared" si="3"/>
        <v/>
      </c>
      <c r="C45" s="27"/>
      <c r="D45" s="38" t="str">
        <f t="shared" si="0"/>
        <v/>
      </c>
      <c r="E45" s="38"/>
      <c r="F45" s="38"/>
      <c r="G45" s="38"/>
      <c r="H45" s="38"/>
      <c r="I45" s="25" t="str">
        <f t="shared" si="4"/>
        <v/>
      </c>
      <c r="J45" s="25"/>
      <c r="K45" s="25"/>
      <c r="L45" s="25"/>
      <c r="M45" s="25"/>
      <c r="N45" s="25"/>
      <c r="O45" s="25"/>
      <c r="P45" s="25" t="str">
        <f t="shared" si="1"/>
        <v/>
      </c>
      <c r="Q45" s="25"/>
      <c r="R45" s="25"/>
      <c r="S45" s="25"/>
      <c r="T45" s="25"/>
      <c r="U45" s="25"/>
      <c r="V45" s="25" t="str">
        <f t="shared" si="5"/>
        <v/>
      </c>
      <c r="W45" s="25"/>
      <c r="X45" s="25"/>
      <c r="Y45" s="25"/>
      <c r="Z45" s="25"/>
      <c r="AA45" s="25"/>
      <c r="AB45" s="25" t="str">
        <f t="shared" si="2"/>
        <v/>
      </c>
      <c r="AC45" s="25"/>
      <c r="AD45" s="25"/>
      <c r="AE45" s="25"/>
      <c r="AF45" s="25"/>
      <c r="AG45" s="25"/>
    </row>
    <row r="46" spans="2:33" x14ac:dyDescent="0.25">
      <c r="B46" s="27" t="str">
        <f t="shared" si="3"/>
        <v/>
      </c>
      <c r="C46" s="27"/>
      <c r="D46" s="38" t="str">
        <f t="shared" si="0"/>
        <v/>
      </c>
      <c r="E46" s="38"/>
      <c r="F46" s="38"/>
      <c r="G46" s="38"/>
      <c r="H46" s="38"/>
      <c r="I46" s="25" t="str">
        <f t="shared" si="4"/>
        <v/>
      </c>
      <c r="J46" s="25"/>
      <c r="K46" s="25"/>
      <c r="L46" s="25"/>
      <c r="M46" s="25"/>
      <c r="N46" s="25"/>
      <c r="O46" s="25"/>
      <c r="P46" s="25" t="str">
        <f t="shared" si="1"/>
        <v/>
      </c>
      <c r="Q46" s="25"/>
      <c r="R46" s="25"/>
      <c r="S46" s="25"/>
      <c r="T46" s="25"/>
      <c r="U46" s="25"/>
      <c r="V46" s="25" t="str">
        <f t="shared" si="5"/>
        <v/>
      </c>
      <c r="W46" s="25"/>
      <c r="X46" s="25"/>
      <c r="Y46" s="25"/>
      <c r="Z46" s="25"/>
      <c r="AA46" s="25"/>
      <c r="AB46" s="25" t="str">
        <f t="shared" si="2"/>
        <v/>
      </c>
      <c r="AC46" s="25"/>
      <c r="AD46" s="25"/>
      <c r="AE46" s="25"/>
      <c r="AF46" s="25"/>
      <c r="AG46" s="25"/>
    </row>
    <row r="47" spans="2:33" x14ac:dyDescent="0.25">
      <c r="B47" s="27" t="str">
        <f t="shared" si="3"/>
        <v/>
      </c>
      <c r="C47" s="27"/>
      <c r="D47" s="38" t="str">
        <f t="shared" si="0"/>
        <v/>
      </c>
      <c r="E47" s="38"/>
      <c r="F47" s="38"/>
      <c r="G47" s="38"/>
      <c r="H47" s="38"/>
      <c r="I47" s="25" t="str">
        <f t="shared" si="4"/>
        <v/>
      </c>
      <c r="J47" s="25"/>
      <c r="K47" s="25"/>
      <c r="L47" s="25"/>
      <c r="M47" s="25"/>
      <c r="N47" s="25"/>
      <c r="O47" s="25"/>
      <c r="P47" s="25" t="str">
        <f t="shared" si="1"/>
        <v/>
      </c>
      <c r="Q47" s="25"/>
      <c r="R47" s="25"/>
      <c r="S47" s="25"/>
      <c r="T47" s="25"/>
      <c r="U47" s="25"/>
      <c r="V47" s="25" t="str">
        <f t="shared" si="5"/>
        <v/>
      </c>
      <c r="W47" s="25"/>
      <c r="X47" s="25"/>
      <c r="Y47" s="25"/>
      <c r="Z47" s="25"/>
      <c r="AA47" s="25"/>
      <c r="AB47" s="25" t="str">
        <f t="shared" si="2"/>
        <v/>
      </c>
      <c r="AC47" s="25"/>
      <c r="AD47" s="25"/>
      <c r="AE47" s="25"/>
      <c r="AF47" s="25"/>
      <c r="AG47" s="25"/>
    </row>
    <row r="48" spans="2:33" x14ac:dyDescent="0.25">
      <c r="B48" s="27" t="str">
        <f t="shared" si="3"/>
        <v/>
      </c>
      <c r="C48" s="27"/>
      <c r="D48" s="38" t="str">
        <f t="shared" si="0"/>
        <v/>
      </c>
      <c r="E48" s="38"/>
      <c r="F48" s="38"/>
      <c r="G48" s="38"/>
      <c r="H48" s="38"/>
      <c r="I48" s="25" t="str">
        <f t="shared" si="4"/>
        <v/>
      </c>
      <c r="J48" s="25"/>
      <c r="K48" s="25"/>
      <c r="L48" s="25"/>
      <c r="M48" s="25"/>
      <c r="N48" s="25"/>
      <c r="O48" s="25"/>
      <c r="P48" s="25" t="str">
        <f t="shared" si="1"/>
        <v/>
      </c>
      <c r="Q48" s="25"/>
      <c r="R48" s="25"/>
      <c r="S48" s="25"/>
      <c r="T48" s="25"/>
      <c r="U48" s="25"/>
      <c r="V48" s="25" t="str">
        <f t="shared" si="5"/>
        <v/>
      </c>
      <c r="W48" s="25"/>
      <c r="X48" s="25"/>
      <c r="Y48" s="25"/>
      <c r="Z48" s="25"/>
      <c r="AA48" s="25"/>
      <c r="AB48" s="25" t="str">
        <f t="shared" si="2"/>
        <v/>
      </c>
      <c r="AC48" s="25"/>
      <c r="AD48" s="25"/>
      <c r="AE48" s="25"/>
      <c r="AF48" s="25"/>
      <c r="AG48" s="25"/>
    </row>
    <row r="49" spans="2:33" x14ac:dyDescent="0.25">
      <c r="B49" s="27" t="str">
        <f t="shared" si="3"/>
        <v/>
      </c>
      <c r="C49" s="27"/>
      <c r="D49" s="38" t="str">
        <f t="shared" si="0"/>
        <v/>
      </c>
      <c r="E49" s="38"/>
      <c r="F49" s="38"/>
      <c r="G49" s="38"/>
      <c r="H49" s="38"/>
      <c r="I49" s="25" t="str">
        <f t="shared" si="4"/>
        <v/>
      </c>
      <c r="J49" s="25"/>
      <c r="K49" s="25"/>
      <c r="L49" s="25"/>
      <c r="M49" s="25"/>
      <c r="N49" s="25"/>
      <c r="O49" s="25"/>
      <c r="P49" s="25" t="str">
        <f t="shared" si="1"/>
        <v/>
      </c>
      <c r="Q49" s="25"/>
      <c r="R49" s="25"/>
      <c r="S49" s="25"/>
      <c r="T49" s="25"/>
      <c r="U49" s="25"/>
      <c r="V49" s="25" t="str">
        <f t="shared" si="5"/>
        <v/>
      </c>
      <c r="W49" s="25"/>
      <c r="X49" s="25"/>
      <c r="Y49" s="25"/>
      <c r="Z49" s="25"/>
      <c r="AA49" s="25"/>
      <c r="AB49" s="25" t="str">
        <f t="shared" si="2"/>
        <v/>
      </c>
      <c r="AC49" s="25"/>
      <c r="AD49" s="25"/>
      <c r="AE49" s="25"/>
      <c r="AF49" s="25"/>
      <c r="AG49" s="25"/>
    </row>
    <row r="50" spans="2:33" x14ac:dyDescent="0.25">
      <c r="B50" s="27" t="str">
        <f t="shared" si="3"/>
        <v/>
      </c>
      <c r="C50" s="27"/>
      <c r="D50" s="38" t="str">
        <f t="shared" si="0"/>
        <v/>
      </c>
      <c r="E50" s="38"/>
      <c r="F50" s="38"/>
      <c r="G50" s="38"/>
      <c r="H50" s="38"/>
      <c r="I50" s="25" t="str">
        <f t="shared" si="4"/>
        <v/>
      </c>
      <c r="J50" s="25"/>
      <c r="K50" s="25"/>
      <c r="L50" s="25"/>
      <c r="M50" s="25"/>
      <c r="N50" s="25"/>
      <c r="O50" s="25"/>
      <c r="P50" s="25" t="str">
        <f t="shared" si="1"/>
        <v/>
      </c>
      <c r="Q50" s="25"/>
      <c r="R50" s="25"/>
      <c r="S50" s="25"/>
      <c r="T50" s="25"/>
      <c r="U50" s="25"/>
      <c r="V50" s="25" t="str">
        <f t="shared" si="5"/>
        <v/>
      </c>
      <c r="W50" s="25"/>
      <c r="X50" s="25"/>
      <c r="Y50" s="25"/>
      <c r="Z50" s="25"/>
      <c r="AA50" s="25"/>
      <c r="AB50" s="25" t="str">
        <f t="shared" si="2"/>
        <v/>
      </c>
      <c r="AC50" s="25"/>
      <c r="AD50" s="25"/>
      <c r="AE50" s="25"/>
      <c r="AF50" s="25"/>
      <c r="AG50" s="25"/>
    </row>
    <row r="51" spans="2:33" x14ac:dyDescent="0.25">
      <c r="B51" s="27" t="str">
        <f t="shared" si="3"/>
        <v/>
      </c>
      <c r="C51" s="27"/>
      <c r="D51" s="38" t="str">
        <f t="shared" si="0"/>
        <v/>
      </c>
      <c r="E51" s="38"/>
      <c r="F51" s="38"/>
      <c r="G51" s="38"/>
      <c r="H51" s="38"/>
      <c r="I51" s="25" t="str">
        <f t="shared" si="4"/>
        <v/>
      </c>
      <c r="J51" s="25"/>
      <c r="K51" s="25"/>
      <c r="L51" s="25"/>
      <c r="M51" s="25"/>
      <c r="N51" s="25"/>
      <c r="O51" s="25"/>
      <c r="P51" s="25" t="str">
        <f t="shared" si="1"/>
        <v/>
      </c>
      <c r="Q51" s="25"/>
      <c r="R51" s="25"/>
      <c r="S51" s="25"/>
      <c r="T51" s="25"/>
      <c r="U51" s="25"/>
      <c r="V51" s="25" t="str">
        <f t="shared" si="5"/>
        <v/>
      </c>
      <c r="W51" s="25"/>
      <c r="X51" s="25"/>
      <c r="Y51" s="25"/>
      <c r="Z51" s="25"/>
      <c r="AA51" s="25"/>
      <c r="AB51" s="25" t="str">
        <f t="shared" si="2"/>
        <v/>
      </c>
      <c r="AC51" s="25"/>
      <c r="AD51" s="25"/>
      <c r="AE51" s="25"/>
      <c r="AF51" s="25"/>
      <c r="AG51" s="25"/>
    </row>
    <row r="52" spans="2:33" x14ac:dyDescent="0.25">
      <c r="B52" s="27" t="str">
        <f t="shared" si="3"/>
        <v/>
      </c>
      <c r="C52" s="27"/>
      <c r="D52" s="38" t="str">
        <f t="shared" si="0"/>
        <v/>
      </c>
      <c r="E52" s="38"/>
      <c r="F52" s="38"/>
      <c r="G52" s="38"/>
      <c r="H52" s="38"/>
      <c r="I52" s="25" t="str">
        <f t="shared" si="4"/>
        <v/>
      </c>
      <c r="J52" s="25"/>
      <c r="K52" s="25"/>
      <c r="L52" s="25"/>
      <c r="M52" s="25"/>
      <c r="N52" s="25"/>
      <c r="O52" s="25"/>
      <c r="P52" s="25" t="str">
        <f t="shared" si="1"/>
        <v/>
      </c>
      <c r="Q52" s="25"/>
      <c r="R52" s="25"/>
      <c r="S52" s="25"/>
      <c r="T52" s="25"/>
      <c r="U52" s="25"/>
      <c r="V52" s="25" t="str">
        <f t="shared" si="5"/>
        <v/>
      </c>
      <c r="W52" s="25"/>
      <c r="X52" s="25"/>
      <c r="Y52" s="25"/>
      <c r="Z52" s="25"/>
      <c r="AA52" s="25"/>
      <c r="AB52" s="25" t="str">
        <f t="shared" si="2"/>
        <v/>
      </c>
      <c r="AC52" s="25"/>
      <c r="AD52" s="25"/>
      <c r="AE52" s="25"/>
      <c r="AF52" s="25"/>
      <c r="AG52" s="25"/>
    </row>
    <row r="53" spans="2:33" x14ac:dyDescent="0.25">
      <c r="B53" s="27" t="str">
        <f t="shared" si="3"/>
        <v/>
      </c>
      <c r="C53" s="27"/>
      <c r="D53" s="38" t="str">
        <f t="shared" si="0"/>
        <v/>
      </c>
      <c r="E53" s="38"/>
      <c r="F53" s="38"/>
      <c r="G53" s="38"/>
      <c r="H53" s="38"/>
      <c r="I53" s="25" t="str">
        <f t="shared" si="4"/>
        <v/>
      </c>
      <c r="J53" s="25"/>
      <c r="K53" s="25"/>
      <c r="L53" s="25"/>
      <c r="M53" s="25"/>
      <c r="N53" s="25"/>
      <c r="O53" s="25"/>
      <c r="P53" s="25" t="str">
        <f t="shared" si="1"/>
        <v/>
      </c>
      <c r="Q53" s="25"/>
      <c r="R53" s="25"/>
      <c r="S53" s="25"/>
      <c r="T53" s="25"/>
      <c r="U53" s="25"/>
      <c r="V53" s="25" t="str">
        <f t="shared" si="5"/>
        <v/>
      </c>
      <c r="W53" s="25"/>
      <c r="X53" s="25"/>
      <c r="Y53" s="25"/>
      <c r="Z53" s="25"/>
      <c r="AA53" s="25"/>
      <c r="AB53" s="25" t="str">
        <f t="shared" si="2"/>
        <v/>
      </c>
      <c r="AC53" s="25"/>
      <c r="AD53" s="25"/>
      <c r="AE53" s="25"/>
      <c r="AF53" s="25"/>
      <c r="AG53" s="25"/>
    </row>
    <row r="54" spans="2:33" x14ac:dyDescent="0.25">
      <c r="B54" s="27" t="str">
        <f t="shared" si="3"/>
        <v/>
      </c>
      <c r="C54" s="27"/>
      <c r="D54" s="38" t="str">
        <f t="shared" si="0"/>
        <v/>
      </c>
      <c r="E54" s="38"/>
      <c r="F54" s="38"/>
      <c r="G54" s="38"/>
      <c r="H54" s="38"/>
      <c r="I54" s="25" t="str">
        <f t="shared" si="4"/>
        <v/>
      </c>
      <c r="J54" s="25"/>
      <c r="K54" s="25"/>
      <c r="L54" s="25"/>
      <c r="M54" s="25"/>
      <c r="N54" s="25"/>
      <c r="O54" s="25"/>
      <c r="P54" s="25" t="str">
        <f t="shared" si="1"/>
        <v/>
      </c>
      <c r="Q54" s="25"/>
      <c r="R54" s="25"/>
      <c r="S54" s="25"/>
      <c r="T54" s="25"/>
      <c r="U54" s="25"/>
      <c r="V54" s="25" t="str">
        <f t="shared" si="5"/>
        <v/>
      </c>
      <c r="W54" s="25"/>
      <c r="X54" s="25"/>
      <c r="Y54" s="25"/>
      <c r="Z54" s="25"/>
      <c r="AA54" s="25"/>
      <c r="AB54" s="25" t="str">
        <f t="shared" si="2"/>
        <v/>
      </c>
      <c r="AC54" s="25"/>
      <c r="AD54" s="25"/>
      <c r="AE54" s="25"/>
      <c r="AF54" s="25"/>
      <c r="AG54" s="25"/>
    </row>
    <row r="55" spans="2:33" x14ac:dyDescent="0.25">
      <c r="B55" s="27" t="str">
        <f t="shared" si="3"/>
        <v/>
      </c>
      <c r="C55" s="27"/>
      <c r="D55" s="38" t="str">
        <f t="shared" si="0"/>
        <v/>
      </c>
      <c r="E55" s="38"/>
      <c r="F55" s="38"/>
      <c r="G55" s="38"/>
      <c r="H55" s="38"/>
      <c r="I55" s="25" t="str">
        <f t="shared" si="4"/>
        <v/>
      </c>
      <c r="J55" s="25"/>
      <c r="K55" s="25"/>
      <c r="L55" s="25"/>
      <c r="M55" s="25"/>
      <c r="N55" s="25"/>
      <c r="O55" s="25"/>
      <c r="P55" s="25" t="str">
        <f t="shared" si="1"/>
        <v/>
      </c>
      <c r="Q55" s="25"/>
      <c r="R55" s="25"/>
      <c r="S55" s="25"/>
      <c r="T55" s="25"/>
      <c r="U55" s="25"/>
      <c r="V55" s="25" t="str">
        <f t="shared" si="5"/>
        <v/>
      </c>
      <c r="W55" s="25"/>
      <c r="X55" s="25"/>
      <c r="Y55" s="25"/>
      <c r="Z55" s="25"/>
      <c r="AA55" s="25"/>
      <c r="AB55" s="25" t="str">
        <f t="shared" si="2"/>
        <v/>
      </c>
      <c r="AC55" s="25"/>
      <c r="AD55" s="25"/>
      <c r="AE55" s="25"/>
      <c r="AF55" s="25"/>
      <c r="AG55" s="25"/>
    </row>
    <row r="56" spans="2:33" x14ac:dyDescent="0.25">
      <c r="B56" s="27" t="str">
        <f t="shared" si="3"/>
        <v/>
      </c>
      <c r="C56" s="27"/>
      <c r="D56" s="38" t="str">
        <f t="shared" si="0"/>
        <v/>
      </c>
      <c r="E56" s="38"/>
      <c r="F56" s="38"/>
      <c r="G56" s="38"/>
      <c r="H56" s="38"/>
      <c r="I56" s="25" t="str">
        <f t="shared" si="4"/>
        <v/>
      </c>
      <c r="J56" s="25"/>
      <c r="K56" s="25"/>
      <c r="L56" s="25"/>
      <c r="M56" s="25"/>
      <c r="N56" s="25"/>
      <c r="O56" s="25"/>
      <c r="P56" s="25" t="str">
        <f t="shared" si="1"/>
        <v/>
      </c>
      <c r="Q56" s="25"/>
      <c r="R56" s="25"/>
      <c r="S56" s="25"/>
      <c r="T56" s="25"/>
      <c r="U56" s="25"/>
      <c r="V56" s="25" t="str">
        <f t="shared" si="5"/>
        <v/>
      </c>
      <c r="W56" s="25"/>
      <c r="X56" s="25"/>
      <c r="Y56" s="25"/>
      <c r="Z56" s="25"/>
      <c r="AA56" s="25"/>
      <c r="AB56" s="25" t="str">
        <f t="shared" si="2"/>
        <v/>
      </c>
      <c r="AC56" s="25"/>
      <c r="AD56" s="25"/>
      <c r="AE56" s="25"/>
      <c r="AF56" s="25"/>
      <c r="AG56" s="25"/>
    </row>
    <row r="57" spans="2:33" x14ac:dyDescent="0.25">
      <c r="B57" s="27" t="str">
        <f t="shared" si="3"/>
        <v/>
      </c>
      <c r="C57" s="27"/>
      <c r="D57" s="38" t="str">
        <f t="shared" si="0"/>
        <v/>
      </c>
      <c r="E57" s="38"/>
      <c r="F57" s="38"/>
      <c r="G57" s="38"/>
      <c r="H57" s="38"/>
      <c r="I57" s="25" t="str">
        <f t="shared" si="4"/>
        <v/>
      </c>
      <c r="J57" s="25"/>
      <c r="K57" s="25"/>
      <c r="L57" s="25"/>
      <c r="M57" s="25"/>
      <c r="N57" s="25"/>
      <c r="O57" s="25"/>
      <c r="P57" s="25" t="str">
        <f t="shared" si="1"/>
        <v/>
      </c>
      <c r="Q57" s="25"/>
      <c r="R57" s="25"/>
      <c r="S57" s="25"/>
      <c r="T57" s="25"/>
      <c r="U57" s="25"/>
      <c r="V57" s="25" t="str">
        <f t="shared" si="5"/>
        <v/>
      </c>
      <c r="W57" s="25"/>
      <c r="X57" s="25"/>
      <c r="Y57" s="25"/>
      <c r="Z57" s="25"/>
      <c r="AA57" s="25"/>
      <c r="AB57" s="25" t="str">
        <f t="shared" si="2"/>
        <v/>
      </c>
      <c r="AC57" s="25"/>
      <c r="AD57" s="25"/>
      <c r="AE57" s="25"/>
      <c r="AF57" s="25"/>
      <c r="AG57" s="25"/>
    </row>
    <row r="58" spans="2:33" x14ac:dyDescent="0.25">
      <c r="B58" s="27" t="str">
        <f t="shared" si="3"/>
        <v/>
      </c>
      <c r="C58" s="27"/>
      <c r="D58" s="38" t="str">
        <f t="shared" si="0"/>
        <v/>
      </c>
      <c r="E58" s="38"/>
      <c r="F58" s="38"/>
      <c r="G58" s="38"/>
      <c r="H58" s="38"/>
      <c r="I58" s="25" t="str">
        <f t="shared" si="4"/>
        <v/>
      </c>
      <c r="J58" s="25"/>
      <c r="K58" s="25"/>
      <c r="L58" s="25"/>
      <c r="M58" s="25"/>
      <c r="N58" s="25"/>
      <c r="O58" s="25"/>
      <c r="P58" s="25" t="str">
        <f t="shared" si="1"/>
        <v/>
      </c>
      <c r="Q58" s="25"/>
      <c r="R58" s="25"/>
      <c r="S58" s="25"/>
      <c r="T58" s="25"/>
      <c r="U58" s="25"/>
      <c r="V58" s="25" t="str">
        <f t="shared" si="5"/>
        <v/>
      </c>
      <c r="W58" s="25"/>
      <c r="X58" s="25"/>
      <c r="Y58" s="25"/>
      <c r="Z58" s="25"/>
      <c r="AA58" s="25"/>
      <c r="AB58" s="25" t="str">
        <f t="shared" si="2"/>
        <v/>
      </c>
      <c r="AC58" s="25"/>
      <c r="AD58" s="25"/>
      <c r="AE58" s="25"/>
      <c r="AF58" s="25"/>
      <c r="AG58" s="25"/>
    </row>
    <row r="59" spans="2:33" x14ac:dyDescent="0.25">
      <c r="B59" s="27" t="str">
        <f t="shared" si="3"/>
        <v/>
      </c>
      <c r="C59" s="27"/>
      <c r="D59" s="38" t="str">
        <f t="shared" si="0"/>
        <v/>
      </c>
      <c r="E59" s="38"/>
      <c r="F59" s="38"/>
      <c r="G59" s="38"/>
      <c r="H59" s="38"/>
      <c r="I59" s="25" t="str">
        <f t="shared" si="4"/>
        <v/>
      </c>
      <c r="J59" s="25"/>
      <c r="K59" s="25"/>
      <c r="L59" s="25"/>
      <c r="M59" s="25"/>
      <c r="N59" s="25"/>
      <c r="O59" s="25"/>
      <c r="P59" s="25" t="str">
        <f t="shared" si="1"/>
        <v/>
      </c>
      <c r="Q59" s="25"/>
      <c r="R59" s="25"/>
      <c r="S59" s="25"/>
      <c r="T59" s="25"/>
      <c r="U59" s="25"/>
      <c r="V59" s="25" t="str">
        <f t="shared" si="5"/>
        <v/>
      </c>
      <c r="W59" s="25"/>
      <c r="X59" s="25"/>
      <c r="Y59" s="25"/>
      <c r="Z59" s="25"/>
      <c r="AA59" s="25"/>
      <c r="AB59" s="25" t="str">
        <f t="shared" si="2"/>
        <v/>
      </c>
      <c r="AC59" s="25"/>
      <c r="AD59" s="25"/>
      <c r="AE59" s="25"/>
      <c r="AF59" s="25"/>
      <c r="AG59" s="25"/>
    </row>
    <row r="60" spans="2:33" x14ac:dyDescent="0.25">
      <c r="B60" s="27" t="str">
        <f t="shared" si="3"/>
        <v/>
      </c>
      <c r="C60" s="27"/>
      <c r="D60" s="38" t="str">
        <f t="shared" si="0"/>
        <v/>
      </c>
      <c r="E60" s="38"/>
      <c r="F60" s="38"/>
      <c r="G60" s="38"/>
      <c r="H60" s="38"/>
      <c r="I60" s="25" t="str">
        <f t="shared" si="4"/>
        <v/>
      </c>
      <c r="J60" s="25"/>
      <c r="K60" s="25"/>
      <c r="L60" s="25"/>
      <c r="M60" s="25"/>
      <c r="N60" s="25"/>
      <c r="O60" s="25"/>
      <c r="P60" s="25" t="str">
        <f t="shared" si="1"/>
        <v/>
      </c>
      <c r="Q60" s="25"/>
      <c r="R60" s="25"/>
      <c r="S60" s="25"/>
      <c r="T60" s="25"/>
      <c r="U60" s="25"/>
      <c r="V60" s="25" t="str">
        <f t="shared" si="5"/>
        <v/>
      </c>
      <c r="W60" s="25"/>
      <c r="X60" s="25"/>
      <c r="Y60" s="25"/>
      <c r="Z60" s="25"/>
      <c r="AA60" s="25"/>
      <c r="AB60" s="25" t="str">
        <f t="shared" si="2"/>
        <v/>
      </c>
      <c r="AC60" s="25"/>
      <c r="AD60" s="25"/>
      <c r="AE60" s="25"/>
      <c r="AF60" s="25"/>
      <c r="AG60" s="25"/>
    </row>
    <row r="61" spans="2:33" x14ac:dyDescent="0.25">
      <c r="B61" s="27" t="str">
        <f t="shared" si="3"/>
        <v/>
      </c>
      <c r="C61" s="27"/>
      <c r="D61" s="38" t="str">
        <f t="shared" si="0"/>
        <v/>
      </c>
      <c r="E61" s="38"/>
      <c r="F61" s="38"/>
      <c r="G61" s="38"/>
      <c r="H61" s="38"/>
      <c r="I61" s="25" t="str">
        <f t="shared" si="4"/>
        <v/>
      </c>
      <c r="J61" s="25"/>
      <c r="K61" s="25"/>
      <c r="L61" s="25"/>
      <c r="M61" s="25"/>
      <c r="N61" s="25"/>
      <c r="O61" s="25"/>
      <c r="P61" s="25" t="str">
        <f t="shared" si="1"/>
        <v/>
      </c>
      <c r="Q61" s="25"/>
      <c r="R61" s="25"/>
      <c r="S61" s="25"/>
      <c r="T61" s="25"/>
      <c r="U61" s="25"/>
      <c r="V61" s="25" t="str">
        <f t="shared" si="5"/>
        <v/>
      </c>
      <c r="W61" s="25"/>
      <c r="X61" s="25"/>
      <c r="Y61" s="25"/>
      <c r="Z61" s="25"/>
      <c r="AA61" s="25"/>
      <c r="AB61" s="25" t="str">
        <f t="shared" si="2"/>
        <v/>
      </c>
      <c r="AC61" s="25"/>
      <c r="AD61" s="25"/>
      <c r="AE61" s="25"/>
      <c r="AF61" s="25"/>
      <c r="AG61" s="25"/>
    </row>
    <row r="62" spans="2:33" x14ac:dyDescent="0.25">
      <c r="B62" s="27" t="str">
        <f t="shared" si="3"/>
        <v/>
      </c>
      <c r="C62" s="27"/>
      <c r="D62" s="38" t="str">
        <f t="shared" si="0"/>
        <v/>
      </c>
      <c r="E62" s="38"/>
      <c r="F62" s="38"/>
      <c r="G62" s="38"/>
      <c r="H62" s="38"/>
      <c r="I62" s="25" t="str">
        <f t="shared" si="4"/>
        <v/>
      </c>
      <c r="J62" s="25"/>
      <c r="K62" s="25"/>
      <c r="L62" s="25"/>
      <c r="M62" s="25"/>
      <c r="N62" s="25"/>
      <c r="O62" s="25"/>
      <c r="P62" s="25" t="str">
        <f t="shared" si="1"/>
        <v/>
      </c>
      <c r="Q62" s="25"/>
      <c r="R62" s="25"/>
      <c r="S62" s="25"/>
      <c r="T62" s="25"/>
      <c r="U62" s="25"/>
      <c r="V62" s="25" t="str">
        <f t="shared" si="5"/>
        <v/>
      </c>
      <c r="W62" s="25"/>
      <c r="X62" s="25"/>
      <c r="Y62" s="25"/>
      <c r="Z62" s="25"/>
      <c r="AA62" s="25"/>
      <c r="AB62" s="25" t="str">
        <f t="shared" si="2"/>
        <v/>
      </c>
      <c r="AC62" s="25"/>
      <c r="AD62" s="25"/>
      <c r="AE62" s="25"/>
      <c r="AF62" s="25"/>
      <c r="AG62" s="25"/>
    </row>
    <row r="63" spans="2:33" x14ac:dyDescent="0.25">
      <c r="B63" s="27" t="str">
        <f t="shared" si="3"/>
        <v/>
      </c>
      <c r="C63" s="27"/>
      <c r="D63" s="38" t="str">
        <f t="shared" si="0"/>
        <v/>
      </c>
      <c r="E63" s="38"/>
      <c r="F63" s="38"/>
      <c r="G63" s="38"/>
      <c r="H63" s="38"/>
      <c r="I63" s="25" t="str">
        <f t="shared" si="4"/>
        <v/>
      </c>
      <c r="J63" s="25"/>
      <c r="K63" s="25"/>
      <c r="L63" s="25"/>
      <c r="M63" s="25"/>
      <c r="N63" s="25"/>
      <c r="O63" s="25"/>
      <c r="P63" s="25" t="str">
        <f t="shared" si="1"/>
        <v/>
      </c>
      <c r="Q63" s="25"/>
      <c r="R63" s="25"/>
      <c r="S63" s="25"/>
      <c r="T63" s="25"/>
      <c r="U63" s="25"/>
      <c r="V63" s="25" t="str">
        <f t="shared" si="5"/>
        <v/>
      </c>
      <c r="W63" s="25"/>
      <c r="X63" s="25"/>
      <c r="Y63" s="25"/>
      <c r="Z63" s="25"/>
      <c r="AA63" s="25"/>
      <c r="AB63" s="25" t="str">
        <f t="shared" si="2"/>
        <v/>
      </c>
      <c r="AC63" s="25"/>
      <c r="AD63" s="25"/>
      <c r="AE63" s="25"/>
      <c r="AF63" s="25"/>
      <c r="AG63" s="25"/>
    </row>
    <row r="64" spans="2:33" x14ac:dyDescent="0.25">
      <c r="B64" s="27" t="str">
        <f t="shared" si="3"/>
        <v/>
      </c>
      <c r="C64" s="27"/>
      <c r="D64" s="38" t="str">
        <f t="shared" si="0"/>
        <v/>
      </c>
      <c r="E64" s="38"/>
      <c r="F64" s="38"/>
      <c r="G64" s="38"/>
      <c r="H64" s="38"/>
      <c r="I64" s="25" t="str">
        <f t="shared" si="4"/>
        <v/>
      </c>
      <c r="J64" s="25"/>
      <c r="K64" s="25"/>
      <c r="L64" s="25"/>
      <c r="M64" s="25"/>
      <c r="N64" s="25"/>
      <c r="O64" s="25"/>
      <c r="P64" s="25" t="str">
        <f t="shared" si="1"/>
        <v/>
      </c>
      <c r="Q64" s="25"/>
      <c r="R64" s="25"/>
      <c r="S64" s="25"/>
      <c r="T64" s="25"/>
      <c r="U64" s="25"/>
      <c r="V64" s="25" t="str">
        <f t="shared" si="5"/>
        <v/>
      </c>
      <c r="W64" s="25"/>
      <c r="X64" s="25"/>
      <c r="Y64" s="25"/>
      <c r="Z64" s="25"/>
      <c r="AA64" s="25"/>
      <c r="AB64" s="25" t="str">
        <f t="shared" si="2"/>
        <v/>
      </c>
      <c r="AC64" s="25"/>
      <c r="AD64" s="25"/>
      <c r="AE64" s="25"/>
      <c r="AF64" s="25"/>
      <c r="AG64" s="25"/>
    </row>
    <row r="65" spans="2:33" x14ac:dyDescent="0.25">
      <c r="B65" s="27" t="str">
        <f t="shared" si="3"/>
        <v/>
      </c>
      <c r="C65" s="27"/>
      <c r="D65" s="38" t="str">
        <f t="shared" si="0"/>
        <v/>
      </c>
      <c r="E65" s="38"/>
      <c r="F65" s="38"/>
      <c r="G65" s="38"/>
      <c r="H65" s="38"/>
      <c r="I65" s="25" t="str">
        <f t="shared" si="4"/>
        <v/>
      </c>
      <c r="J65" s="25"/>
      <c r="K65" s="25"/>
      <c r="L65" s="25"/>
      <c r="M65" s="25"/>
      <c r="N65" s="25"/>
      <c r="O65" s="25"/>
      <c r="P65" s="25" t="str">
        <f t="shared" si="1"/>
        <v/>
      </c>
      <c r="Q65" s="25"/>
      <c r="R65" s="25"/>
      <c r="S65" s="25"/>
      <c r="T65" s="25"/>
      <c r="U65" s="25"/>
      <c r="V65" s="25" t="str">
        <f t="shared" si="5"/>
        <v/>
      </c>
      <c r="W65" s="25"/>
      <c r="X65" s="25"/>
      <c r="Y65" s="25"/>
      <c r="Z65" s="25"/>
      <c r="AA65" s="25"/>
      <c r="AB65" s="25" t="str">
        <f t="shared" si="2"/>
        <v/>
      </c>
      <c r="AC65" s="25"/>
      <c r="AD65" s="25"/>
      <c r="AE65" s="25"/>
      <c r="AF65" s="25"/>
      <c r="AG65" s="25"/>
    </row>
    <row r="66" spans="2:33" x14ac:dyDescent="0.25">
      <c r="B66" s="27" t="str">
        <f t="shared" si="3"/>
        <v/>
      </c>
      <c r="C66" s="27"/>
      <c r="D66" s="38" t="str">
        <f t="shared" si="0"/>
        <v/>
      </c>
      <c r="E66" s="38"/>
      <c r="F66" s="38"/>
      <c r="G66" s="38"/>
      <c r="H66" s="38"/>
      <c r="I66" s="25" t="str">
        <f t="shared" si="4"/>
        <v/>
      </c>
      <c r="J66" s="25"/>
      <c r="K66" s="25"/>
      <c r="L66" s="25"/>
      <c r="M66" s="25"/>
      <c r="N66" s="25"/>
      <c r="O66" s="25"/>
      <c r="P66" s="25" t="str">
        <f t="shared" si="1"/>
        <v/>
      </c>
      <c r="Q66" s="25"/>
      <c r="R66" s="25"/>
      <c r="S66" s="25"/>
      <c r="T66" s="25"/>
      <c r="U66" s="25"/>
      <c r="V66" s="25" t="str">
        <f t="shared" si="5"/>
        <v/>
      </c>
      <c r="W66" s="25"/>
      <c r="X66" s="25"/>
      <c r="Y66" s="25"/>
      <c r="Z66" s="25"/>
      <c r="AA66" s="25"/>
      <c r="AB66" s="25" t="str">
        <f t="shared" si="2"/>
        <v/>
      </c>
      <c r="AC66" s="25"/>
      <c r="AD66" s="25"/>
      <c r="AE66" s="25"/>
      <c r="AF66" s="25"/>
      <c r="AG66" s="25"/>
    </row>
    <row r="67" spans="2:33" x14ac:dyDescent="0.25">
      <c r="B67" s="27" t="str">
        <f t="shared" si="3"/>
        <v/>
      </c>
      <c r="C67" s="27"/>
      <c r="D67" s="38" t="str">
        <f t="shared" si="0"/>
        <v/>
      </c>
      <c r="E67" s="38"/>
      <c r="F67" s="38"/>
      <c r="G67" s="38"/>
      <c r="H67" s="38"/>
      <c r="I67" s="25" t="str">
        <f t="shared" si="4"/>
        <v/>
      </c>
      <c r="J67" s="25"/>
      <c r="K67" s="25"/>
      <c r="L67" s="25"/>
      <c r="M67" s="25"/>
      <c r="N67" s="25"/>
      <c r="O67" s="25"/>
      <c r="P67" s="25" t="str">
        <f t="shared" si="1"/>
        <v/>
      </c>
      <c r="Q67" s="25"/>
      <c r="R67" s="25"/>
      <c r="S67" s="25"/>
      <c r="T67" s="25"/>
      <c r="U67" s="25"/>
      <c r="V67" s="25" t="str">
        <f t="shared" si="5"/>
        <v/>
      </c>
      <c r="W67" s="25"/>
      <c r="X67" s="25"/>
      <c r="Y67" s="25"/>
      <c r="Z67" s="25"/>
      <c r="AA67" s="25"/>
      <c r="AB67" s="25" t="str">
        <f t="shared" si="2"/>
        <v/>
      </c>
      <c r="AC67" s="25"/>
      <c r="AD67" s="25"/>
      <c r="AE67" s="25"/>
      <c r="AF67" s="25"/>
      <c r="AG67" s="25"/>
    </row>
    <row r="68" spans="2:33" x14ac:dyDescent="0.25">
      <c r="B68" s="27" t="str">
        <f t="shared" si="3"/>
        <v/>
      </c>
      <c r="C68" s="27"/>
      <c r="D68" s="38" t="str">
        <f t="shared" si="0"/>
        <v/>
      </c>
      <c r="E68" s="38"/>
      <c r="F68" s="38"/>
      <c r="G68" s="38"/>
      <c r="H68" s="38"/>
      <c r="I68" s="25" t="str">
        <f t="shared" si="4"/>
        <v/>
      </c>
      <c r="J68" s="25"/>
      <c r="K68" s="25"/>
      <c r="L68" s="25"/>
      <c r="M68" s="25"/>
      <c r="N68" s="25"/>
      <c r="O68" s="25"/>
      <c r="P68" s="25" t="str">
        <f t="shared" si="1"/>
        <v/>
      </c>
      <c r="Q68" s="25"/>
      <c r="R68" s="25"/>
      <c r="S68" s="25"/>
      <c r="T68" s="25"/>
      <c r="U68" s="25"/>
      <c r="V68" s="25" t="str">
        <f t="shared" si="5"/>
        <v/>
      </c>
      <c r="W68" s="25"/>
      <c r="X68" s="25"/>
      <c r="Y68" s="25"/>
      <c r="Z68" s="25"/>
      <c r="AA68" s="25"/>
      <c r="AB68" s="25" t="str">
        <f t="shared" si="2"/>
        <v/>
      </c>
      <c r="AC68" s="25"/>
      <c r="AD68" s="25"/>
      <c r="AE68" s="25"/>
      <c r="AF68" s="25"/>
      <c r="AG68" s="25"/>
    </row>
    <row r="69" spans="2:33" x14ac:dyDescent="0.25">
      <c r="B69" s="27" t="str">
        <f t="shared" si="3"/>
        <v/>
      </c>
      <c r="C69" s="27"/>
      <c r="D69" s="38" t="str">
        <f t="shared" si="0"/>
        <v/>
      </c>
      <c r="E69" s="38"/>
      <c r="F69" s="38"/>
      <c r="G69" s="38"/>
      <c r="H69" s="38"/>
      <c r="I69" s="25" t="str">
        <f t="shared" si="4"/>
        <v/>
      </c>
      <c r="J69" s="25"/>
      <c r="K69" s="25"/>
      <c r="L69" s="25"/>
      <c r="M69" s="25"/>
      <c r="N69" s="25"/>
      <c r="O69" s="25"/>
      <c r="P69" s="25" t="str">
        <f t="shared" si="1"/>
        <v/>
      </c>
      <c r="Q69" s="25"/>
      <c r="R69" s="25"/>
      <c r="S69" s="25"/>
      <c r="T69" s="25"/>
      <c r="U69" s="25"/>
      <c r="V69" s="25" t="str">
        <f t="shared" si="5"/>
        <v/>
      </c>
      <c r="W69" s="25"/>
      <c r="X69" s="25"/>
      <c r="Y69" s="25"/>
      <c r="Z69" s="25"/>
      <c r="AA69" s="25"/>
      <c r="AB69" s="25" t="str">
        <f t="shared" si="2"/>
        <v/>
      </c>
      <c r="AC69" s="25"/>
      <c r="AD69" s="25"/>
      <c r="AE69" s="25"/>
      <c r="AF69" s="25"/>
      <c r="AG69" s="25"/>
    </row>
    <row r="70" spans="2:33" x14ac:dyDescent="0.25">
      <c r="B70" s="27" t="str">
        <f t="shared" si="3"/>
        <v/>
      </c>
      <c r="C70" s="27"/>
      <c r="D70" s="38" t="str">
        <f t="shared" si="0"/>
        <v/>
      </c>
      <c r="E70" s="38"/>
      <c r="F70" s="38"/>
      <c r="G70" s="38"/>
      <c r="H70" s="38"/>
      <c r="I70" s="25" t="str">
        <f t="shared" si="4"/>
        <v/>
      </c>
      <c r="J70" s="25"/>
      <c r="K70" s="25"/>
      <c r="L70" s="25"/>
      <c r="M70" s="25"/>
      <c r="N70" s="25"/>
      <c r="O70" s="25"/>
      <c r="P70" s="25" t="str">
        <f t="shared" si="1"/>
        <v/>
      </c>
      <c r="Q70" s="25"/>
      <c r="R70" s="25"/>
      <c r="S70" s="25"/>
      <c r="T70" s="25"/>
      <c r="U70" s="25"/>
      <c r="V70" s="25" t="str">
        <f t="shared" si="5"/>
        <v/>
      </c>
      <c r="W70" s="25"/>
      <c r="X70" s="25"/>
      <c r="Y70" s="25"/>
      <c r="Z70" s="25"/>
      <c r="AA70" s="25"/>
      <c r="AB70" s="25" t="str">
        <f t="shared" si="2"/>
        <v/>
      </c>
      <c r="AC70" s="25"/>
      <c r="AD70" s="25"/>
      <c r="AE70" s="25"/>
      <c r="AF70" s="25"/>
      <c r="AG70" s="25"/>
    </row>
    <row r="71" spans="2:33" x14ac:dyDescent="0.25">
      <c r="B71" s="27" t="str">
        <f t="shared" si="3"/>
        <v/>
      </c>
      <c r="C71" s="27"/>
      <c r="D71" s="38" t="str">
        <f t="shared" si="0"/>
        <v/>
      </c>
      <c r="E71" s="38"/>
      <c r="F71" s="38"/>
      <c r="G71" s="38"/>
      <c r="H71" s="38"/>
      <c r="I71" s="25" t="str">
        <f t="shared" si="4"/>
        <v/>
      </c>
      <c r="J71" s="25"/>
      <c r="K71" s="25"/>
      <c r="L71" s="25"/>
      <c r="M71" s="25"/>
      <c r="N71" s="25"/>
      <c r="O71" s="25"/>
      <c r="P71" s="25" t="str">
        <f t="shared" si="1"/>
        <v/>
      </c>
      <c r="Q71" s="25"/>
      <c r="R71" s="25"/>
      <c r="S71" s="25"/>
      <c r="T71" s="25"/>
      <c r="U71" s="25"/>
      <c r="V71" s="25" t="str">
        <f t="shared" si="5"/>
        <v/>
      </c>
      <c r="W71" s="25"/>
      <c r="X71" s="25"/>
      <c r="Y71" s="25"/>
      <c r="Z71" s="25"/>
      <c r="AA71" s="25"/>
      <c r="AB71" s="25" t="str">
        <f t="shared" si="2"/>
        <v/>
      </c>
      <c r="AC71" s="25"/>
      <c r="AD71" s="25"/>
      <c r="AE71" s="25"/>
      <c r="AF71" s="25"/>
      <c r="AG71" s="25"/>
    </row>
    <row r="72" spans="2:33" x14ac:dyDescent="0.25">
      <c r="B72" s="27" t="str">
        <f t="shared" si="3"/>
        <v/>
      </c>
      <c r="C72" s="27"/>
      <c r="D72" s="38" t="str">
        <f t="shared" si="0"/>
        <v/>
      </c>
      <c r="E72" s="38"/>
      <c r="F72" s="38"/>
      <c r="G72" s="38"/>
      <c r="H72" s="38"/>
      <c r="I72" s="25" t="str">
        <f t="shared" si="4"/>
        <v/>
      </c>
      <c r="J72" s="25"/>
      <c r="K72" s="25"/>
      <c r="L72" s="25"/>
      <c r="M72" s="25"/>
      <c r="N72" s="25"/>
      <c r="O72" s="25"/>
      <c r="P72" s="25" t="str">
        <f t="shared" si="1"/>
        <v/>
      </c>
      <c r="Q72" s="25"/>
      <c r="R72" s="25"/>
      <c r="S72" s="25"/>
      <c r="T72" s="25"/>
      <c r="U72" s="25"/>
      <c r="V72" s="25" t="str">
        <f t="shared" si="5"/>
        <v/>
      </c>
      <c r="W72" s="25"/>
      <c r="X72" s="25"/>
      <c r="Y72" s="25"/>
      <c r="Z72" s="25"/>
      <c r="AA72" s="25"/>
      <c r="AB72" s="25" t="str">
        <f t="shared" si="2"/>
        <v/>
      </c>
      <c r="AC72" s="25"/>
      <c r="AD72" s="25"/>
      <c r="AE72" s="25"/>
      <c r="AF72" s="25"/>
      <c r="AG72" s="25"/>
    </row>
    <row r="73" spans="2:33" x14ac:dyDescent="0.25">
      <c r="B73" s="27" t="str">
        <f t="shared" si="3"/>
        <v/>
      </c>
      <c r="C73" s="27"/>
      <c r="D73" s="38" t="str">
        <f t="shared" si="0"/>
        <v/>
      </c>
      <c r="E73" s="38"/>
      <c r="F73" s="38"/>
      <c r="G73" s="38"/>
      <c r="H73" s="38"/>
      <c r="I73" s="25" t="str">
        <f t="shared" si="4"/>
        <v/>
      </c>
      <c r="J73" s="25"/>
      <c r="K73" s="25"/>
      <c r="L73" s="25"/>
      <c r="M73" s="25"/>
      <c r="N73" s="25"/>
      <c r="O73" s="25"/>
      <c r="P73" s="25" t="str">
        <f t="shared" si="1"/>
        <v/>
      </c>
      <c r="Q73" s="25"/>
      <c r="R73" s="25"/>
      <c r="S73" s="25"/>
      <c r="T73" s="25"/>
      <c r="U73" s="25"/>
      <c r="V73" s="25" t="str">
        <f t="shared" si="5"/>
        <v/>
      </c>
      <c r="W73" s="25"/>
      <c r="X73" s="25"/>
      <c r="Y73" s="25"/>
      <c r="Z73" s="25"/>
      <c r="AA73" s="25"/>
      <c r="AB73" s="25" t="str">
        <f t="shared" si="2"/>
        <v/>
      </c>
      <c r="AC73" s="25"/>
      <c r="AD73" s="25"/>
      <c r="AE73" s="25"/>
      <c r="AF73" s="25"/>
      <c r="AG73" s="25"/>
    </row>
    <row r="74" spans="2:33" x14ac:dyDescent="0.25">
      <c r="B74" s="27" t="str">
        <f t="shared" si="3"/>
        <v/>
      </c>
      <c r="C74" s="27"/>
      <c r="D74" s="38" t="str">
        <f t="shared" si="0"/>
        <v/>
      </c>
      <c r="E74" s="38"/>
      <c r="F74" s="38"/>
      <c r="G74" s="38"/>
      <c r="H74" s="38"/>
      <c r="I74" s="25" t="str">
        <f t="shared" si="4"/>
        <v/>
      </c>
      <c r="J74" s="25"/>
      <c r="K74" s="25"/>
      <c r="L74" s="25"/>
      <c r="M74" s="25"/>
      <c r="N74" s="25"/>
      <c r="O74" s="25"/>
      <c r="P74" s="25" t="str">
        <f t="shared" si="1"/>
        <v/>
      </c>
      <c r="Q74" s="25"/>
      <c r="R74" s="25"/>
      <c r="S74" s="25"/>
      <c r="T74" s="25"/>
      <c r="U74" s="25"/>
      <c r="V74" s="25" t="str">
        <f t="shared" si="5"/>
        <v/>
      </c>
      <c r="W74" s="25"/>
      <c r="X74" s="25"/>
      <c r="Y74" s="25"/>
      <c r="Z74" s="25"/>
      <c r="AA74" s="25"/>
      <c r="AB74" s="25" t="str">
        <f t="shared" si="2"/>
        <v/>
      </c>
      <c r="AC74" s="25"/>
      <c r="AD74" s="25"/>
      <c r="AE74" s="25"/>
      <c r="AF74" s="25"/>
      <c r="AG74" s="25"/>
    </row>
    <row r="75" spans="2:33" x14ac:dyDescent="0.25">
      <c r="B75" s="27" t="str">
        <f t="shared" si="3"/>
        <v/>
      </c>
      <c r="C75" s="27"/>
      <c r="D75" s="38" t="str">
        <f t="shared" si="0"/>
        <v/>
      </c>
      <c r="E75" s="38"/>
      <c r="F75" s="38"/>
      <c r="G75" s="38"/>
      <c r="H75" s="38"/>
      <c r="I75" s="25" t="str">
        <f t="shared" si="4"/>
        <v/>
      </c>
      <c r="J75" s="25"/>
      <c r="K75" s="25"/>
      <c r="L75" s="25"/>
      <c r="M75" s="25"/>
      <c r="N75" s="25"/>
      <c r="O75" s="25"/>
      <c r="P75" s="25" t="str">
        <f t="shared" si="1"/>
        <v/>
      </c>
      <c r="Q75" s="25"/>
      <c r="R75" s="25"/>
      <c r="S75" s="25"/>
      <c r="T75" s="25"/>
      <c r="U75" s="25"/>
      <c r="V75" s="25" t="str">
        <f t="shared" si="5"/>
        <v/>
      </c>
      <c r="W75" s="25"/>
      <c r="X75" s="25"/>
      <c r="Y75" s="25"/>
      <c r="Z75" s="25"/>
      <c r="AA75" s="25"/>
      <c r="AB75" s="25" t="str">
        <f t="shared" si="2"/>
        <v/>
      </c>
      <c r="AC75" s="25"/>
      <c r="AD75" s="25"/>
      <c r="AE75" s="25"/>
      <c r="AF75" s="25"/>
      <c r="AG75" s="25"/>
    </row>
    <row r="76" spans="2:33" x14ac:dyDescent="0.25">
      <c r="B76" s="27" t="str">
        <f t="shared" si="3"/>
        <v/>
      </c>
      <c r="C76" s="27"/>
      <c r="D76" s="38" t="str">
        <f t="shared" si="0"/>
        <v/>
      </c>
      <c r="E76" s="38"/>
      <c r="F76" s="38"/>
      <c r="G76" s="38"/>
      <c r="H76" s="38"/>
      <c r="I76" s="25" t="str">
        <f t="shared" si="4"/>
        <v/>
      </c>
      <c r="J76" s="25"/>
      <c r="K76" s="25"/>
      <c r="L76" s="25"/>
      <c r="M76" s="25"/>
      <c r="N76" s="25"/>
      <c r="O76" s="25"/>
      <c r="P76" s="25" t="str">
        <f t="shared" si="1"/>
        <v/>
      </c>
      <c r="Q76" s="25"/>
      <c r="R76" s="25"/>
      <c r="S76" s="25"/>
      <c r="T76" s="25"/>
      <c r="U76" s="25"/>
      <c r="V76" s="25" t="str">
        <f t="shared" si="5"/>
        <v/>
      </c>
      <c r="W76" s="25"/>
      <c r="X76" s="25"/>
      <c r="Y76" s="25"/>
      <c r="Z76" s="25"/>
      <c r="AA76" s="25"/>
      <c r="AB76" s="25" t="str">
        <f t="shared" si="2"/>
        <v/>
      </c>
      <c r="AC76" s="25"/>
      <c r="AD76" s="25"/>
      <c r="AE76" s="25"/>
      <c r="AF76" s="25"/>
      <c r="AG76" s="25"/>
    </row>
    <row r="77" spans="2:33" x14ac:dyDescent="0.25">
      <c r="B77" s="27" t="str">
        <f t="shared" si="3"/>
        <v/>
      </c>
      <c r="C77" s="27"/>
      <c r="D77" s="38" t="str">
        <f t="shared" ref="D77:D140" si="6">IFERROR(IF(B77&gt;0,EDATE($J$6,B77),""),"")</f>
        <v/>
      </c>
      <c r="E77" s="38"/>
      <c r="F77" s="38"/>
      <c r="G77" s="38"/>
      <c r="H77" s="38"/>
      <c r="I77" s="25" t="str">
        <f t="shared" si="4"/>
        <v/>
      </c>
      <c r="J77" s="25"/>
      <c r="K77" s="25"/>
      <c r="L77" s="25"/>
      <c r="M77" s="25"/>
      <c r="N77" s="25"/>
      <c r="O77" s="25"/>
      <c r="P77" s="25" t="str">
        <f t="shared" ref="P77:P140" si="7">IF(B77=$J$9,IF(B77="","",CEILING($J$7/$J$9+$AF$2,50)),IF(B77="","",CEILING($J$7/$J$9,50)))</f>
        <v/>
      </c>
      <c r="Q77" s="25"/>
      <c r="R77" s="25"/>
      <c r="S77" s="25"/>
      <c r="T77" s="25"/>
      <c r="U77" s="25"/>
      <c r="V77" s="25" t="str">
        <f t="shared" si="5"/>
        <v/>
      </c>
      <c r="W77" s="25"/>
      <c r="X77" s="25"/>
      <c r="Y77" s="25"/>
      <c r="Z77" s="25"/>
      <c r="AA77" s="25"/>
      <c r="AB77" s="25" t="str">
        <f t="shared" ref="AB77:AB140" si="8">IF(B77="","",P77+V77)</f>
        <v/>
      </c>
      <c r="AC77" s="25"/>
      <c r="AD77" s="25"/>
      <c r="AE77" s="25"/>
      <c r="AF77" s="25"/>
      <c r="AG77" s="25"/>
    </row>
    <row r="78" spans="2:33" x14ac:dyDescent="0.25">
      <c r="B78" s="27" t="str">
        <f t="shared" ref="B78:B141" si="9">IFERROR(IF(B77+1&gt;$J$9,"",B77+1),"")</f>
        <v/>
      </c>
      <c r="C78" s="27"/>
      <c r="D78" s="38" t="str">
        <f t="shared" si="6"/>
        <v/>
      </c>
      <c r="E78" s="38"/>
      <c r="F78" s="38"/>
      <c r="G78" s="38"/>
      <c r="H78" s="38"/>
      <c r="I78" s="25" t="str">
        <f t="shared" ref="I78:I141" si="10">IF(B78="","",I77-P78)</f>
        <v/>
      </c>
      <c r="J78" s="25"/>
      <c r="K78" s="25"/>
      <c r="L78" s="25"/>
      <c r="M78" s="25"/>
      <c r="N78" s="25"/>
      <c r="O78" s="25"/>
      <c r="P78" s="25" t="str">
        <f t="shared" si="7"/>
        <v/>
      </c>
      <c r="Q78" s="25"/>
      <c r="R78" s="25"/>
      <c r="S78" s="25"/>
      <c r="T78" s="25"/>
      <c r="U78" s="25"/>
      <c r="V78" s="25" t="str">
        <f t="shared" ref="V78:V141" si="11">IF(B78=$J$9,IF(B78="","",CEILING(I77*$J$8/12,50)),IF(B78="","",CEILING(I77*$J$8/12,50)))</f>
        <v/>
      </c>
      <c r="W78" s="25"/>
      <c r="X78" s="25"/>
      <c r="Y78" s="25"/>
      <c r="Z78" s="25"/>
      <c r="AA78" s="25"/>
      <c r="AB78" s="25" t="str">
        <f t="shared" si="8"/>
        <v/>
      </c>
      <c r="AC78" s="25"/>
      <c r="AD78" s="25"/>
      <c r="AE78" s="25"/>
      <c r="AF78" s="25"/>
      <c r="AG78" s="25"/>
    </row>
    <row r="79" spans="2:33" x14ac:dyDescent="0.25">
      <c r="B79" s="27" t="str">
        <f t="shared" si="9"/>
        <v/>
      </c>
      <c r="C79" s="27"/>
      <c r="D79" s="38" t="str">
        <f t="shared" si="6"/>
        <v/>
      </c>
      <c r="E79" s="38"/>
      <c r="F79" s="38"/>
      <c r="G79" s="38"/>
      <c r="H79" s="38"/>
      <c r="I79" s="25" t="str">
        <f t="shared" si="10"/>
        <v/>
      </c>
      <c r="J79" s="25"/>
      <c r="K79" s="25"/>
      <c r="L79" s="25"/>
      <c r="M79" s="25"/>
      <c r="N79" s="25"/>
      <c r="O79" s="25"/>
      <c r="P79" s="25" t="str">
        <f t="shared" si="7"/>
        <v/>
      </c>
      <c r="Q79" s="25"/>
      <c r="R79" s="25"/>
      <c r="S79" s="25"/>
      <c r="T79" s="25"/>
      <c r="U79" s="25"/>
      <c r="V79" s="25" t="str">
        <f t="shared" si="11"/>
        <v/>
      </c>
      <c r="W79" s="25"/>
      <c r="X79" s="25"/>
      <c r="Y79" s="25"/>
      <c r="Z79" s="25"/>
      <c r="AA79" s="25"/>
      <c r="AB79" s="25" t="str">
        <f t="shared" si="8"/>
        <v/>
      </c>
      <c r="AC79" s="25"/>
      <c r="AD79" s="25"/>
      <c r="AE79" s="25"/>
      <c r="AF79" s="25"/>
      <c r="AG79" s="25"/>
    </row>
    <row r="80" spans="2:33" x14ac:dyDescent="0.25">
      <c r="B80" s="27" t="str">
        <f t="shared" si="9"/>
        <v/>
      </c>
      <c r="C80" s="27"/>
      <c r="D80" s="38" t="str">
        <f t="shared" si="6"/>
        <v/>
      </c>
      <c r="E80" s="38"/>
      <c r="F80" s="38"/>
      <c r="G80" s="38"/>
      <c r="H80" s="38"/>
      <c r="I80" s="25" t="str">
        <f t="shared" si="10"/>
        <v/>
      </c>
      <c r="J80" s="25"/>
      <c r="K80" s="25"/>
      <c r="L80" s="25"/>
      <c r="M80" s="25"/>
      <c r="N80" s="25"/>
      <c r="O80" s="25"/>
      <c r="P80" s="25" t="str">
        <f t="shared" si="7"/>
        <v/>
      </c>
      <c r="Q80" s="25"/>
      <c r="R80" s="25"/>
      <c r="S80" s="25"/>
      <c r="T80" s="25"/>
      <c r="U80" s="25"/>
      <c r="V80" s="25" t="str">
        <f t="shared" si="11"/>
        <v/>
      </c>
      <c r="W80" s="25"/>
      <c r="X80" s="25"/>
      <c r="Y80" s="25"/>
      <c r="Z80" s="25"/>
      <c r="AA80" s="25"/>
      <c r="AB80" s="25" t="str">
        <f t="shared" si="8"/>
        <v/>
      </c>
      <c r="AC80" s="25"/>
      <c r="AD80" s="25"/>
      <c r="AE80" s="25"/>
      <c r="AF80" s="25"/>
      <c r="AG80" s="25"/>
    </row>
    <row r="81" spans="2:33" x14ac:dyDescent="0.25">
      <c r="B81" s="27" t="str">
        <f t="shared" si="9"/>
        <v/>
      </c>
      <c r="C81" s="27"/>
      <c r="D81" s="38" t="str">
        <f t="shared" si="6"/>
        <v/>
      </c>
      <c r="E81" s="38"/>
      <c r="F81" s="38"/>
      <c r="G81" s="38"/>
      <c r="H81" s="38"/>
      <c r="I81" s="25" t="str">
        <f t="shared" si="10"/>
        <v/>
      </c>
      <c r="J81" s="25"/>
      <c r="K81" s="25"/>
      <c r="L81" s="25"/>
      <c r="M81" s="25"/>
      <c r="N81" s="25"/>
      <c r="O81" s="25"/>
      <c r="P81" s="25" t="str">
        <f t="shared" si="7"/>
        <v/>
      </c>
      <c r="Q81" s="25"/>
      <c r="R81" s="25"/>
      <c r="S81" s="25"/>
      <c r="T81" s="25"/>
      <c r="U81" s="25"/>
      <c r="V81" s="25" t="str">
        <f t="shared" si="11"/>
        <v/>
      </c>
      <c r="W81" s="25"/>
      <c r="X81" s="25"/>
      <c r="Y81" s="25"/>
      <c r="Z81" s="25"/>
      <c r="AA81" s="25"/>
      <c r="AB81" s="25" t="str">
        <f t="shared" si="8"/>
        <v/>
      </c>
      <c r="AC81" s="25"/>
      <c r="AD81" s="25"/>
      <c r="AE81" s="25"/>
      <c r="AF81" s="25"/>
      <c r="AG81" s="25"/>
    </row>
    <row r="82" spans="2:33" x14ac:dyDescent="0.25">
      <c r="B82" s="27" t="str">
        <f t="shared" si="9"/>
        <v/>
      </c>
      <c r="C82" s="27"/>
      <c r="D82" s="38" t="str">
        <f t="shared" si="6"/>
        <v/>
      </c>
      <c r="E82" s="38"/>
      <c r="F82" s="38"/>
      <c r="G82" s="38"/>
      <c r="H82" s="38"/>
      <c r="I82" s="25" t="str">
        <f t="shared" si="10"/>
        <v/>
      </c>
      <c r="J82" s="25"/>
      <c r="K82" s="25"/>
      <c r="L82" s="25"/>
      <c r="M82" s="25"/>
      <c r="N82" s="25"/>
      <c r="O82" s="25"/>
      <c r="P82" s="25" t="str">
        <f t="shared" si="7"/>
        <v/>
      </c>
      <c r="Q82" s="25"/>
      <c r="R82" s="25"/>
      <c r="S82" s="25"/>
      <c r="T82" s="25"/>
      <c r="U82" s="25"/>
      <c r="V82" s="25" t="str">
        <f t="shared" si="11"/>
        <v/>
      </c>
      <c r="W82" s="25"/>
      <c r="X82" s="25"/>
      <c r="Y82" s="25"/>
      <c r="Z82" s="25"/>
      <c r="AA82" s="25"/>
      <c r="AB82" s="25" t="str">
        <f t="shared" si="8"/>
        <v/>
      </c>
      <c r="AC82" s="25"/>
      <c r="AD82" s="25"/>
      <c r="AE82" s="25"/>
      <c r="AF82" s="25"/>
      <c r="AG82" s="25"/>
    </row>
    <row r="83" spans="2:33" x14ac:dyDescent="0.25">
      <c r="B83" s="27" t="str">
        <f t="shared" si="9"/>
        <v/>
      </c>
      <c r="C83" s="27"/>
      <c r="D83" s="38" t="str">
        <f t="shared" si="6"/>
        <v/>
      </c>
      <c r="E83" s="38"/>
      <c r="F83" s="38"/>
      <c r="G83" s="38"/>
      <c r="H83" s="38"/>
      <c r="I83" s="25" t="str">
        <f t="shared" si="10"/>
        <v/>
      </c>
      <c r="J83" s="25"/>
      <c r="K83" s="25"/>
      <c r="L83" s="25"/>
      <c r="M83" s="25"/>
      <c r="N83" s="25"/>
      <c r="O83" s="25"/>
      <c r="P83" s="25" t="str">
        <f t="shared" si="7"/>
        <v/>
      </c>
      <c r="Q83" s="25"/>
      <c r="R83" s="25"/>
      <c r="S83" s="25"/>
      <c r="T83" s="25"/>
      <c r="U83" s="25"/>
      <c r="V83" s="25" t="str">
        <f t="shared" si="11"/>
        <v/>
      </c>
      <c r="W83" s="25"/>
      <c r="X83" s="25"/>
      <c r="Y83" s="25"/>
      <c r="Z83" s="25"/>
      <c r="AA83" s="25"/>
      <c r="AB83" s="25" t="str">
        <f t="shared" si="8"/>
        <v/>
      </c>
      <c r="AC83" s="25"/>
      <c r="AD83" s="25"/>
      <c r="AE83" s="25"/>
      <c r="AF83" s="25"/>
      <c r="AG83" s="25"/>
    </row>
    <row r="84" spans="2:33" x14ac:dyDescent="0.25">
      <c r="B84" s="27" t="str">
        <f t="shared" si="9"/>
        <v/>
      </c>
      <c r="C84" s="27"/>
      <c r="D84" s="38" t="str">
        <f t="shared" si="6"/>
        <v/>
      </c>
      <c r="E84" s="38"/>
      <c r="F84" s="38"/>
      <c r="G84" s="38"/>
      <c r="H84" s="38"/>
      <c r="I84" s="25" t="str">
        <f t="shared" si="10"/>
        <v/>
      </c>
      <c r="J84" s="25"/>
      <c r="K84" s="25"/>
      <c r="L84" s="25"/>
      <c r="M84" s="25"/>
      <c r="N84" s="25"/>
      <c r="O84" s="25"/>
      <c r="P84" s="25" t="str">
        <f t="shared" si="7"/>
        <v/>
      </c>
      <c r="Q84" s="25"/>
      <c r="R84" s="25"/>
      <c r="S84" s="25"/>
      <c r="T84" s="25"/>
      <c r="U84" s="25"/>
      <c r="V84" s="25" t="str">
        <f t="shared" si="11"/>
        <v/>
      </c>
      <c r="W84" s="25"/>
      <c r="X84" s="25"/>
      <c r="Y84" s="25"/>
      <c r="Z84" s="25"/>
      <c r="AA84" s="25"/>
      <c r="AB84" s="25" t="str">
        <f t="shared" si="8"/>
        <v/>
      </c>
      <c r="AC84" s="25"/>
      <c r="AD84" s="25"/>
      <c r="AE84" s="25"/>
      <c r="AF84" s="25"/>
      <c r="AG84" s="25"/>
    </row>
    <row r="85" spans="2:33" x14ac:dyDescent="0.25">
      <c r="B85" s="27" t="str">
        <f t="shared" si="9"/>
        <v/>
      </c>
      <c r="C85" s="27"/>
      <c r="D85" s="38" t="str">
        <f t="shared" si="6"/>
        <v/>
      </c>
      <c r="E85" s="38"/>
      <c r="F85" s="38"/>
      <c r="G85" s="38"/>
      <c r="H85" s="38"/>
      <c r="I85" s="25" t="str">
        <f t="shared" si="10"/>
        <v/>
      </c>
      <c r="J85" s="25"/>
      <c r="K85" s="25"/>
      <c r="L85" s="25"/>
      <c r="M85" s="25"/>
      <c r="N85" s="25"/>
      <c r="O85" s="25"/>
      <c r="P85" s="25" t="str">
        <f t="shared" si="7"/>
        <v/>
      </c>
      <c r="Q85" s="25"/>
      <c r="R85" s="25"/>
      <c r="S85" s="25"/>
      <c r="T85" s="25"/>
      <c r="U85" s="25"/>
      <c r="V85" s="25" t="str">
        <f t="shared" si="11"/>
        <v/>
      </c>
      <c r="W85" s="25"/>
      <c r="X85" s="25"/>
      <c r="Y85" s="25"/>
      <c r="Z85" s="25"/>
      <c r="AA85" s="25"/>
      <c r="AB85" s="25" t="str">
        <f t="shared" si="8"/>
        <v/>
      </c>
      <c r="AC85" s="25"/>
      <c r="AD85" s="25"/>
      <c r="AE85" s="25"/>
      <c r="AF85" s="25"/>
      <c r="AG85" s="25"/>
    </row>
    <row r="86" spans="2:33" x14ac:dyDescent="0.25">
      <c r="B86" s="27" t="str">
        <f t="shared" si="9"/>
        <v/>
      </c>
      <c r="C86" s="27"/>
      <c r="D86" s="38" t="str">
        <f t="shared" si="6"/>
        <v/>
      </c>
      <c r="E86" s="38"/>
      <c r="F86" s="38"/>
      <c r="G86" s="38"/>
      <c r="H86" s="38"/>
      <c r="I86" s="25" t="str">
        <f t="shared" si="10"/>
        <v/>
      </c>
      <c r="J86" s="25"/>
      <c r="K86" s="25"/>
      <c r="L86" s="25"/>
      <c r="M86" s="25"/>
      <c r="N86" s="25"/>
      <c r="O86" s="25"/>
      <c r="P86" s="25" t="str">
        <f t="shared" si="7"/>
        <v/>
      </c>
      <c r="Q86" s="25"/>
      <c r="R86" s="25"/>
      <c r="S86" s="25"/>
      <c r="T86" s="25"/>
      <c r="U86" s="25"/>
      <c r="V86" s="25" t="str">
        <f t="shared" si="11"/>
        <v/>
      </c>
      <c r="W86" s="25"/>
      <c r="X86" s="25"/>
      <c r="Y86" s="25"/>
      <c r="Z86" s="25"/>
      <c r="AA86" s="25"/>
      <c r="AB86" s="25" t="str">
        <f t="shared" si="8"/>
        <v/>
      </c>
      <c r="AC86" s="25"/>
      <c r="AD86" s="25"/>
      <c r="AE86" s="25"/>
      <c r="AF86" s="25"/>
      <c r="AG86" s="25"/>
    </row>
    <row r="87" spans="2:33" x14ac:dyDescent="0.25">
      <c r="B87" s="27" t="str">
        <f t="shared" si="9"/>
        <v/>
      </c>
      <c r="C87" s="27"/>
      <c r="D87" s="38" t="str">
        <f t="shared" si="6"/>
        <v/>
      </c>
      <c r="E87" s="38"/>
      <c r="F87" s="38"/>
      <c r="G87" s="38"/>
      <c r="H87" s="38"/>
      <c r="I87" s="25" t="str">
        <f t="shared" si="10"/>
        <v/>
      </c>
      <c r="J87" s="25"/>
      <c r="K87" s="25"/>
      <c r="L87" s="25"/>
      <c r="M87" s="25"/>
      <c r="N87" s="25"/>
      <c r="O87" s="25"/>
      <c r="P87" s="25" t="str">
        <f t="shared" si="7"/>
        <v/>
      </c>
      <c r="Q87" s="25"/>
      <c r="R87" s="25"/>
      <c r="S87" s="25"/>
      <c r="T87" s="25"/>
      <c r="U87" s="25"/>
      <c r="V87" s="25" t="str">
        <f t="shared" si="11"/>
        <v/>
      </c>
      <c r="W87" s="25"/>
      <c r="X87" s="25"/>
      <c r="Y87" s="25"/>
      <c r="Z87" s="25"/>
      <c r="AA87" s="25"/>
      <c r="AB87" s="25" t="str">
        <f t="shared" si="8"/>
        <v/>
      </c>
      <c r="AC87" s="25"/>
      <c r="AD87" s="25"/>
      <c r="AE87" s="25"/>
      <c r="AF87" s="25"/>
      <c r="AG87" s="25"/>
    </row>
    <row r="88" spans="2:33" x14ac:dyDescent="0.25">
      <c r="B88" s="27" t="str">
        <f t="shared" si="9"/>
        <v/>
      </c>
      <c r="C88" s="27"/>
      <c r="D88" s="38" t="str">
        <f t="shared" si="6"/>
        <v/>
      </c>
      <c r="E88" s="38"/>
      <c r="F88" s="38"/>
      <c r="G88" s="38"/>
      <c r="H88" s="38"/>
      <c r="I88" s="25" t="str">
        <f t="shared" si="10"/>
        <v/>
      </c>
      <c r="J88" s="25"/>
      <c r="K88" s="25"/>
      <c r="L88" s="25"/>
      <c r="M88" s="25"/>
      <c r="N88" s="25"/>
      <c r="O88" s="25"/>
      <c r="P88" s="25" t="str">
        <f t="shared" si="7"/>
        <v/>
      </c>
      <c r="Q88" s="25"/>
      <c r="R88" s="25"/>
      <c r="S88" s="25"/>
      <c r="T88" s="25"/>
      <c r="U88" s="25"/>
      <c r="V88" s="25" t="str">
        <f t="shared" si="11"/>
        <v/>
      </c>
      <c r="W88" s="25"/>
      <c r="X88" s="25"/>
      <c r="Y88" s="25"/>
      <c r="Z88" s="25"/>
      <c r="AA88" s="25"/>
      <c r="AB88" s="25" t="str">
        <f t="shared" si="8"/>
        <v/>
      </c>
      <c r="AC88" s="25"/>
      <c r="AD88" s="25"/>
      <c r="AE88" s="25"/>
      <c r="AF88" s="25"/>
      <c r="AG88" s="25"/>
    </row>
    <row r="89" spans="2:33" x14ac:dyDescent="0.25">
      <c r="B89" s="27" t="str">
        <f t="shared" si="9"/>
        <v/>
      </c>
      <c r="C89" s="27"/>
      <c r="D89" s="38" t="str">
        <f t="shared" si="6"/>
        <v/>
      </c>
      <c r="E89" s="38"/>
      <c r="F89" s="38"/>
      <c r="G89" s="38"/>
      <c r="H89" s="38"/>
      <c r="I89" s="25" t="str">
        <f t="shared" si="10"/>
        <v/>
      </c>
      <c r="J89" s="25"/>
      <c r="K89" s="25"/>
      <c r="L89" s="25"/>
      <c r="M89" s="25"/>
      <c r="N89" s="25"/>
      <c r="O89" s="25"/>
      <c r="P89" s="25" t="str">
        <f t="shared" si="7"/>
        <v/>
      </c>
      <c r="Q89" s="25"/>
      <c r="R89" s="25"/>
      <c r="S89" s="25"/>
      <c r="T89" s="25"/>
      <c r="U89" s="25"/>
      <c r="V89" s="25" t="str">
        <f t="shared" si="11"/>
        <v/>
      </c>
      <c r="W89" s="25"/>
      <c r="X89" s="25"/>
      <c r="Y89" s="25"/>
      <c r="Z89" s="25"/>
      <c r="AA89" s="25"/>
      <c r="AB89" s="25" t="str">
        <f t="shared" si="8"/>
        <v/>
      </c>
      <c r="AC89" s="25"/>
      <c r="AD89" s="25"/>
      <c r="AE89" s="25"/>
      <c r="AF89" s="25"/>
      <c r="AG89" s="25"/>
    </row>
    <row r="90" spans="2:33" x14ac:dyDescent="0.25">
      <c r="B90" s="27" t="str">
        <f t="shared" si="9"/>
        <v/>
      </c>
      <c r="C90" s="27"/>
      <c r="D90" s="38" t="str">
        <f t="shared" si="6"/>
        <v/>
      </c>
      <c r="E90" s="38"/>
      <c r="F90" s="38"/>
      <c r="G90" s="38"/>
      <c r="H90" s="38"/>
      <c r="I90" s="25" t="str">
        <f t="shared" si="10"/>
        <v/>
      </c>
      <c r="J90" s="25"/>
      <c r="K90" s="25"/>
      <c r="L90" s="25"/>
      <c r="M90" s="25"/>
      <c r="N90" s="25"/>
      <c r="O90" s="25"/>
      <c r="P90" s="25" t="str">
        <f t="shared" si="7"/>
        <v/>
      </c>
      <c r="Q90" s="25"/>
      <c r="R90" s="25"/>
      <c r="S90" s="25"/>
      <c r="T90" s="25"/>
      <c r="U90" s="25"/>
      <c r="V90" s="25" t="str">
        <f t="shared" si="11"/>
        <v/>
      </c>
      <c r="W90" s="25"/>
      <c r="X90" s="25"/>
      <c r="Y90" s="25"/>
      <c r="Z90" s="25"/>
      <c r="AA90" s="25"/>
      <c r="AB90" s="25" t="str">
        <f t="shared" si="8"/>
        <v/>
      </c>
      <c r="AC90" s="25"/>
      <c r="AD90" s="25"/>
      <c r="AE90" s="25"/>
      <c r="AF90" s="25"/>
      <c r="AG90" s="25"/>
    </row>
    <row r="91" spans="2:33" x14ac:dyDescent="0.25">
      <c r="B91" s="27" t="str">
        <f t="shared" si="9"/>
        <v/>
      </c>
      <c r="C91" s="27"/>
      <c r="D91" s="38" t="str">
        <f t="shared" si="6"/>
        <v/>
      </c>
      <c r="E91" s="38"/>
      <c r="F91" s="38"/>
      <c r="G91" s="38"/>
      <c r="H91" s="38"/>
      <c r="I91" s="25" t="str">
        <f t="shared" si="10"/>
        <v/>
      </c>
      <c r="J91" s="25"/>
      <c r="K91" s="25"/>
      <c r="L91" s="25"/>
      <c r="M91" s="25"/>
      <c r="N91" s="25"/>
      <c r="O91" s="25"/>
      <c r="P91" s="25" t="str">
        <f t="shared" si="7"/>
        <v/>
      </c>
      <c r="Q91" s="25"/>
      <c r="R91" s="25"/>
      <c r="S91" s="25"/>
      <c r="T91" s="25"/>
      <c r="U91" s="25"/>
      <c r="V91" s="25" t="str">
        <f t="shared" si="11"/>
        <v/>
      </c>
      <c r="W91" s="25"/>
      <c r="X91" s="25"/>
      <c r="Y91" s="25"/>
      <c r="Z91" s="25"/>
      <c r="AA91" s="25"/>
      <c r="AB91" s="25" t="str">
        <f t="shared" si="8"/>
        <v/>
      </c>
      <c r="AC91" s="25"/>
      <c r="AD91" s="25"/>
      <c r="AE91" s="25"/>
      <c r="AF91" s="25"/>
      <c r="AG91" s="25"/>
    </row>
    <row r="92" spans="2:33" x14ac:dyDescent="0.25">
      <c r="B92" s="27" t="str">
        <f t="shared" si="9"/>
        <v/>
      </c>
      <c r="C92" s="27"/>
      <c r="D92" s="38" t="str">
        <f t="shared" si="6"/>
        <v/>
      </c>
      <c r="E92" s="38"/>
      <c r="F92" s="38"/>
      <c r="G92" s="38"/>
      <c r="H92" s="38"/>
      <c r="I92" s="25" t="str">
        <f t="shared" si="10"/>
        <v/>
      </c>
      <c r="J92" s="25"/>
      <c r="K92" s="25"/>
      <c r="L92" s="25"/>
      <c r="M92" s="25"/>
      <c r="N92" s="25"/>
      <c r="O92" s="25"/>
      <c r="P92" s="25" t="str">
        <f t="shared" si="7"/>
        <v/>
      </c>
      <c r="Q92" s="25"/>
      <c r="R92" s="25"/>
      <c r="S92" s="25"/>
      <c r="T92" s="25"/>
      <c r="U92" s="25"/>
      <c r="V92" s="25" t="str">
        <f t="shared" si="11"/>
        <v/>
      </c>
      <c r="W92" s="25"/>
      <c r="X92" s="25"/>
      <c r="Y92" s="25"/>
      <c r="Z92" s="25"/>
      <c r="AA92" s="25"/>
      <c r="AB92" s="25" t="str">
        <f t="shared" si="8"/>
        <v/>
      </c>
      <c r="AC92" s="25"/>
      <c r="AD92" s="25"/>
      <c r="AE92" s="25"/>
      <c r="AF92" s="25"/>
      <c r="AG92" s="25"/>
    </row>
    <row r="93" spans="2:33" x14ac:dyDescent="0.25">
      <c r="B93" s="27" t="str">
        <f t="shared" si="9"/>
        <v/>
      </c>
      <c r="C93" s="27"/>
      <c r="D93" s="38" t="str">
        <f t="shared" si="6"/>
        <v/>
      </c>
      <c r="E93" s="38"/>
      <c r="F93" s="38"/>
      <c r="G93" s="38"/>
      <c r="H93" s="38"/>
      <c r="I93" s="25" t="str">
        <f t="shared" si="10"/>
        <v/>
      </c>
      <c r="J93" s="25"/>
      <c r="K93" s="25"/>
      <c r="L93" s="25"/>
      <c r="M93" s="25"/>
      <c r="N93" s="25"/>
      <c r="O93" s="25"/>
      <c r="P93" s="25" t="str">
        <f t="shared" si="7"/>
        <v/>
      </c>
      <c r="Q93" s="25"/>
      <c r="R93" s="25"/>
      <c r="S93" s="25"/>
      <c r="T93" s="25"/>
      <c r="U93" s="25"/>
      <c r="V93" s="25" t="str">
        <f t="shared" si="11"/>
        <v/>
      </c>
      <c r="W93" s="25"/>
      <c r="X93" s="25"/>
      <c r="Y93" s="25"/>
      <c r="Z93" s="25"/>
      <c r="AA93" s="25"/>
      <c r="AB93" s="25" t="str">
        <f t="shared" si="8"/>
        <v/>
      </c>
      <c r="AC93" s="25"/>
      <c r="AD93" s="25"/>
      <c r="AE93" s="25"/>
      <c r="AF93" s="25"/>
      <c r="AG93" s="25"/>
    </row>
    <row r="94" spans="2:33" x14ac:dyDescent="0.25">
      <c r="B94" s="27" t="str">
        <f t="shared" si="9"/>
        <v/>
      </c>
      <c r="C94" s="27"/>
      <c r="D94" s="38" t="str">
        <f t="shared" si="6"/>
        <v/>
      </c>
      <c r="E94" s="38"/>
      <c r="F94" s="38"/>
      <c r="G94" s="38"/>
      <c r="H94" s="38"/>
      <c r="I94" s="25" t="str">
        <f t="shared" si="10"/>
        <v/>
      </c>
      <c r="J94" s="25"/>
      <c r="K94" s="25"/>
      <c r="L94" s="25"/>
      <c r="M94" s="25"/>
      <c r="N94" s="25"/>
      <c r="O94" s="25"/>
      <c r="P94" s="25" t="str">
        <f t="shared" si="7"/>
        <v/>
      </c>
      <c r="Q94" s="25"/>
      <c r="R94" s="25"/>
      <c r="S94" s="25"/>
      <c r="T94" s="25"/>
      <c r="U94" s="25"/>
      <c r="V94" s="25" t="str">
        <f t="shared" si="11"/>
        <v/>
      </c>
      <c r="W94" s="25"/>
      <c r="X94" s="25"/>
      <c r="Y94" s="25"/>
      <c r="Z94" s="25"/>
      <c r="AA94" s="25"/>
      <c r="AB94" s="25" t="str">
        <f t="shared" si="8"/>
        <v/>
      </c>
      <c r="AC94" s="25"/>
      <c r="AD94" s="25"/>
      <c r="AE94" s="25"/>
      <c r="AF94" s="25"/>
      <c r="AG94" s="25"/>
    </row>
    <row r="95" spans="2:33" x14ac:dyDescent="0.25">
      <c r="B95" s="27" t="str">
        <f t="shared" si="9"/>
        <v/>
      </c>
      <c r="C95" s="27"/>
      <c r="D95" s="38" t="str">
        <f t="shared" si="6"/>
        <v/>
      </c>
      <c r="E95" s="38"/>
      <c r="F95" s="38"/>
      <c r="G95" s="38"/>
      <c r="H95" s="38"/>
      <c r="I95" s="25" t="str">
        <f t="shared" si="10"/>
        <v/>
      </c>
      <c r="J95" s="25"/>
      <c r="K95" s="25"/>
      <c r="L95" s="25"/>
      <c r="M95" s="25"/>
      <c r="N95" s="25"/>
      <c r="O95" s="25"/>
      <c r="P95" s="25" t="str">
        <f t="shared" si="7"/>
        <v/>
      </c>
      <c r="Q95" s="25"/>
      <c r="R95" s="25"/>
      <c r="S95" s="25"/>
      <c r="T95" s="25"/>
      <c r="U95" s="25"/>
      <c r="V95" s="25" t="str">
        <f t="shared" si="11"/>
        <v/>
      </c>
      <c r="W95" s="25"/>
      <c r="X95" s="25"/>
      <c r="Y95" s="25"/>
      <c r="Z95" s="25"/>
      <c r="AA95" s="25"/>
      <c r="AB95" s="25" t="str">
        <f t="shared" si="8"/>
        <v/>
      </c>
      <c r="AC95" s="25"/>
      <c r="AD95" s="25"/>
      <c r="AE95" s="25"/>
      <c r="AF95" s="25"/>
      <c r="AG95" s="25"/>
    </row>
    <row r="96" spans="2:33" x14ac:dyDescent="0.25">
      <c r="B96" s="27" t="str">
        <f t="shared" si="9"/>
        <v/>
      </c>
      <c r="C96" s="27"/>
      <c r="D96" s="38" t="str">
        <f t="shared" si="6"/>
        <v/>
      </c>
      <c r="E96" s="38"/>
      <c r="F96" s="38"/>
      <c r="G96" s="38"/>
      <c r="H96" s="38"/>
      <c r="I96" s="25" t="str">
        <f t="shared" si="10"/>
        <v/>
      </c>
      <c r="J96" s="25"/>
      <c r="K96" s="25"/>
      <c r="L96" s="25"/>
      <c r="M96" s="25"/>
      <c r="N96" s="25"/>
      <c r="O96" s="25"/>
      <c r="P96" s="25" t="str">
        <f t="shared" si="7"/>
        <v/>
      </c>
      <c r="Q96" s="25"/>
      <c r="R96" s="25"/>
      <c r="S96" s="25"/>
      <c r="T96" s="25"/>
      <c r="U96" s="25"/>
      <c r="V96" s="25" t="str">
        <f t="shared" si="11"/>
        <v/>
      </c>
      <c r="W96" s="25"/>
      <c r="X96" s="25"/>
      <c r="Y96" s="25"/>
      <c r="Z96" s="25"/>
      <c r="AA96" s="25"/>
      <c r="AB96" s="25" t="str">
        <f t="shared" si="8"/>
        <v/>
      </c>
      <c r="AC96" s="25"/>
      <c r="AD96" s="25"/>
      <c r="AE96" s="25"/>
      <c r="AF96" s="25"/>
      <c r="AG96" s="25"/>
    </row>
    <row r="97" spans="2:33" x14ac:dyDescent="0.25">
      <c r="B97" s="27" t="str">
        <f t="shared" si="9"/>
        <v/>
      </c>
      <c r="C97" s="27"/>
      <c r="D97" s="38" t="str">
        <f t="shared" si="6"/>
        <v/>
      </c>
      <c r="E97" s="38"/>
      <c r="F97" s="38"/>
      <c r="G97" s="38"/>
      <c r="H97" s="38"/>
      <c r="I97" s="25" t="str">
        <f t="shared" si="10"/>
        <v/>
      </c>
      <c r="J97" s="25"/>
      <c r="K97" s="25"/>
      <c r="L97" s="25"/>
      <c r="M97" s="25"/>
      <c r="N97" s="25"/>
      <c r="O97" s="25"/>
      <c r="P97" s="25" t="str">
        <f t="shared" si="7"/>
        <v/>
      </c>
      <c r="Q97" s="25"/>
      <c r="R97" s="25"/>
      <c r="S97" s="25"/>
      <c r="T97" s="25"/>
      <c r="U97" s="25"/>
      <c r="V97" s="25" t="str">
        <f t="shared" si="11"/>
        <v/>
      </c>
      <c r="W97" s="25"/>
      <c r="X97" s="25"/>
      <c r="Y97" s="25"/>
      <c r="Z97" s="25"/>
      <c r="AA97" s="25"/>
      <c r="AB97" s="25" t="str">
        <f t="shared" si="8"/>
        <v/>
      </c>
      <c r="AC97" s="25"/>
      <c r="AD97" s="25"/>
      <c r="AE97" s="25"/>
      <c r="AF97" s="25"/>
      <c r="AG97" s="25"/>
    </row>
    <row r="98" spans="2:33" x14ac:dyDescent="0.25">
      <c r="B98" s="27" t="str">
        <f t="shared" si="9"/>
        <v/>
      </c>
      <c r="C98" s="27"/>
      <c r="D98" s="38" t="str">
        <f t="shared" si="6"/>
        <v/>
      </c>
      <c r="E98" s="38"/>
      <c r="F98" s="38"/>
      <c r="G98" s="38"/>
      <c r="H98" s="38"/>
      <c r="I98" s="25" t="str">
        <f t="shared" si="10"/>
        <v/>
      </c>
      <c r="J98" s="25"/>
      <c r="K98" s="25"/>
      <c r="L98" s="25"/>
      <c r="M98" s="25"/>
      <c r="N98" s="25"/>
      <c r="O98" s="25"/>
      <c r="P98" s="25" t="str">
        <f t="shared" si="7"/>
        <v/>
      </c>
      <c r="Q98" s="25"/>
      <c r="R98" s="25"/>
      <c r="S98" s="25"/>
      <c r="T98" s="25"/>
      <c r="U98" s="25"/>
      <c r="V98" s="25" t="str">
        <f t="shared" si="11"/>
        <v/>
      </c>
      <c r="W98" s="25"/>
      <c r="X98" s="25"/>
      <c r="Y98" s="25"/>
      <c r="Z98" s="25"/>
      <c r="AA98" s="25"/>
      <c r="AB98" s="25" t="str">
        <f t="shared" si="8"/>
        <v/>
      </c>
      <c r="AC98" s="25"/>
      <c r="AD98" s="25"/>
      <c r="AE98" s="25"/>
      <c r="AF98" s="25"/>
      <c r="AG98" s="25"/>
    </row>
    <row r="99" spans="2:33" x14ac:dyDescent="0.25">
      <c r="B99" s="27" t="str">
        <f t="shared" si="9"/>
        <v/>
      </c>
      <c r="C99" s="27"/>
      <c r="D99" s="38" t="str">
        <f t="shared" si="6"/>
        <v/>
      </c>
      <c r="E99" s="38"/>
      <c r="F99" s="38"/>
      <c r="G99" s="38"/>
      <c r="H99" s="38"/>
      <c r="I99" s="25" t="str">
        <f t="shared" si="10"/>
        <v/>
      </c>
      <c r="J99" s="25"/>
      <c r="K99" s="25"/>
      <c r="L99" s="25"/>
      <c r="M99" s="25"/>
      <c r="N99" s="25"/>
      <c r="O99" s="25"/>
      <c r="P99" s="25" t="str">
        <f t="shared" si="7"/>
        <v/>
      </c>
      <c r="Q99" s="25"/>
      <c r="R99" s="25"/>
      <c r="S99" s="25"/>
      <c r="T99" s="25"/>
      <c r="U99" s="25"/>
      <c r="V99" s="25" t="str">
        <f t="shared" si="11"/>
        <v/>
      </c>
      <c r="W99" s="25"/>
      <c r="X99" s="25"/>
      <c r="Y99" s="25"/>
      <c r="Z99" s="25"/>
      <c r="AA99" s="25"/>
      <c r="AB99" s="25" t="str">
        <f t="shared" si="8"/>
        <v/>
      </c>
      <c r="AC99" s="25"/>
      <c r="AD99" s="25"/>
      <c r="AE99" s="25"/>
      <c r="AF99" s="25"/>
      <c r="AG99" s="25"/>
    </row>
    <row r="100" spans="2:33" x14ac:dyDescent="0.25">
      <c r="B100" s="27" t="str">
        <f t="shared" si="9"/>
        <v/>
      </c>
      <c r="C100" s="27"/>
      <c r="D100" s="38" t="str">
        <f t="shared" si="6"/>
        <v/>
      </c>
      <c r="E100" s="38"/>
      <c r="F100" s="38"/>
      <c r="G100" s="38"/>
      <c r="H100" s="38"/>
      <c r="I100" s="25" t="str">
        <f t="shared" si="10"/>
        <v/>
      </c>
      <c r="J100" s="25"/>
      <c r="K100" s="25"/>
      <c r="L100" s="25"/>
      <c r="M100" s="25"/>
      <c r="N100" s="25"/>
      <c r="O100" s="25"/>
      <c r="P100" s="25" t="str">
        <f t="shared" si="7"/>
        <v/>
      </c>
      <c r="Q100" s="25"/>
      <c r="R100" s="25"/>
      <c r="S100" s="25"/>
      <c r="T100" s="25"/>
      <c r="U100" s="25"/>
      <c r="V100" s="25" t="str">
        <f t="shared" si="11"/>
        <v/>
      </c>
      <c r="W100" s="25"/>
      <c r="X100" s="25"/>
      <c r="Y100" s="25"/>
      <c r="Z100" s="25"/>
      <c r="AA100" s="25"/>
      <c r="AB100" s="25" t="str">
        <f t="shared" si="8"/>
        <v/>
      </c>
      <c r="AC100" s="25"/>
      <c r="AD100" s="25"/>
      <c r="AE100" s="25"/>
      <c r="AF100" s="25"/>
      <c r="AG100" s="25"/>
    </row>
    <row r="101" spans="2:33" x14ac:dyDescent="0.25">
      <c r="B101" s="27" t="str">
        <f t="shared" si="9"/>
        <v/>
      </c>
      <c r="C101" s="27"/>
      <c r="D101" s="38" t="str">
        <f t="shared" si="6"/>
        <v/>
      </c>
      <c r="E101" s="38"/>
      <c r="F101" s="38"/>
      <c r="G101" s="38"/>
      <c r="H101" s="38"/>
      <c r="I101" s="25" t="str">
        <f t="shared" si="10"/>
        <v/>
      </c>
      <c r="J101" s="25"/>
      <c r="K101" s="25"/>
      <c r="L101" s="25"/>
      <c r="M101" s="25"/>
      <c r="N101" s="25"/>
      <c r="O101" s="25"/>
      <c r="P101" s="25" t="str">
        <f t="shared" si="7"/>
        <v/>
      </c>
      <c r="Q101" s="25"/>
      <c r="R101" s="25"/>
      <c r="S101" s="25"/>
      <c r="T101" s="25"/>
      <c r="U101" s="25"/>
      <c r="V101" s="25" t="str">
        <f t="shared" si="11"/>
        <v/>
      </c>
      <c r="W101" s="25"/>
      <c r="X101" s="25"/>
      <c r="Y101" s="25"/>
      <c r="Z101" s="25"/>
      <c r="AA101" s="25"/>
      <c r="AB101" s="25" t="str">
        <f t="shared" si="8"/>
        <v/>
      </c>
      <c r="AC101" s="25"/>
      <c r="AD101" s="25"/>
      <c r="AE101" s="25"/>
      <c r="AF101" s="25"/>
      <c r="AG101" s="25"/>
    </row>
    <row r="102" spans="2:33" x14ac:dyDescent="0.25">
      <c r="B102" s="27" t="str">
        <f t="shared" si="9"/>
        <v/>
      </c>
      <c r="C102" s="27"/>
      <c r="D102" s="38" t="str">
        <f t="shared" si="6"/>
        <v/>
      </c>
      <c r="E102" s="38"/>
      <c r="F102" s="38"/>
      <c r="G102" s="38"/>
      <c r="H102" s="38"/>
      <c r="I102" s="25" t="str">
        <f t="shared" si="10"/>
        <v/>
      </c>
      <c r="J102" s="25"/>
      <c r="K102" s="25"/>
      <c r="L102" s="25"/>
      <c r="M102" s="25"/>
      <c r="N102" s="25"/>
      <c r="O102" s="25"/>
      <c r="P102" s="25" t="str">
        <f t="shared" si="7"/>
        <v/>
      </c>
      <c r="Q102" s="25"/>
      <c r="R102" s="25"/>
      <c r="S102" s="25"/>
      <c r="T102" s="25"/>
      <c r="U102" s="25"/>
      <c r="V102" s="25" t="str">
        <f t="shared" si="11"/>
        <v/>
      </c>
      <c r="W102" s="25"/>
      <c r="X102" s="25"/>
      <c r="Y102" s="25"/>
      <c r="Z102" s="25"/>
      <c r="AA102" s="25"/>
      <c r="AB102" s="25" t="str">
        <f t="shared" si="8"/>
        <v/>
      </c>
      <c r="AC102" s="25"/>
      <c r="AD102" s="25"/>
      <c r="AE102" s="25"/>
      <c r="AF102" s="25"/>
      <c r="AG102" s="25"/>
    </row>
    <row r="103" spans="2:33" x14ac:dyDescent="0.25">
      <c r="B103" s="27" t="str">
        <f t="shared" si="9"/>
        <v/>
      </c>
      <c r="C103" s="27"/>
      <c r="D103" s="38" t="str">
        <f t="shared" si="6"/>
        <v/>
      </c>
      <c r="E103" s="38"/>
      <c r="F103" s="38"/>
      <c r="G103" s="38"/>
      <c r="H103" s="38"/>
      <c r="I103" s="25" t="str">
        <f t="shared" si="10"/>
        <v/>
      </c>
      <c r="J103" s="25"/>
      <c r="K103" s="25"/>
      <c r="L103" s="25"/>
      <c r="M103" s="25"/>
      <c r="N103" s="25"/>
      <c r="O103" s="25"/>
      <c r="P103" s="25" t="str">
        <f t="shared" si="7"/>
        <v/>
      </c>
      <c r="Q103" s="25"/>
      <c r="R103" s="25"/>
      <c r="S103" s="25"/>
      <c r="T103" s="25"/>
      <c r="U103" s="25"/>
      <c r="V103" s="25" t="str">
        <f t="shared" si="11"/>
        <v/>
      </c>
      <c r="W103" s="25"/>
      <c r="X103" s="25"/>
      <c r="Y103" s="25"/>
      <c r="Z103" s="25"/>
      <c r="AA103" s="25"/>
      <c r="AB103" s="25" t="str">
        <f t="shared" si="8"/>
        <v/>
      </c>
      <c r="AC103" s="25"/>
      <c r="AD103" s="25"/>
      <c r="AE103" s="25"/>
      <c r="AF103" s="25"/>
      <c r="AG103" s="25"/>
    </row>
    <row r="104" spans="2:33" x14ac:dyDescent="0.25">
      <c r="B104" s="27" t="str">
        <f t="shared" si="9"/>
        <v/>
      </c>
      <c r="C104" s="27"/>
      <c r="D104" s="38" t="str">
        <f t="shared" si="6"/>
        <v/>
      </c>
      <c r="E104" s="38"/>
      <c r="F104" s="38"/>
      <c r="G104" s="38"/>
      <c r="H104" s="38"/>
      <c r="I104" s="25" t="str">
        <f t="shared" si="10"/>
        <v/>
      </c>
      <c r="J104" s="25"/>
      <c r="K104" s="25"/>
      <c r="L104" s="25"/>
      <c r="M104" s="25"/>
      <c r="N104" s="25"/>
      <c r="O104" s="25"/>
      <c r="P104" s="25" t="str">
        <f t="shared" si="7"/>
        <v/>
      </c>
      <c r="Q104" s="25"/>
      <c r="R104" s="25"/>
      <c r="S104" s="25"/>
      <c r="T104" s="25"/>
      <c r="U104" s="25"/>
      <c r="V104" s="25" t="str">
        <f t="shared" si="11"/>
        <v/>
      </c>
      <c r="W104" s="25"/>
      <c r="X104" s="25"/>
      <c r="Y104" s="25"/>
      <c r="Z104" s="25"/>
      <c r="AA104" s="25"/>
      <c r="AB104" s="25" t="str">
        <f t="shared" si="8"/>
        <v/>
      </c>
      <c r="AC104" s="25"/>
      <c r="AD104" s="25"/>
      <c r="AE104" s="25"/>
      <c r="AF104" s="25"/>
      <c r="AG104" s="25"/>
    </row>
    <row r="105" spans="2:33" x14ac:dyDescent="0.25">
      <c r="B105" s="27" t="str">
        <f t="shared" si="9"/>
        <v/>
      </c>
      <c r="C105" s="27"/>
      <c r="D105" s="38" t="str">
        <f t="shared" si="6"/>
        <v/>
      </c>
      <c r="E105" s="38"/>
      <c r="F105" s="38"/>
      <c r="G105" s="38"/>
      <c r="H105" s="38"/>
      <c r="I105" s="25" t="str">
        <f t="shared" si="10"/>
        <v/>
      </c>
      <c r="J105" s="25"/>
      <c r="K105" s="25"/>
      <c r="L105" s="25"/>
      <c r="M105" s="25"/>
      <c r="N105" s="25"/>
      <c r="O105" s="25"/>
      <c r="P105" s="25" t="str">
        <f t="shared" si="7"/>
        <v/>
      </c>
      <c r="Q105" s="25"/>
      <c r="R105" s="25"/>
      <c r="S105" s="25"/>
      <c r="T105" s="25"/>
      <c r="U105" s="25"/>
      <c r="V105" s="25" t="str">
        <f t="shared" si="11"/>
        <v/>
      </c>
      <c r="W105" s="25"/>
      <c r="X105" s="25"/>
      <c r="Y105" s="25"/>
      <c r="Z105" s="25"/>
      <c r="AA105" s="25"/>
      <c r="AB105" s="25" t="str">
        <f t="shared" si="8"/>
        <v/>
      </c>
      <c r="AC105" s="25"/>
      <c r="AD105" s="25"/>
      <c r="AE105" s="25"/>
      <c r="AF105" s="25"/>
      <c r="AG105" s="25"/>
    </row>
    <row r="106" spans="2:33" x14ac:dyDescent="0.25">
      <c r="B106" s="27" t="str">
        <f t="shared" si="9"/>
        <v/>
      </c>
      <c r="C106" s="27"/>
      <c r="D106" s="38" t="str">
        <f t="shared" si="6"/>
        <v/>
      </c>
      <c r="E106" s="38"/>
      <c r="F106" s="38"/>
      <c r="G106" s="38"/>
      <c r="H106" s="38"/>
      <c r="I106" s="25" t="str">
        <f t="shared" si="10"/>
        <v/>
      </c>
      <c r="J106" s="25"/>
      <c r="K106" s="25"/>
      <c r="L106" s="25"/>
      <c r="M106" s="25"/>
      <c r="N106" s="25"/>
      <c r="O106" s="25"/>
      <c r="P106" s="25" t="str">
        <f t="shared" si="7"/>
        <v/>
      </c>
      <c r="Q106" s="25"/>
      <c r="R106" s="25"/>
      <c r="S106" s="25"/>
      <c r="T106" s="25"/>
      <c r="U106" s="25"/>
      <c r="V106" s="25" t="str">
        <f t="shared" si="11"/>
        <v/>
      </c>
      <c r="W106" s="25"/>
      <c r="X106" s="25"/>
      <c r="Y106" s="25"/>
      <c r="Z106" s="25"/>
      <c r="AA106" s="25"/>
      <c r="AB106" s="25" t="str">
        <f t="shared" si="8"/>
        <v/>
      </c>
      <c r="AC106" s="25"/>
      <c r="AD106" s="25"/>
      <c r="AE106" s="25"/>
      <c r="AF106" s="25"/>
      <c r="AG106" s="25"/>
    </row>
    <row r="107" spans="2:33" x14ac:dyDescent="0.25">
      <c r="B107" s="27" t="str">
        <f t="shared" si="9"/>
        <v/>
      </c>
      <c r="C107" s="27"/>
      <c r="D107" s="38" t="str">
        <f t="shared" si="6"/>
        <v/>
      </c>
      <c r="E107" s="38"/>
      <c r="F107" s="38"/>
      <c r="G107" s="38"/>
      <c r="H107" s="38"/>
      <c r="I107" s="25" t="str">
        <f t="shared" si="10"/>
        <v/>
      </c>
      <c r="J107" s="25"/>
      <c r="K107" s="25"/>
      <c r="L107" s="25"/>
      <c r="M107" s="25"/>
      <c r="N107" s="25"/>
      <c r="O107" s="25"/>
      <c r="P107" s="25" t="str">
        <f t="shared" si="7"/>
        <v/>
      </c>
      <c r="Q107" s="25"/>
      <c r="R107" s="25"/>
      <c r="S107" s="25"/>
      <c r="T107" s="25"/>
      <c r="U107" s="25"/>
      <c r="V107" s="25" t="str">
        <f t="shared" si="11"/>
        <v/>
      </c>
      <c r="W107" s="25"/>
      <c r="X107" s="25"/>
      <c r="Y107" s="25"/>
      <c r="Z107" s="25"/>
      <c r="AA107" s="25"/>
      <c r="AB107" s="25" t="str">
        <f t="shared" si="8"/>
        <v/>
      </c>
      <c r="AC107" s="25"/>
      <c r="AD107" s="25"/>
      <c r="AE107" s="25"/>
      <c r="AF107" s="25"/>
      <c r="AG107" s="25"/>
    </row>
    <row r="108" spans="2:33" x14ac:dyDescent="0.25">
      <c r="B108" s="27" t="str">
        <f t="shared" si="9"/>
        <v/>
      </c>
      <c r="C108" s="27"/>
      <c r="D108" s="38" t="str">
        <f t="shared" si="6"/>
        <v/>
      </c>
      <c r="E108" s="38"/>
      <c r="F108" s="38"/>
      <c r="G108" s="38"/>
      <c r="H108" s="38"/>
      <c r="I108" s="25" t="str">
        <f t="shared" si="10"/>
        <v/>
      </c>
      <c r="J108" s="25"/>
      <c r="K108" s="25"/>
      <c r="L108" s="25"/>
      <c r="M108" s="25"/>
      <c r="N108" s="25"/>
      <c r="O108" s="25"/>
      <c r="P108" s="25" t="str">
        <f t="shared" si="7"/>
        <v/>
      </c>
      <c r="Q108" s="25"/>
      <c r="R108" s="25"/>
      <c r="S108" s="25"/>
      <c r="T108" s="25"/>
      <c r="U108" s="25"/>
      <c r="V108" s="25" t="str">
        <f t="shared" si="11"/>
        <v/>
      </c>
      <c r="W108" s="25"/>
      <c r="X108" s="25"/>
      <c r="Y108" s="25"/>
      <c r="Z108" s="25"/>
      <c r="AA108" s="25"/>
      <c r="AB108" s="25" t="str">
        <f t="shared" si="8"/>
        <v/>
      </c>
      <c r="AC108" s="25"/>
      <c r="AD108" s="25"/>
      <c r="AE108" s="25"/>
      <c r="AF108" s="25"/>
      <c r="AG108" s="25"/>
    </row>
    <row r="109" spans="2:33" x14ac:dyDescent="0.25">
      <c r="B109" s="27" t="str">
        <f t="shared" si="9"/>
        <v/>
      </c>
      <c r="C109" s="27"/>
      <c r="D109" s="38" t="str">
        <f t="shared" si="6"/>
        <v/>
      </c>
      <c r="E109" s="38"/>
      <c r="F109" s="38"/>
      <c r="G109" s="38"/>
      <c r="H109" s="38"/>
      <c r="I109" s="25" t="str">
        <f t="shared" si="10"/>
        <v/>
      </c>
      <c r="J109" s="25"/>
      <c r="K109" s="25"/>
      <c r="L109" s="25"/>
      <c r="M109" s="25"/>
      <c r="N109" s="25"/>
      <c r="O109" s="25"/>
      <c r="P109" s="25" t="str">
        <f t="shared" si="7"/>
        <v/>
      </c>
      <c r="Q109" s="25"/>
      <c r="R109" s="25"/>
      <c r="S109" s="25"/>
      <c r="T109" s="25"/>
      <c r="U109" s="25"/>
      <c r="V109" s="25" t="str">
        <f t="shared" si="11"/>
        <v/>
      </c>
      <c r="W109" s="25"/>
      <c r="X109" s="25"/>
      <c r="Y109" s="25"/>
      <c r="Z109" s="25"/>
      <c r="AA109" s="25"/>
      <c r="AB109" s="25" t="str">
        <f t="shared" si="8"/>
        <v/>
      </c>
      <c r="AC109" s="25"/>
      <c r="AD109" s="25"/>
      <c r="AE109" s="25"/>
      <c r="AF109" s="25"/>
      <c r="AG109" s="25"/>
    </row>
    <row r="110" spans="2:33" x14ac:dyDescent="0.25">
      <c r="B110" s="27" t="str">
        <f t="shared" si="9"/>
        <v/>
      </c>
      <c r="C110" s="27"/>
      <c r="D110" s="38" t="str">
        <f t="shared" si="6"/>
        <v/>
      </c>
      <c r="E110" s="38"/>
      <c r="F110" s="38"/>
      <c r="G110" s="38"/>
      <c r="H110" s="38"/>
      <c r="I110" s="25" t="str">
        <f t="shared" si="10"/>
        <v/>
      </c>
      <c r="J110" s="25"/>
      <c r="K110" s="25"/>
      <c r="L110" s="25"/>
      <c r="M110" s="25"/>
      <c r="N110" s="25"/>
      <c r="O110" s="25"/>
      <c r="P110" s="25" t="str">
        <f t="shared" si="7"/>
        <v/>
      </c>
      <c r="Q110" s="25"/>
      <c r="R110" s="25"/>
      <c r="S110" s="25"/>
      <c r="T110" s="25"/>
      <c r="U110" s="25"/>
      <c r="V110" s="25" t="str">
        <f t="shared" si="11"/>
        <v/>
      </c>
      <c r="W110" s="25"/>
      <c r="X110" s="25"/>
      <c r="Y110" s="25"/>
      <c r="Z110" s="25"/>
      <c r="AA110" s="25"/>
      <c r="AB110" s="25" t="str">
        <f t="shared" si="8"/>
        <v/>
      </c>
      <c r="AC110" s="25"/>
      <c r="AD110" s="25"/>
      <c r="AE110" s="25"/>
      <c r="AF110" s="25"/>
      <c r="AG110" s="25"/>
    </row>
    <row r="111" spans="2:33" x14ac:dyDescent="0.25">
      <c r="B111" s="27" t="str">
        <f t="shared" si="9"/>
        <v/>
      </c>
      <c r="C111" s="27"/>
      <c r="D111" s="38" t="str">
        <f t="shared" si="6"/>
        <v/>
      </c>
      <c r="E111" s="38"/>
      <c r="F111" s="38"/>
      <c r="G111" s="38"/>
      <c r="H111" s="38"/>
      <c r="I111" s="25" t="str">
        <f t="shared" si="10"/>
        <v/>
      </c>
      <c r="J111" s="25"/>
      <c r="K111" s="25"/>
      <c r="L111" s="25"/>
      <c r="M111" s="25"/>
      <c r="N111" s="25"/>
      <c r="O111" s="25"/>
      <c r="P111" s="25" t="str">
        <f t="shared" si="7"/>
        <v/>
      </c>
      <c r="Q111" s="25"/>
      <c r="R111" s="25"/>
      <c r="S111" s="25"/>
      <c r="T111" s="25"/>
      <c r="U111" s="25"/>
      <c r="V111" s="25" t="str">
        <f t="shared" si="11"/>
        <v/>
      </c>
      <c r="W111" s="25"/>
      <c r="X111" s="25"/>
      <c r="Y111" s="25"/>
      <c r="Z111" s="25"/>
      <c r="AA111" s="25"/>
      <c r="AB111" s="25" t="str">
        <f t="shared" si="8"/>
        <v/>
      </c>
      <c r="AC111" s="25"/>
      <c r="AD111" s="25"/>
      <c r="AE111" s="25"/>
      <c r="AF111" s="25"/>
      <c r="AG111" s="25"/>
    </row>
    <row r="112" spans="2:33" x14ac:dyDescent="0.25">
      <c r="B112" s="27" t="str">
        <f t="shared" si="9"/>
        <v/>
      </c>
      <c r="C112" s="27"/>
      <c r="D112" s="38" t="str">
        <f t="shared" si="6"/>
        <v/>
      </c>
      <c r="E112" s="38"/>
      <c r="F112" s="38"/>
      <c r="G112" s="38"/>
      <c r="H112" s="38"/>
      <c r="I112" s="25" t="str">
        <f t="shared" si="10"/>
        <v/>
      </c>
      <c r="J112" s="25"/>
      <c r="K112" s="25"/>
      <c r="L112" s="25"/>
      <c r="M112" s="25"/>
      <c r="N112" s="25"/>
      <c r="O112" s="25"/>
      <c r="P112" s="25" t="str">
        <f t="shared" si="7"/>
        <v/>
      </c>
      <c r="Q112" s="25"/>
      <c r="R112" s="25"/>
      <c r="S112" s="25"/>
      <c r="T112" s="25"/>
      <c r="U112" s="25"/>
      <c r="V112" s="25" t="str">
        <f t="shared" si="11"/>
        <v/>
      </c>
      <c r="W112" s="25"/>
      <c r="X112" s="25"/>
      <c r="Y112" s="25"/>
      <c r="Z112" s="25"/>
      <c r="AA112" s="25"/>
      <c r="AB112" s="25" t="str">
        <f t="shared" si="8"/>
        <v/>
      </c>
      <c r="AC112" s="25"/>
      <c r="AD112" s="25"/>
      <c r="AE112" s="25"/>
      <c r="AF112" s="25"/>
      <c r="AG112" s="25"/>
    </row>
    <row r="113" spans="2:33" x14ac:dyDescent="0.25">
      <c r="B113" s="27" t="str">
        <f t="shared" si="9"/>
        <v/>
      </c>
      <c r="C113" s="27"/>
      <c r="D113" s="38" t="str">
        <f t="shared" si="6"/>
        <v/>
      </c>
      <c r="E113" s="38"/>
      <c r="F113" s="38"/>
      <c r="G113" s="38"/>
      <c r="H113" s="38"/>
      <c r="I113" s="25" t="str">
        <f t="shared" si="10"/>
        <v/>
      </c>
      <c r="J113" s="25"/>
      <c r="K113" s="25"/>
      <c r="L113" s="25"/>
      <c r="M113" s="25"/>
      <c r="N113" s="25"/>
      <c r="O113" s="25"/>
      <c r="P113" s="25" t="str">
        <f t="shared" si="7"/>
        <v/>
      </c>
      <c r="Q113" s="25"/>
      <c r="R113" s="25"/>
      <c r="S113" s="25"/>
      <c r="T113" s="25"/>
      <c r="U113" s="25"/>
      <c r="V113" s="25" t="str">
        <f t="shared" si="11"/>
        <v/>
      </c>
      <c r="W113" s="25"/>
      <c r="X113" s="25"/>
      <c r="Y113" s="25"/>
      <c r="Z113" s="25"/>
      <c r="AA113" s="25"/>
      <c r="AB113" s="25" t="str">
        <f t="shared" si="8"/>
        <v/>
      </c>
      <c r="AC113" s="25"/>
      <c r="AD113" s="25"/>
      <c r="AE113" s="25"/>
      <c r="AF113" s="25"/>
      <c r="AG113" s="25"/>
    </row>
    <row r="114" spans="2:33" x14ac:dyDescent="0.25">
      <c r="B114" s="27" t="str">
        <f t="shared" si="9"/>
        <v/>
      </c>
      <c r="C114" s="27"/>
      <c r="D114" s="38" t="str">
        <f t="shared" si="6"/>
        <v/>
      </c>
      <c r="E114" s="38"/>
      <c r="F114" s="38"/>
      <c r="G114" s="38"/>
      <c r="H114" s="38"/>
      <c r="I114" s="25" t="str">
        <f t="shared" si="10"/>
        <v/>
      </c>
      <c r="J114" s="25"/>
      <c r="K114" s="25"/>
      <c r="L114" s="25"/>
      <c r="M114" s="25"/>
      <c r="N114" s="25"/>
      <c r="O114" s="25"/>
      <c r="P114" s="25" t="str">
        <f t="shared" si="7"/>
        <v/>
      </c>
      <c r="Q114" s="25"/>
      <c r="R114" s="25"/>
      <c r="S114" s="25"/>
      <c r="T114" s="25"/>
      <c r="U114" s="25"/>
      <c r="V114" s="25" t="str">
        <f t="shared" si="11"/>
        <v/>
      </c>
      <c r="W114" s="25"/>
      <c r="X114" s="25"/>
      <c r="Y114" s="25"/>
      <c r="Z114" s="25"/>
      <c r="AA114" s="25"/>
      <c r="AB114" s="25" t="str">
        <f t="shared" si="8"/>
        <v/>
      </c>
      <c r="AC114" s="25"/>
      <c r="AD114" s="25"/>
      <c r="AE114" s="25"/>
      <c r="AF114" s="25"/>
      <c r="AG114" s="25"/>
    </row>
    <row r="115" spans="2:33" x14ac:dyDescent="0.25">
      <c r="B115" s="27" t="str">
        <f t="shared" si="9"/>
        <v/>
      </c>
      <c r="C115" s="27"/>
      <c r="D115" s="38" t="str">
        <f t="shared" si="6"/>
        <v/>
      </c>
      <c r="E115" s="38"/>
      <c r="F115" s="38"/>
      <c r="G115" s="38"/>
      <c r="H115" s="38"/>
      <c r="I115" s="25" t="str">
        <f t="shared" si="10"/>
        <v/>
      </c>
      <c r="J115" s="25"/>
      <c r="K115" s="25"/>
      <c r="L115" s="25"/>
      <c r="M115" s="25"/>
      <c r="N115" s="25"/>
      <c r="O115" s="25"/>
      <c r="P115" s="25" t="str">
        <f t="shared" si="7"/>
        <v/>
      </c>
      <c r="Q115" s="25"/>
      <c r="R115" s="25"/>
      <c r="S115" s="25"/>
      <c r="T115" s="25"/>
      <c r="U115" s="25"/>
      <c r="V115" s="25" t="str">
        <f t="shared" si="11"/>
        <v/>
      </c>
      <c r="W115" s="25"/>
      <c r="X115" s="25"/>
      <c r="Y115" s="25"/>
      <c r="Z115" s="25"/>
      <c r="AA115" s="25"/>
      <c r="AB115" s="25" t="str">
        <f t="shared" si="8"/>
        <v/>
      </c>
      <c r="AC115" s="25"/>
      <c r="AD115" s="25"/>
      <c r="AE115" s="25"/>
      <c r="AF115" s="25"/>
      <c r="AG115" s="25"/>
    </row>
    <row r="116" spans="2:33" x14ac:dyDescent="0.25">
      <c r="B116" s="27" t="str">
        <f t="shared" si="9"/>
        <v/>
      </c>
      <c r="C116" s="27"/>
      <c r="D116" s="38" t="str">
        <f t="shared" si="6"/>
        <v/>
      </c>
      <c r="E116" s="38"/>
      <c r="F116" s="38"/>
      <c r="G116" s="38"/>
      <c r="H116" s="38"/>
      <c r="I116" s="25" t="str">
        <f t="shared" si="10"/>
        <v/>
      </c>
      <c r="J116" s="25"/>
      <c r="K116" s="25"/>
      <c r="L116" s="25"/>
      <c r="M116" s="25"/>
      <c r="N116" s="25"/>
      <c r="O116" s="25"/>
      <c r="P116" s="25" t="str">
        <f t="shared" si="7"/>
        <v/>
      </c>
      <c r="Q116" s="25"/>
      <c r="R116" s="25"/>
      <c r="S116" s="25"/>
      <c r="T116" s="25"/>
      <c r="U116" s="25"/>
      <c r="V116" s="25" t="str">
        <f t="shared" si="11"/>
        <v/>
      </c>
      <c r="W116" s="25"/>
      <c r="X116" s="25"/>
      <c r="Y116" s="25"/>
      <c r="Z116" s="25"/>
      <c r="AA116" s="25"/>
      <c r="AB116" s="25" t="str">
        <f t="shared" si="8"/>
        <v/>
      </c>
      <c r="AC116" s="25"/>
      <c r="AD116" s="25"/>
      <c r="AE116" s="25"/>
      <c r="AF116" s="25"/>
      <c r="AG116" s="25"/>
    </row>
    <row r="117" spans="2:33" x14ac:dyDescent="0.25">
      <c r="B117" s="27" t="str">
        <f t="shared" si="9"/>
        <v/>
      </c>
      <c r="C117" s="27"/>
      <c r="D117" s="38" t="str">
        <f t="shared" si="6"/>
        <v/>
      </c>
      <c r="E117" s="38"/>
      <c r="F117" s="38"/>
      <c r="G117" s="38"/>
      <c r="H117" s="38"/>
      <c r="I117" s="25" t="str">
        <f t="shared" si="10"/>
        <v/>
      </c>
      <c r="J117" s="25"/>
      <c r="K117" s="25"/>
      <c r="L117" s="25"/>
      <c r="M117" s="25"/>
      <c r="N117" s="25"/>
      <c r="O117" s="25"/>
      <c r="P117" s="25" t="str">
        <f t="shared" si="7"/>
        <v/>
      </c>
      <c r="Q117" s="25"/>
      <c r="R117" s="25"/>
      <c r="S117" s="25"/>
      <c r="T117" s="25"/>
      <c r="U117" s="25"/>
      <c r="V117" s="25" t="str">
        <f t="shared" si="11"/>
        <v/>
      </c>
      <c r="W117" s="25"/>
      <c r="X117" s="25"/>
      <c r="Y117" s="25"/>
      <c r="Z117" s="25"/>
      <c r="AA117" s="25"/>
      <c r="AB117" s="25" t="str">
        <f t="shared" si="8"/>
        <v/>
      </c>
      <c r="AC117" s="25"/>
      <c r="AD117" s="25"/>
      <c r="AE117" s="25"/>
      <c r="AF117" s="25"/>
      <c r="AG117" s="25"/>
    </row>
    <row r="118" spans="2:33" x14ac:dyDescent="0.25">
      <c r="B118" s="27" t="str">
        <f t="shared" si="9"/>
        <v/>
      </c>
      <c r="C118" s="27"/>
      <c r="D118" s="38" t="str">
        <f t="shared" si="6"/>
        <v/>
      </c>
      <c r="E118" s="38"/>
      <c r="F118" s="38"/>
      <c r="G118" s="38"/>
      <c r="H118" s="38"/>
      <c r="I118" s="25" t="str">
        <f t="shared" si="10"/>
        <v/>
      </c>
      <c r="J118" s="25"/>
      <c r="K118" s="25"/>
      <c r="L118" s="25"/>
      <c r="M118" s="25"/>
      <c r="N118" s="25"/>
      <c r="O118" s="25"/>
      <c r="P118" s="25" t="str">
        <f t="shared" si="7"/>
        <v/>
      </c>
      <c r="Q118" s="25"/>
      <c r="R118" s="25"/>
      <c r="S118" s="25"/>
      <c r="T118" s="25"/>
      <c r="U118" s="25"/>
      <c r="V118" s="25" t="str">
        <f t="shared" si="11"/>
        <v/>
      </c>
      <c r="W118" s="25"/>
      <c r="X118" s="25"/>
      <c r="Y118" s="25"/>
      <c r="Z118" s="25"/>
      <c r="AA118" s="25"/>
      <c r="AB118" s="25" t="str">
        <f t="shared" si="8"/>
        <v/>
      </c>
      <c r="AC118" s="25"/>
      <c r="AD118" s="25"/>
      <c r="AE118" s="25"/>
      <c r="AF118" s="25"/>
      <c r="AG118" s="25"/>
    </row>
    <row r="119" spans="2:33" x14ac:dyDescent="0.25">
      <c r="B119" s="27" t="str">
        <f t="shared" si="9"/>
        <v/>
      </c>
      <c r="C119" s="27"/>
      <c r="D119" s="38" t="str">
        <f t="shared" si="6"/>
        <v/>
      </c>
      <c r="E119" s="38"/>
      <c r="F119" s="38"/>
      <c r="G119" s="38"/>
      <c r="H119" s="38"/>
      <c r="I119" s="25" t="str">
        <f t="shared" si="10"/>
        <v/>
      </c>
      <c r="J119" s="25"/>
      <c r="K119" s="25"/>
      <c r="L119" s="25"/>
      <c r="M119" s="25"/>
      <c r="N119" s="25"/>
      <c r="O119" s="25"/>
      <c r="P119" s="25" t="str">
        <f t="shared" si="7"/>
        <v/>
      </c>
      <c r="Q119" s="25"/>
      <c r="R119" s="25"/>
      <c r="S119" s="25"/>
      <c r="T119" s="25"/>
      <c r="U119" s="25"/>
      <c r="V119" s="25" t="str">
        <f t="shared" si="11"/>
        <v/>
      </c>
      <c r="W119" s="25"/>
      <c r="X119" s="25"/>
      <c r="Y119" s="25"/>
      <c r="Z119" s="25"/>
      <c r="AA119" s="25"/>
      <c r="AB119" s="25" t="str">
        <f t="shared" si="8"/>
        <v/>
      </c>
      <c r="AC119" s="25"/>
      <c r="AD119" s="25"/>
      <c r="AE119" s="25"/>
      <c r="AF119" s="25"/>
      <c r="AG119" s="25"/>
    </row>
    <row r="120" spans="2:33" x14ac:dyDescent="0.25">
      <c r="B120" s="27" t="str">
        <f t="shared" si="9"/>
        <v/>
      </c>
      <c r="C120" s="27"/>
      <c r="D120" s="38" t="str">
        <f t="shared" si="6"/>
        <v/>
      </c>
      <c r="E120" s="38"/>
      <c r="F120" s="38"/>
      <c r="G120" s="38"/>
      <c r="H120" s="38"/>
      <c r="I120" s="25" t="str">
        <f t="shared" si="10"/>
        <v/>
      </c>
      <c r="J120" s="25"/>
      <c r="K120" s="25"/>
      <c r="L120" s="25"/>
      <c r="M120" s="25"/>
      <c r="N120" s="25"/>
      <c r="O120" s="25"/>
      <c r="P120" s="25" t="str">
        <f t="shared" si="7"/>
        <v/>
      </c>
      <c r="Q120" s="25"/>
      <c r="R120" s="25"/>
      <c r="S120" s="25"/>
      <c r="T120" s="25"/>
      <c r="U120" s="25"/>
      <c r="V120" s="25" t="str">
        <f t="shared" si="11"/>
        <v/>
      </c>
      <c r="W120" s="25"/>
      <c r="X120" s="25"/>
      <c r="Y120" s="25"/>
      <c r="Z120" s="25"/>
      <c r="AA120" s="25"/>
      <c r="AB120" s="25" t="str">
        <f t="shared" si="8"/>
        <v/>
      </c>
      <c r="AC120" s="25"/>
      <c r="AD120" s="25"/>
      <c r="AE120" s="25"/>
      <c r="AF120" s="25"/>
      <c r="AG120" s="25"/>
    </row>
    <row r="121" spans="2:33" x14ac:dyDescent="0.25">
      <c r="B121" s="27" t="str">
        <f t="shared" si="9"/>
        <v/>
      </c>
      <c r="C121" s="27"/>
      <c r="D121" s="38" t="str">
        <f t="shared" si="6"/>
        <v/>
      </c>
      <c r="E121" s="38"/>
      <c r="F121" s="38"/>
      <c r="G121" s="38"/>
      <c r="H121" s="38"/>
      <c r="I121" s="25" t="str">
        <f t="shared" si="10"/>
        <v/>
      </c>
      <c r="J121" s="25"/>
      <c r="K121" s="25"/>
      <c r="L121" s="25"/>
      <c r="M121" s="25"/>
      <c r="N121" s="25"/>
      <c r="O121" s="25"/>
      <c r="P121" s="25" t="str">
        <f t="shared" si="7"/>
        <v/>
      </c>
      <c r="Q121" s="25"/>
      <c r="R121" s="25"/>
      <c r="S121" s="25"/>
      <c r="T121" s="25"/>
      <c r="U121" s="25"/>
      <c r="V121" s="25" t="str">
        <f t="shared" si="11"/>
        <v/>
      </c>
      <c r="W121" s="25"/>
      <c r="X121" s="25"/>
      <c r="Y121" s="25"/>
      <c r="Z121" s="25"/>
      <c r="AA121" s="25"/>
      <c r="AB121" s="25" t="str">
        <f t="shared" si="8"/>
        <v/>
      </c>
      <c r="AC121" s="25"/>
      <c r="AD121" s="25"/>
      <c r="AE121" s="25"/>
      <c r="AF121" s="25"/>
      <c r="AG121" s="25"/>
    </row>
    <row r="122" spans="2:33" x14ac:dyDescent="0.25">
      <c r="B122" s="27" t="str">
        <f t="shared" si="9"/>
        <v/>
      </c>
      <c r="C122" s="27"/>
      <c r="D122" s="38" t="str">
        <f t="shared" si="6"/>
        <v/>
      </c>
      <c r="E122" s="38"/>
      <c r="F122" s="38"/>
      <c r="G122" s="38"/>
      <c r="H122" s="38"/>
      <c r="I122" s="25" t="str">
        <f t="shared" si="10"/>
        <v/>
      </c>
      <c r="J122" s="25"/>
      <c r="K122" s="25"/>
      <c r="L122" s="25"/>
      <c r="M122" s="25"/>
      <c r="N122" s="25"/>
      <c r="O122" s="25"/>
      <c r="P122" s="25" t="str">
        <f t="shared" si="7"/>
        <v/>
      </c>
      <c r="Q122" s="25"/>
      <c r="R122" s="25"/>
      <c r="S122" s="25"/>
      <c r="T122" s="25"/>
      <c r="U122" s="25"/>
      <c r="V122" s="25" t="str">
        <f t="shared" si="11"/>
        <v/>
      </c>
      <c r="W122" s="25"/>
      <c r="X122" s="25"/>
      <c r="Y122" s="25"/>
      <c r="Z122" s="25"/>
      <c r="AA122" s="25"/>
      <c r="AB122" s="25" t="str">
        <f t="shared" si="8"/>
        <v/>
      </c>
      <c r="AC122" s="25"/>
      <c r="AD122" s="25"/>
      <c r="AE122" s="25"/>
      <c r="AF122" s="25"/>
      <c r="AG122" s="25"/>
    </row>
    <row r="123" spans="2:33" x14ac:dyDescent="0.25">
      <c r="B123" s="27" t="str">
        <f t="shared" si="9"/>
        <v/>
      </c>
      <c r="C123" s="27"/>
      <c r="D123" s="38" t="str">
        <f t="shared" si="6"/>
        <v/>
      </c>
      <c r="E123" s="38"/>
      <c r="F123" s="38"/>
      <c r="G123" s="38"/>
      <c r="H123" s="38"/>
      <c r="I123" s="25" t="str">
        <f t="shared" si="10"/>
        <v/>
      </c>
      <c r="J123" s="25"/>
      <c r="K123" s="25"/>
      <c r="L123" s="25"/>
      <c r="M123" s="25"/>
      <c r="N123" s="25"/>
      <c r="O123" s="25"/>
      <c r="P123" s="25" t="str">
        <f t="shared" si="7"/>
        <v/>
      </c>
      <c r="Q123" s="25"/>
      <c r="R123" s="25"/>
      <c r="S123" s="25"/>
      <c r="T123" s="25"/>
      <c r="U123" s="25"/>
      <c r="V123" s="25" t="str">
        <f t="shared" si="11"/>
        <v/>
      </c>
      <c r="W123" s="25"/>
      <c r="X123" s="25"/>
      <c r="Y123" s="25"/>
      <c r="Z123" s="25"/>
      <c r="AA123" s="25"/>
      <c r="AB123" s="25" t="str">
        <f t="shared" si="8"/>
        <v/>
      </c>
      <c r="AC123" s="25"/>
      <c r="AD123" s="25"/>
      <c r="AE123" s="25"/>
      <c r="AF123" s="25"/>
      <c r="AG123" s="25"/>
    </row>
    <row r="124" spans="2:33" x14ac:dyDescent="0.25">
      <c r="B124" s="27" t="str">
        <f t="shared" si="9"/>
        <v/>
      </c>
      <c r="C124" s="27"/>
      <c r="D124" s="38" t="str">
        <f t="shared" si="6"/>
        <v/>
      </c>
      <c r="E124" s="38"/>
      <c r="F124" s="38"/>
      <c r="G124" s="38"/>
      <c r="H124" s="38"/>
      <c r="I124" s="25" t="str">
        <f t="shared" si="10"/>
        <v/>
      </c>
      <c r="J124" s="25"/>
      <c r="K124" s="25"/>
      <c r="L124" s="25"/>
      <c r="M124" s="25"/>
      <c r="N124" s="25"/>
      <c r="O124" s="25"/>
      <c r="P124" s="25" t="str">
        <f t="shared" si="7"/>
        <v/>
      </c>
      <c r="Q124" s="25"/>
      <c r="R124" s="25"/>
      <c r="S124" s="25"/>
      <c r="T124" s="25"/>
      <c r="U124" s="25"/>
      <c r="V124" s="25" t="str">
        <f t="shared" si="11"/>
        <v/>
      </c>
      <c r="W124" s="25"/>
      <c r="X124" s="25"/>
      <c r="Y124" s="25"/>
      <c r="Z124" s="25"/>
      <c r="AA124" s="25"/>
      <c r="AB124" s="25" t="str">
        <f t="shared" si="8"/>
        <v/>
      </c>
      <c r="AC124" s="25"/>
      <c r="AD124" s="25"/>
      <c r="AE124" s="25"/>
      <c r="AF124" s="25"/>
      <c r="AG124" s="25"/>
    </row>
    <row r="125" spans="2:33" x14ac:dyDescent="0.25">
      <c r="B125" s="27" t="str">
        <f t="shared" si="9"/>
        <v/>
      </c>
      <c r="C125" s="27"/>
      <c r="D125" s="38" t="str">
        <f t="shared" si="6"/>
        <v/>
      </c>
      <c r="E125" s="38"/>
      <c r="F125" s="38"/>
      <c r="G125" s="38"/>
      <c r="H125" s="38"/>
      <c r="I125" s="25" t="str">
        <f t="shared" si="10"/>
        <v/>
      </c>
      <c r="J125" s="25"/>
      <c r="K125" s="25"/>
      <c r="L125" s="25"/>
      <c r="M125" s="25"/>
      <c r="N125" s="25"/>
      <c r="O125" s="25"/>
      <c r="P125" s="25" t="str">
        <f t="shared" si="7"/>
        <v/>
      </c>
      <c r="Q125" s="25"/>
      <c r="R125" s="25"/>
      <c r="S125" s="25"/>
      <c r="T125" s="25"/>
      <c r="U125" s="25"/>
      <c r="V125" s="25" t="str">
        <f t="shared" si="11"/>
        <v/>
      </c>
      <c r="W125" s="25"/>
      <c r="X125" s="25"/>
      <c r="Y125" s="25"/>
      <c r="Z125" s="25"/>
      <c r="AA125" s="25"/>
      <c r="AB125" s="25" t="str">
        <f t="shared" si="8"/>
        <v/>
      </c>
      <c r="AC125" s="25"/>
      <c r="AD125" s="25"/>
      <c r="AE125" s="25"/>
      <c r="AF125" s="25"/>
      <c r="AG125" s="25"/>
    </row>
    <row r="126" spans="2:33" x14ac:dyDescent="0.25">
      <c r="B126" s="27" t="str">
        <f t="shared" si="9"/>
        <v/>
      </c>
      <c r="C126" s="27"/>
      <c r="D126" s="38" t="str">
        <f t="shared" si="6"/>
        <v/>
      </c>
      <c r="E126" s="38"/>
      <c r="F126" s="38"/>
      <c r="G126" s="38"/>
      <c r="H126" s="38"/>
      <c r="I126" s="25" t="str">
        <f t="shared" si="10"/>
        <v/>
      </c>
      <c r="J126" s="25"/>
      <c r="K126" s="25"/>
      <c r="L126" s="25"/>
      <c r="M126" s="25"/>
      <c r="N126" s="25"/>
      <c r="O126" s="25"/>
      <c r="P126" s="25" t="str">
        <f t="shared" si="7"/>
        <v/>
      </c>
      <c r="Q126" s="25"/>
      <c r="R126" s="25"/>
      <c r="S126" s="25"/>
      <c r="T126" s="25"/>
      <c r="U126" s="25"/>
      <c r="V126" s="25" t="str">
        <f t="shared" si="11"/>
        <v/>
      </c>
      <c r="W126" s="25"/>
      <c r="X126" s="25"/>
      <c r="Y126" s="25"/>
      <c r="Z126" s="25"/>
      <c r="AA126" s="25"/>
      <c r="AB126" s="25" t="str">
        <f t="shared" si="8"/>
        <v/>
      </c>
      <c r="AC126" s="25"/>
      <c r="AD126" s="25"/>
      <c r="AE126" s="25"/>
      <c r="AF126" s="25"/>
      <c r="AG126" s="25"/>
    </row>
    <row r="127" spans="2:33" x14ac:dyDescent="0.25">
      <c r="B127" s="27" t="str">
        <f t="shared" si="9"/>
        <v/>
      </c>
      <c r="C127" s="27"/>
      <c r="D127" s="38" t="str">
        <f t="shared" si="6"/>
        <v/>
      </c>
      <c r="E127" s="38"/>
      <c r="F127" s="38"/>
      <c r="G127" s="38"/>
      <c r="H127" s="38"/>
      <c r="I127" s="25" t="str">
        <f t="shared" si="10"/>
        <v/>
      </c>
      <c r="J127" s="25"/>
      <c r="K127" s="25"/>
      <c r="L127" s="25"/>
      <c r="M127" s="25"/>
      <c r="N127" s="25"/>
      <c r="O127" s="25"/>
      <c r="P127" s="25" t="str">
        <f t="shared" si="7"/>
        <v/>
      </c>
      <c r="Q127" s="25"/>
      <c r="R127" s="25"/>
      <c r="S127" s="25"/>
      <c r="T127" s="25"/>
      <c r="U127" s="25"/>
      <c r="V127" s="25" t="str">
        <f t="shared" si="11"/>
        <v/>
      </c>
      <c r="W127" s="25"/>
      <c r="X127" s="25"/>
      <c r="Y127" s="25"/>
      <c r="Z127" s="25"/>
      <c r="AA127" s="25"/>
      <c r="AB127" s="25" t="str">
        <f t="shared" si="8"/>
        <v/>
      </c>
      <c r="AC127" s="25"/>
      <c r="AD127" s="25"/>
      <c r="AE127" s="25"/>
      <c r="AF127" s="25"/>
      <c r="AG127" s="25"/>
    </row>
    <row r="128" spans="2:33" x14ac:dyDescent="0.25">
      <c r="B128" s="27" t="str">
        <f t="shared" si="9"/>
        <v/>
      </c>
      <c r="C128" s="27"/>
      <c r="D128" s="38" t="str">
        <f t="shared" si="6"/>
        <v/>
      </c>
      <c r="E128" s="38"/>
      <c r="F128" s="38"/>
      <c r="G128" s="38"/>
      <c r="H128" s="38"/>
      <c r="I128" s="25" t="str">
        <f t="shared" si="10"/>
        <v/>
      </c>
      <c r="J128" s="25"/>
      <c r="K128" s="25"/>
      <c r="L128" s="25"/>
      <c r="M128" s="25"/>
      <c r="N128" s="25"/>
      <c r="O128" s="25"/>
      <c r="P128" s="25" t="str">
        <f t="shared" si="7"/>
        <v/>
      </c>
      <c r="Q128" s="25"/>
      <c r="R128" s="25"/>
      <c r="S128" s="25"/>
      <c r="T128" s="25"/>
      <c r="U128" s="25"/>
      <c r="V128" s="25" t="str">
        <f t="shared" si="11"/>
        <v/>
      </c>
      <c r="W128" s="25"/>
      <c r="X128" s="25"/>
      <c r="Y128" s="25"/>
      <c r="Z128" s="25"/>
      <c r="AA128" s="25"/>
      <c r="AB128" s="25" t="str">
        <f t="shared" si="8"/>
        <v/>
      </c>
      <c r="AC128" s="25"/>
      <c r="AD128" s="25"/>
      <c r="AE128" s="25"/>
      <c r="AF128" s="25"/>
      <c r="AG128" s="25"/>
    </row>
    <row r="129" spans="2:33" x14ac:dyDescent="0.25">
      <c r="B129" s="27" t="str">
        <f t="shared" si="9"/>
        <v/>
      </c>
      <c r="C129" s="27"/>
      <c r="D129" s="38" t="str">
        <f t="shared" si="6"/>
        <v/>
      </c>
      <c r="E129" s="38"/>
      <c r="F129" s="38"/>
      <c r="G129" s="38"/>
      <c r="H129" s="38"/>
      <c r="I129" s="25" t="str">
        <f t="shared" si="10"/>
        <v/>
      </c>
      <c r="J129" s="25"/>
      <c r="K129" s="25"/>
      <c r="L129" s="25"/>
      <c r="M129" s="25"/>
      <c r="N129" s="25"/>
      <c r="O129" s="25"/>
      <c r="P129" s="25" t="str">
        <f t="shared" si="7"/>
        <v/>
      </c>
      <c r="Q129" s="25"/>
      <c r="R129" s="25"/>
      <c r="S129" s="25"/>
      <c r="T129" s="25"/>
      <c r="U129" s="25"/>
      <c r="V129" s="25" t="str">
        <f t="shared" si="11"/>
        <v/>
      </c>
      <c r="W129" s="25"/>
      <c r="X129" s="25"/>
      <c r="Y129" s="25"/>
      <c r="Z129" s="25"/>
      <c r="AA129" s="25"/>
      <c r="AB129" s="25" t="str">
        <f t="shared" si="8"/>
        <v/>
      </c>
      <c r="AC129" s="25"/>
      <c r="AD129" s="25"/>
      <c r="AE129" s="25"/>
      <c r="AF129" s="25"/>
      <c r="AG129" s="25"/>
    </row>
    <row r="130" spans="2:33" x14ac:dyDescent="0.25">
      <c r="B130" s="27" t="str">
        <f t="shared" si="9"/>
        <v/>
      </c>
      <c r="C130" s="27"/>
      <c r="D130" s="38" t="str">
        <f t="shared" si="6"/>
        <v/>
      </c>
      <c r="E130" s="38"/>
      <c r="F130" s="38"/>
      <c r="G130" s="38"/>
      <c r="H130" s="38"/>
      <c r="I130" s="25" t="str">
        <f t="shared" si="10"/>
        <v/>
      </c>
      <c r="J130" s="25"/>
      <c r="K130" s="25"/>
      <c r="L130" s="25"/>
      <c r="M130" s="25"/>
      <c r="N130" s="25"/>
      <c r="O130" s="25"/>
      <c r="P130" s="25" t="str">
        <f t="shared" si="7"/>
        <v/>
      </c>
      <c r="Q130" s="25"/>
      <c r="R130" s="25"/>
      <c r="S130" s="25"/>
      <c r="T130" s="25"/>
      <c r="U130" s="25"/>
      <c r="V130" s="25" t="str">
        <f t="shared" si="11"/>
        <v/>
      </c>
      <c r="W130" s="25"/>
      <c r="X130" s="25"/>
      <c r="Y130" s="25"/>
      <c r="Z130" s="25"/>
      <c r="AA130" s="25"/>
      <c r="AB130" s="25" t="str">
        <f t="shared" si="8"/>
        <v/>
      </c>
      <c r="AC130" s="25"/>
      <c r="AD130" s="25"/>
      <c r="AE130" s="25"/>
      <c r="AF130" s="25"/>
      <c r="AG130" s="25"/>
    </row>
    <row r="131" spans="2:33" x14ac:dyDescent="0.25">
      <c r="B131" s="27" t="str">
        <f t="shared" si="9"/>
        <v/>
      </c>
      <c r="C131" s="27"/>
      <c r="D131" s="38" t="str">
        <f t="shared" si="6"/>
        <v/>
      </c>
      <c r="E131" s="38"/>
      <c r="F131" s="38"/>
      <c r="G131" s="38"/>
      <c r="H131" s="38"/>
      <c r="I131" s="25" t="str">
        <f t="shared" si="10"/>
        <v/>
      </c>
      <c r="J131" s="25"/>
      <c r="K131" s="25"/>
      <c r="L131" s="25"/>
      <c r="M131" s="25"/>
      <c r="N131" s="25"/>
      <c r="O131" s="25"/>
      <c r="P131" s="25" t="str">
        <f t="shared" si="7"/>
        <v/>
      </c>
      <c r="Q131" s="25"/>
      <c r="R131" s="25"/>
      <c r="S131" s="25"/>
      <c r="T131" s="25"/>
      <c r="U131" s="25"/>
      <c r="V131" s="25" t="str">
        <f t="shared" si="11"/>
        <v/>
      </c>
      <c r="W131" s="25"/>
      <c r="X131" s="25"/>
      <c r="Y131" s="25"/>
      <c r="Z131" s="25"/>
      <c r="AA131" s="25"/>
      <c r="AB131" s="25" t="str">
        <f t="shared" si="8"/>
        <v/>
      </c>
      <c r="AC131" s="25"/>
      <c r="AD131" s="25"/>
      <c r="AE131" s="25"/>
      <c r="AF131" s="25"/>
      <c r="AG131" s="25"/>
    </row>
    <row r="132" spans="2:33" x14ac:dyDescent="0.25">
      <c r="B132" s="27" t="str">
        <f t="shared" si="9"/>
        <v/>
      </c>
      <c r="C132" s="27"/>
      <c r="D132" s="38" t="str">
        <f t="shared" si="6"/>
        <v/>
      </c>
      <c r="E132" s="38"/>
      <c r="F132" s="38"/>
      <c r="G132" s="38"/>
      <c r="H132" s="38"/>
      <c r="I132" s="25" t="str">
        <f t="shared" si="10"/>
        <v/>
      </c>
      <c r="J132" s="25"/>
      <c r="K132" s="25"/>
      <c r="L132" s="25"/>
      <c r="M132" s="25"/>
      <c r="N132" s="25"/>
      <c r="O132" s="25"/>
      <c r="P132" s="25" t="str">
        <f t="shared" si="7"/>
        <v/>
      </c>
      <c r="Q132" s="25"/>
      <c r="R132" s="25"/>
      <c r="S132" s="25"/>
      <c r="T132" s="25"/>
      <c r="U132" s="25"/>
      <c r="V132" s="25" t="str">
        <f t="shared" si="11"/>
        <v/>
      </c>
      <c r="W132" s="25"/>
      <c r="X132" s="25"/>
      <c r="Y132" s="25"/>
      <c r="Z132" s="25"/>
      <c r="AA132" s="25"/>
      <c r="AB132" s="25" t="str">
        <f t="shared" si="8"/>
        <v/>
      </c>
      <c r="AC132" s="25"/>
      <c r="AD132" s="25"/>
      <c r="AE132" s="25"/>
      <c r="AF132" s="25"/>
      <c r="AG132" s="25"/>
    </row>
    <row r="133" spans="2:33" x14ac:dyDescent="0.25">
      <c r="B133" s="27" t="str">
        <f t="shared" si="9"/>
        <v/>
      </c>
      <c r="C133" s="27"/>
      <c r="D133" s="38" t="str">
        <f t="shared" si="6"/>
        <v/>
      </c>
      <c r="E133" s="38"/>
      <c r="F133" s="38"/>
      <c r="G133" s="38"/>
      <c r="H133" s="38"/>
      <c r="I133" s="25" t="str">
        <f t="shared" si="10"/>
        <v/>
      </c>
      <c r="J133" s="25"/>
      <c r="K133" s="25"/>
      <c r="L133" s="25"/>
      <c r="M133" s="25"/>
      <c r="N133" s="25"/>
      <c r="O133" s="25"/>
      <c r="P133" s="25" t="str">
        <f t="shared" si="7"/>
        <v/>
      </c>
      <c r="Q133" s="25"/>
      <c r="R133" s="25"/>
      <c r="S133" s="25"/>
      <c r="T133" s="25"/>
      <c r="U133" s="25"/>
      <c r="V133" s="25" t="str">
        <f t="shared" si="11"/>
        <v/>
      </c>
      <c r="W133" s="25"/>
      <c r="X133" s="25"/>
      <c r="Y133" s="25"/>
      <c r="Z133" s="25"/>
      <c r="AA133" s="25"/>
      <c r="AB133" s="25" t="str">
        <f t="shared" si="8"/>
        <v/>
      </c>
      <c r="AC133" s="25"/>
      <c r="AD133" s="25"/>
      <c r="AE133" s="25"/>
      <c r="AF133" s="25"/>
      <c r="AG133" s="25"/>
    </row>
    <row r="134" spans="2:33" x14ac:dyDescent="0.25">
      <c r="B134" s="27" t="str">
        <f t="shared" si="9"/>
        <v/>
      </c>
      <c r="C134" s="27"/>
      <c r="D134" s="38" t="str">
        <f t="shared" si="6"/>
        <v/>
      </c>
      <c r="E134" s="38"/>
      <c r="F134" s="38"/>
      <c r="G134" s="38"/>
      <c r="H134" s="38"/>
      <c r="I134" s="25" t="str">
        <f t="shared" si="10"/>
        <v/>
      </c>
      <c r="J134" s="25"/>
      <c r="K134" s="25"/>
      <c r="L134" s="25"/>
      <c r="M134" s="25"/>
      <c r="N134" s="25"/>
      <c r="O134" s="25"/>
      <c r="P134" s="25" t="str">
        <f t="shared" si="7"/>
        <v/>
      </c>
      <c r="Q134" s="25"/>
      <c r="R134" s="25"/>
      <c r="S134" s="25"/>
      <c r="T134" s="25"/>
      <c r="U134" s="25"/>
      <c r="V134" s="25" t="str">
        <f t="shared" si="11"/>
        <v/>
      </c>
      <c r="W134" s="25"/>
      <c r="X134" s="25"/>
      <c r="Y134" s="25"/>
      <c r="Z134" s="25"/>
      <c r="AA134" s="25"/>
      <c r="AB134" s="25" t="str">
        <f t="shared" si="8"/>
        <v/>
      </c>
      <c r="AC134" s="25"/>
      <c r="AD134" s="25"/>
      <c r="AE134" s="25"/>
      <c r="AF134" s="25"/>
      <c r="AG134" s="25"/>
    </row>
    <row r="135" spans="2:33" x14ac:dyDescent="0.25">
      <c r="B135" s="27" t="str">
        <f t="shared" si="9"/>
        <v/>
      </c>
      <c r="C135" s="27"/>
      <c r="D135" s="38" t="str">
        <f t="shared" si="6"/>
        <v/>
      </c>
      <c r="E135" s="38"/>
      <c r="F135" s="38"/>
      <c r="G135" s="38"/>
      <c r="H135" s="38"/>
      <c r="I135" s="25" t="str">
        <f t="shared" si="10"/>
        <v/>
      </c>
      <c r="J135" s="25"/>
      <c r="K135" s="25"/>
      <c r="L135" s="25"/>
      <c r="M135" s="25"/>
      <c r="N135" s="25"/>
      <c r="O135" s="25"/>
      <c r="P135" s="25" t="str">
        <f t="shared" si="7"/>
        <v/>
      </c>
      <c r="Q135" s="25"/>
      <c r="R135" s="25"/>
      <c r="S135" s="25"/>
      <c r="T135" s="25"/>
      <c r="U135" s="25"/>
      <c r="V135" s="25" t="str">
        <f t="shared" si="11"/>
        <v/>
      </c>
      <c r="W135" s="25"/>
      <c r="X135" s="25"/>
      <c r="Y135" s="25"/>
      <c r="Z135" s="25"/>
      <c r="AA135" s="25"/>
      <c r="AB135" s="25" t="str">
        <f t="shared" si="8"/>
        <v/>
      </c>
      <c r="AC135" s="25"/>
      <c r="AD135" s="25"/>
      <c r="AE135" s="25"/>
      <c r="AF135" s="25"/>
      <c r="AG135" s="25"/>
    </row>
    <row r="136" spans="2:33" x14ac:dyDescent="0.25">
      <c r="B136" s="27" t="str">
        <f t="shared" si="9"/>
        <v/>
      </c>
      <c r="C136" s="27"/>
      <c r="D136" s="38" t="str">
        <f t="shared" si="6"/>
        <v/>
      </c>
      <c r="E136" s="38"/>
      <c r="F136" s="38"/>
      <c r="G136" s="38"/>
      <c r="H136" s="38"/>
      <c r="I136" s="25" t="str">
        <f t="shared" si="10"/>
        <v/>
      </c>
      <c r="J136" s="25"/>
      <c r="K136" s="25"/>
      <c r="L136" s="25"/>
      <c r="M136" s="25"/>
      <c r="N136" s="25"/>
      <c r="O136" s="25"/>
      <c r="P136" s="25" t="str">
        <f t="shared" si="7"/>
        <v/>
      </c>
      <c r="Q136" s="25"/>
      <c r="R136" s="25"/>
      <c r="S136" s="25"/>
      <c r="T136" s="25"/>
      <c r="U136" s="25"/>
      <c r="V136" s="25" t="str">
        <f t="shared" si="11"/>
        <v/>
      </c>
      <c r="W136" s="25"/>
      <c r="X136" s="25"/>
      <c r="Y136" s="25"/>
      <c r="Z136" s="25"/>
      <c r="AA136" s="25"/>
      <c r="AB136" s="25" t="str">
        <f t="shared" si="8"/>
        <v/>
      </c>
      <c r="AC136" s="25"/>
      <c r="AD136" s="25"/>
      <c r="AE136" s="25"/>
      <c r="AF136" s="25"/>
      <c r="AG136" s="25"/>
    </row>
    <row r="137" spans="2:33" x14ac:dyDescent="0.25">
      <c r="B137" s="27" t="str">
        <f t="shared" si="9"/>
        <v/>
      </c>
      <c r="C137" s="27"/>
      <c r="D137" s="38" t="str">
        <f t="shared" si="6"/>
        <v/>
      </c>
      <c r="E137" s="38"/>
      <c r="F137" s="38"/>
      <c r="G137" s="38"/>
      <c r="H137" s="38"/>
      <c r="I137" s="25" t="str">
        <f t="shared" si="10"/>
        <v/>
      </c>
      <c r="J137" s="25"/>
      <c r="K137" s="25"/>
      <c r="L137" s="25"/>
      <c r="M137" s="25"/>
      <c r="N137" s="25"/>
      <c r="O137" s="25"/>
      <c r="P137" s="25" t="str">
        <f t="shared" si="7"/>
        <v/>
      </c>
      <c r="Q137" s="25"/>
      <c r="R137" s="25"/>
      <c r="S137" s="25"/>
      <c r="T137" s="25"/>
      <c r="U137" s="25"/>
      <c r="V137" s="25" t="str">
        <f t="shared" si="11"/>
        <v/>
      </c>
      <c r="W137" s="25"/>
      <c r="X137" s="25"/>
      <c r="Y137" s="25"/>
      <c r="Z137" s="25"/>
      <c r="AA137" s="25"/>
      <c r="AB137" s="25" t="str">
        <f t="shared" si="8"/>
        <v/>
      </c>
      <c r="AC137" s="25"/>
      <c r="AD137" s="25"/>
      <c r="AE137" s="25"/>
      <c r="AF137" s="25"/>
      <c r="AG137" s="25"/>
    </row>
    <row r="138" spans="2:33" x14ac:dyDescent="0.25">
      <c r="B138" s="27" t="str">
        <f t="shared" si="9"/>
        <v/>
      </c>
      <c r="C138" s="27"/>
      <c r="D138" s="38" t="str">
        <f t="shared" si="6"/>
        <v/>
      </c>
      <c r="E138" s="38"/>
      <c r="F138" s="38"/>
      <c r="G138" s="38"/>
      <c r="H138" s="38"/>
      <c r="I138" s="25" t="str">
        <f t="shared" si="10"/>
        <v/>
      </c>
      <c r="J138" s="25"/>
      <c r="K138" s="25"/>
      <c r="L138" s="25"/>
      <c r="M138" s="25"/>
      <c r="N138" s="25"/>
      <c r="O138" s="25"/>
      <c r="P138" s="25" t="str">
        <f t="shared" si="7"/>
        <v/>
      </c>
      <c r="Q138" s="25"/>
      <c r="R138" s="25"/>
      <c r="S138" s="25"/>
      <c r="T138" s="25"/>
      <c r="U138" s="25"/>
      <c r="V138" s="25" t="str">
        <f t="shared" si="11"/>
        <v/>
      </c>
      <c r="W138" s="25"/>
      <c r="X138" s="25"/>
      <c r="Y138" s="25"/>
      <c r="Z138" s="25"/>
      <c r="AA138" s="25"/>
      <c r="AB138" s="25" t="str">
        <f t="shared" si="8"/>
        <v/>
      </c>
      <c r="AC138" s="25"/>
      <c r="AD138" s="25"/>
      <c r="AE138" s="25"/>
      <c r="AF138" s="25"/>
      <c r="AG138" s="25"/>
    </row>
    <row r="139" spans="2:33" x14ac:dyDescent="0.25">
      <c r="B139" s="27" t="str">
        <f t="shared" si="9"/>
        <v/>
      </c>
      <c r="C139" s="27"/>
      <c r="D139" s="38" t="str">
        <f t="shared" si="6"/>
        <v/>
      </c>
      <c r="E139" s="38"/>
      <c r="F139" s="38"/>
      <c r="G139" s="38"/>
      <c r="H139" s="38"/>
      <c r="I139" s="25" t="str">
        <f t="shared" si="10"/>
        <v/>
      </c>
      <c r="J139" s="25"/>
      <c r="K139" s="25"/>
      <c r="L139" s="25"/>
      <c r="M139" s="25"/>
      <c r="N139" s="25"/>
      <c r="O139" s="25"/>
      <c r="P139" s="25" t="str">
        <f t="shared" si="7"/>
        <v/>
      </c>
      <c r="Q139" s="25"/>
      <c r="R139" s="25"/>
      <c r="S139" s="25"/>
      <c r="T139" s="25"/>
      <c r="U139" s="25"/>
      <c r="V139" s="25" t="str">
        <f t="shared" si="11"/>
        <v/>
      </c>
      <c r="W139" s="25"/>
      <c r="X139" s="25"/>
      <c r="Y139" s="25"/>
      <c r="Z139" s="25"/>
      <c r="AA139" s="25"/>
      <c r="AB139" s="25" t="str">
        <f t="shared" si="8"/>
        <v/>
      </c>
      <c r="AC139" s="25"/>
      <c r="AD139" s="25"/>
      <c r="AE139" s="25"/>
      <c r="AF139" s="25"/>
      <c r="AG139" s="25"/>
    </row>
    <row r="140" spans="2:33" x14ac:dyDescent="0.25">
      <c r="B140" s="27" t="str">
        <f t="shared" si="9"/>
        <v/>
      </c>
      <c r="C140" s="27"/>
      <c r="D140" s="38" t="str">
        <f t="shared" si="6"/>
        <v/>
      </c>
      <c r="E140" s="38"/>
      <c r="F140" s="38"/>
      <c r="G140" s="38"/>
      <c r="H140" s="38"/>
      <c r="I140" s="25" t="str">
        <f t="shared" si="10"/>
        <v/>
      </c>
      <c r="J140" s="25"/>
      <c r="K140" s="25"/>
      <c r="L140" s="25"/>
      <c r="M140" s="25"/>
      <c r="N140" s="25"/>
      <c r="O140" s="25"/>
      <c r="P140" s="25" t="str">
        <f t="shared" si="7"/>
        <v/>
      </c>
      <c r="Q140" s="25"/>
      <c r="R140" s="25"/>
      <c r="S140" s="25"/>
      <c r="T140" s="25"/>
      <c r="U140" s="25"/>
      <c r="V140" s="25" t="str">
        <f t="shared" si="11"/>
        <v/>
      </c>
      <c r="W140" s="25"/>
      <c r="X140" s="25"/>
      <c r="Y140" s="25"/>
      <c r="Z140" s="25"/>
      <c r="AA140" s="25"/>
      <c r="AB140" s="25" t="str">
        <f t="shared" si="8"/>
        <v/>
      </c>
      <c r="AC140" s="25"/>
      <c r="AD140" s="25"/>
      <c r="AE140" s="25"/>
      <c r="AF140" s="25"/>
      <c r="AG140" s="25"/>
    </row>
    <row r="141" spans="2:33" x14ac:dyDescent="0.25">
      <c r="B141" s="27" t="str">
        <f t="shared" si="9"/>
        <v/>
      </c>
      <c r="C141" s="27"/>
      <c r="D141" s="38" t="str">
        <f t="shared" ref="D141:D161" si="12">IFERROR(IF(B141&gt;0,EDATE($J$6,B141),""),"")</f>
        <v/>
      </c>
      <c r="E141" s="38"/>
      <c r="F141" s="38"/>
      <c r="G141" s="38"/>
      <c r="H141" s="38"/>
      <c r="I141" s="25" t="str">
        <f t="shared" si="10"/>
        <v/>
      </c>
      <c r="J141" s="25"/>
      <c r="K141" s="25"/>
      <c r="L141" s="25"/>
      <c r="M141" s="25"/>
      <c r="N141" s="25"/>
      <c r="O141" s="25"/>
      <c r="P141" s="25" t="str">
        <f t="shared" ref="P141:P161" si="13">IF(B141=$J$9,IF(B141="","",CEILING($J$7/$J$9+$AF$2,50)),IF(B141="","",CEILING($J$7/$J$9,50)))</f>
        <v/>
      </c>
      <c r="Q141" s="25"/>
      <c r="R141" s="25"/>
      <c r="S141" s="25"/>
      <c r="T141" s="25"/>
      <c r="U141" s="25"/>
      <c r="V141" s="25" t="str">
        <f t="shared" si="11"/>
        <v/>
      </c>
      <c r="W141" s="25"/>
      <c r="X141" s="25"/>
      <c r="Y141" s="25"/>
      <c r="Z141" s="25"/>
      <c r="AA141" s="25"/>
      <c r="AB141" s="25" t="str">
        <f t="shared" ref="AB141:AB161" si="14">IF(B141="","",P141+V141)</f>
        <v/>
      </c>
      <c r="AC141" s="25"/>
      <c r="AD141" s="25"/>
      <c r="AE141" s="25"/>
      <c r="AF141" s="25"/>
      <c r="AG141" s="25"/>
    </row>
    <row r="142" spans="2:33" x14ac:dyDescent="0.25">
      <c r="B142" s="27" t="str">
        <f t="shared" ref="B142:B161" si="15">IFERROR(IF(B141+1&gt;$J$9,"",B141+1),"")</f>
        <v/>
      </c>
      <c r="C142" s="27"/>
      <c r="D142" s="38" t="str">
        <f t="shared" si="12"/>
        <v/>
      </c>
      <c r="E142" s="38"/>
      <c r="F142" s="38"/>
      <c r="G142" s="38"/>
      <c r="H142" s="38"/>
      <c r="I142" s="25" t="str">
        <f t="shared" ref="I142:I161" si="16">IF(B142="","",I141-P142)</f>
        <v/>
      </c>
      <c r="J142" s="25"/>
      <c r="K142" s="25"/>
      <c r="L142" s="25"/>
      <c r="M142" s="25"/>
      <c r="N142" s="25"/>
      <c r="O142" s="25"/>
      <c r="P142" s="25" t="str">
        <f t="shared" si="13"/>
        <v/>
      </c>
      <c r="Q142" s="25"/>
      <c r="R142" s="25"/>
      <c r="S142" s="25"/>
      <c r="T142" s="25"/>
      <c r="U142" s="25"/>
      <c r="V142" s="25" t="str">
        <f t="shared" ref="V142:V161" si="17">IF(B142=$J$9,IF(B142="","",CEILING(I141*$J$8/12,50)),IF(B142="","",CEILING(I141*$J$8/12,50)))</f>
        <v/>
      </c>
      <c r="W142" s="25"/>
      <c r="X142" s="25"/>
      <c r="Y142" s="25"/>
      <c r="Z142" s="25"/>
      <c r="AA142" s="25"/>
      <c r="AB142" s="25" t="str">
        <f t="shared" si="14"/>
        <v/>
      </c>
      <c r="AC142" s="25"/>
      <c r="AD142" s="25"/>
      <c r="AE142" s="25"/>
      <c r="AF142" s="25"/>
      <c r="AG142" s="25"/>
    </row>
    <row r="143" spans="2:33" x14ac:dyDescent="0.25">
      <c r="B143" s="27" t="str">
        <f t="shared" si="15"/>
        <v/>
      </c>
      <c r="C143" s="27"/>
      <c r="D143" s="38" t="str">
        <f t="shared" si="12"/>
        <v/>
      </c>
      <c r="E143" s="38"/>
      <c r="F143" s="38"/>
      <c r="G143" s="38"/>
      <c r="H143" s="38"/>
      <c r="I143" s="25" t="str">
        <f t="shared" si="16"/>
        <v/>
      </c>
      <c r="J143" s="25"/>
      <c r="K143" s="25"/>
      <c r="L143" s="25"/>
      <c r="M143" s="25"/>
      <c r="N143" s="25"/>
      <c r="O143" s="25"/>
      <c r="P143" s="25" t="str">
        <f t="shared" si="13"/>
        <v/>
      </c>
      <c r="Q143" s="25"/>
      <c r="R143" s="25"/>
      <c r="S143" s="25"/>
      <c r="T143" s="25"/>
      <c r="U143" s="25"/>
      <c r="V143" s="25" t="str">
        <f t="shared" si="17"/>
        <v/>
      </c>
      <c r="W143" s="25"/>
      <c r="X143" s="25"/>
      <c r="Y143" s="25"/>
      <c r="Z143" s="25"/>
      <c r="AA143" s="25"/>
      <c r="AB143" s="25" t="str">
        <f t="shared" si="14"/>
        <v/>
      </c>
      <c r="AC143" s="25"/>
      <c r="AD143" s="25"/>
      <c r="AE143" s="25"/>
      <c r="AF143" s="25"/>
      <c r="AG143" s="25"/>
    </row>
    <row r="144" spans="2:33" x14ac:dyDescent="0.25">
      <c r="B144" s="27" t="str">
        <f t="shared" si="15"/>
        <v/>
      </c>
      <c r="C144" s="27"/>
      <c r="D144" s="38" t="str">
        <f t="shared" si="12"/>
        <v/>
      </c>
      <c r="E144" s="38"/>
      <c r="F144" s="38"/>
      <c r="G144" s="38"/>
      <c r="H144" s="38"/>
      <c r="I144" s="25" t="str">
        <f t="shared" si="16"/>
        <v/>
      </c>
      <c r="J144" s="25"/>
      <c r="K144" s="25"/>
      <c r="L144" s="25"/>
      <c r="M144" s="25"/>
      <c r="N144" s="25"/>
      <c r="O144" s="25"/>
      <c r="P144" s="25" t="str">
        <f t="shared" si="13"/>
        <v/>
      </c>
      <c r="Q144" s="25"/>
      <c r="R144" s="25"/>
      <c r="S144" s="25"/>
      <c r="T144" s="25"/>
      <c r="U144" s="25"/>
      <c r="V144" s="25" t="str">
        <f t="shared" si="17"/>
        <v/>
      </c>
      <c r="W144" s="25"/>
      <c r="X144" s="25"/>
      <c r="Y144" s="25"/>
      <c r="Z144" s="25"/>
      <c r="AA144" s="25"/>
      <c r="AB144" s="25" t="str">
        <f t="shared" si="14"/>
        <v/>
      </c>
      <c r="AC144" s="25"/>
      <c r="AD144" s="25"/>
      <c r="AE144" s="25"/>
      <c r="AF144" s="25"/>
      <c r="AG144" s="25"/>
    </row>
    <row r="145" spans="2:33" x14ac:dyDescent="0.25">
      <c r="B145" s="27" t="str">
        <f t="shared" si="15"/>
        <v/>
      </c>
      <c r="C145" s="27"/>
      <c r="D145" s="38" t="str">
        <f t="shared" si="12"/>
        <v/>
      </c>
      <c r="E145" s="38"/>
      <c r="F145" s="38"/>
      <c r="G145" s="38"/>
      <c r="H145" s="38"/>
      <c r="I145" s="25" t="str">
        <f t="shared" si="16"/>
        <v/>
      </c>
      <c r="J145" s="25"/>
      <c r="K145" s="25"/>
      <c r="L145" s="25"/>
      <c r="M145" s="25"/>
      <c r="N145" s="25"/>
      <c r="O145" s="25"/>
      <c r="P145" s="25" t="str">
        <f t="shared" si="13"/>
        <v/>
      </c>
      <c r="Q145" s="25"/>
      <c r="R145" s="25"/>
      <c r="S145" s="25"/>
      <c r="T145" s="25"/>
      <c r="U145" s="25"/>
      <c r="V145" s="25" t="str">
        <f t="shared" si="17"/>
        <v/>
      </c>
      <c r="W145" s="25"/>
      <c r="X145" s="25"/>
      <c r="Y145" s="25"/>
      <c r="Z145" s="25"/>
      <c r="AA145" s="25"/>
      <c r="AB145" s="25" t="str">
        <f t="shared" si="14"/>
        <v/>
      </c>
      <c r="AC145" s="25"/>
      <c r="AD145" s="25"/>
      <c r="AE145" s="25"/>
      <c r="AF145" s="25"/>
      <c r="AG145" s="25"/>
    </row>
    <row r="146" spans="2:33" x14ac:dyDescent="0.25">
      <c r="B146" s="27" t="str">
        <f t="shared" si="15"/>
        <v/>
      </c>
      <c r="C146" s="27"/>
      <c r="D146" s="38" t="str">
        <f t="shared" si="12"/>
        <v/>
      </c>
      <c r="E146" s="38"/>
      <c r="F146" s="38"/>
      <c r="G146" s="38"/>
      <c r="H146" s="38"/>
      <c r="I146" s="25" t="str">
        <f t="shared" si="16"/>
        <v/>
      </c>
      <c r="J146" s="25"/>
      <c r="K146" s="25"/>
      <c r="L146" s="25"/>
      <c r="M146" s="25"/>
      <c r="N146" s="25"/>
      <c r="O146" s="25"/>
      <c r="P146" s="25" t="str">
        <f t="shared" si="13"/>
        <v/>
      </c>
      <c r="Q146" s="25"/>
      <c r="R146" s="25"/>
      <c r="S146" s="25"/>
      <c r="T146" s="25"/>
      <c r="U146" s="25"/>
      <c r="V146" s="25" t="str">
        <f t="shared" si="17"/>
        <v/>
      </c>
      <c r="W146" s="25"/>
      <c r="X146" s="25"/>
      <c r="Y146" s="25"/>
      <c r="Z146" s="25"/>
      <c r="AA146" s="25"/>
      <c r="AB146" s="25" t="str">
        <f t="shared" si="14"/>
        <v/>
      </c>
      <c r="AC146" s="25"/>
      <c r="AD146" s="25"/>
      <c r="AE146" s="25"/>
      <c r="AF146" s="25"/>
      <c r="AG146" s="25"/>
    </row>
    <row r="147" spans="2:33" x14ac:dyDescent="0.25">
      <c r="B147" s="27" t="str">
        <f t="shared" si="15"/>
        <v/>
      </c>
      <c r="C147" s="27"/>
      <c r="D147" s="38" t="str">
        <f t="shared" si="12"/>
        <v/>
      </c>
      <c r="E147" s="38"/>
      <c r="F147" s="38"/>
      <c r="G147" s="38"/>
      <c r="H147" s="38"/>
      <c r="I147" s="25" t="str">
        <f t="shared" si="16"/>
        <v/>
      </c>
      <c r="J147" s="25"/>
      <c r="K147" s="25"/>
      <c r="L147" s="25"/>
      <c r="M147" s="25"/>
      <c r="N147" s="25"/>
      <c r="O147" s="25"/>
      <c r="P147" s="25" t="str">
        <f t="shared" si="13"/>
        <v/>
      </c>
      <c r="Q147" s="25"/>
      <c r="R147" s="25"/>
      <c r="S147" s="25"/>
      <c r="T147" s="25"/>
      <c r="U147" s="25"/>
      <c r="V147" s="25" t="str">
        <f t="shared" si="17"/>
        <v/>
      </c>
      <c r="W147" s="25"/>
      <c r="X147" s="25"/>
      <c r="Y147" s="25"/>
      <c r="Z147" s="25"/>
      <c r="AA147" s="25"/>
      <c r="AB147" s="25" t="str">
        <f t="shared" si="14"/>
        <v/>
      </c>
      <c r="AC147" s="25"/>
      <c r="AD147" s="25"/>
      <c r="AE147" s="25"/>
      <c r="AF147" s="25"/>
      <c r="AG147" s="25"/>
    </row>
    <row r="148" spans="2:33" x14ac:dyDescent="0.25">
      <c r="B148" s="27" t="str">
        <f t="shared" si="15"/>
        <v/>
      </c>
      <c r="C148" s="27"/>
      <c r="D148" s="38" t="str">
        <f t="shared" si="12"/>
        <v/>
      </c>
      <c r="E148" s="38"/>
      <c r="F148" s="38"/>
      <c r="G148" s="38"/>
      <c r="H148" s="38"/>
      <c r="I148" s="25" t="str">
        <f t="shared" si="16"/>
        <v/>
      </c>
      <c r="J148" s="25"/>
      <c r="K148" s="25"/>
      <c r="L148" s="25"/>
      <c r="M148" s="25"/>
      <c r="N148" s="25"/>
      <c r="O148" s="25"/>
      <c r="P148" s="25" t="str">
        <f t="shared" si="13"/>
        <v/>
      </c>
      <c r="Q148" s="25"/>
      <c r="R148" s="25"/>
      <c r="S148" s="25"/>
      <c r="T148" s="25"/>
      <c r="U148" s="25"/>
      <c r="V148" s="25" t="str">
        <f t="shared" si="17"/>
        <v/>
      </c>
      <c r="W148" s="25"/>
      <c r="X148" s="25"/>
      <c r="Y148" s="25"/>
      <c r="Z148" s="25"/>
      <c r="AA148" s="25"/>
      <c r="AB148" s="25" t="str">
        <f t="shared" si="14"/>
        <v/>
      </c>
      <c r="AC148" s="25"/>
      <c r="AD148" s="25"/>
      <c r="AE148" s="25"/>
      <c r="AF148" s="25"/>
      <c r="AG148" s="25"/>
    </row>
    <row r="149" spans="2:33" x14ac:dyDescent="0.25">
      <c r="B149" s="27" t="str">
        <f t="shared" si="15"/>
        <v/>
      </c>
      <c r="C149" s="27"/>
      <c r="D149" s="38" t="str">
        <f t="shared" si="12"/>
        <v/>
      </c>
      <c r="E149" s="38"/>
      <c r="F149" s="38"/>
      <c r="G149" s="38"/>
      <c r="H149" s="38"/>
      <c r="I149" s="25" t="str">
        <f t="shared" si="16"/>
        <v/>
      </c>
      <c r="J149" s="25"/>
      <c r="K149" s="25"/>
      <c r="L149" s="25"/>
      <c r="M149" s="25"/>
      <c r="N149" s="25"/>
      <c r="O149" s="25"/>
      <c r="P149" s="25" t="str">
        <f t="shared" si="13"/>
        <v/>
      </c>
      <c r="Q149" s="25"/>
      <c r="R149" s="25"/>
      <c r="S149" s="25"/>
      <c r="T149" s="25"/>
      <c r="U149" s="25"/>
      <c r="V149" s="25" t="str">
        <f t="shared" si="17"/>
        <v/>
      </c>
      <c r="W149" s="25"/>
      <c r="X149" s="25"/>
      <c r="Y149" s="25"/>
      <c r="Z149" s="25"/>
      <c r="AA149" s="25"/>
      <c r="AB149" s="25" t="str">
        <f t="shared" si="14"/>
        <v/>
      </c>
      <c r="AC149" s="25"/>
      <c r="AD149" s="25"/>
      <c r="AE149" s="25"/>
      <c r="AF149" s="25"/>
      <c r="AG149" s="25"/>
    </row>
    <row r="150" spans="2:33" x14ac:dyDescent="0.25">
      <c r="B150" s="27" t="str">
        <f t="shared" si="15"/>
        <v/>
      </c>
      <c r="C150" s="27"/>
      <c r="D150" s="38" t="str">
        <f t="shared" si="12"/>
        <v/>
      </c>
      <c r="E150" s="38"/>
      <c r="F150" s="38"/>
      <c r="G150" s="38"/>
      <c r="H150" s="38"/>
      <c r="I150" s="25" t="str">
        <f t="shared" si="16"/>
        <v/>
      </c>
      <c r="J150" s="25"/>
      <c r="K150" s="25"/>
      <c r="L150" s="25"/>
      <c r="M150" s="25"/>
      <c r="N150" s="25"/>
      <c r="O150" s="25"/>
      <c r="P150" s="25" t="str">
        <f t="shared" si="13"/>
        <v/>
      </c>
      <c r="Q150" s="25"/>
      <c r="R150" s="25"/>
      <c r="S150" s="25"/>
      <c r="T150" s="25"/>
      <c r="U150" s="25"/>
      <c r="V150" s="25" t="str">
        <f t="shared" si="17"/>
        <v/>
      </c>
      <c r="W150" s="25"/>
      <c r="X150" s="25"/>
      <c r="Y150" s="25"/>
      <c r="Z150" s="25"/>
      <c r="AA150" s="25"/>
      <c r="AB150" s="25" t="str">
        <f t="shared" si="14"/>
        <v/>
      </c>
      <c r="AC150" s="25"/>
      <c r="AD150" s="25"/>
      <c r="AE150" s="25"/>
      <c r="AF150" s="25"/>
      <c r="AG150" s="25"/>
    </row>
    <row r="151" spans="2:33" x14ac:dyDescent="0.25">
      <c r="B151" s="27" t="str">
        <f t="shared" si="15"/>
        <v/>
      </c>
      <c r="C151" s="27"/>
      <c r="D151" s="38" t="str">
        <f t="shared" si="12"/>
        <v/>
      </c>
      <c r="E151" s="38"/>
      <c r="F151" s="38"/>
      <c r="G151" s="38"/>
      <c r="H151" s="38"/>
      <c r="I151" s="25" t="str">
        <f t="shared" si="16"/>
        <v/>
      </c>
      <c r="J151" s="25"/>
      <c r="K151" s="25"/>
      <c r="L151" s="25"/>
      <c r="M151" s="25"/>
      <c r="N151" s="25"/>
      <c r="O151" s="25"/>
      <c r="P151" s="25" t="str">
        <f t="shared" si="13"/>
        <v/>
      </c>
      <c r="Q151" s="25"/>
      <c r="R151" s="25"/>
      <c r="S151" s="25"/>
      <c r="T151" s="25"/>
      <c r="U151" s="25"/>
      <c r="V151" s="25" t="str">
        <f t="shared" si="17"/>
        <v/>
      </c>
      <c r="W151" s="25"/>
      <c r="X151" s="25"/>
      <c r="Y151" s="25"/>
      <c r="Z151" s="25"/>
      <c r="AA151" s="25"/>
      <c r="AB151" s="25" t="str">
        <f t="shared" si="14"/>
        <v/>
      </c>
      <c r="AC151" s="25"/>
      <c r="AD151" s="25"/>
      <c r="AE151" s="25"/>
      <c r="AF151" s="25"/>
      <c r="AG151" s="25"/>
    </row>
    <row r="152" spans="2:33" x14ac:dyDescent="0.25">
      <c r="B152" s="27" t="str">
        <f t="shared" si="15"/>
        <v/>
      </c>
      <c r="C152" s="27"/>
      <c r="D152" s="38" t="str">
        <f t="shared" si="12"/>
        <v/>
      </c>
      <c r="E152" s="38"/>
      <c r="F152" s="38"/>
      <c r="G152" s="38"/>
      <c r="H152" s="38"/>
      <c r="I152" s="25" t="str">
        <f t="shared" si="16"/>
        <v/>
      </c>
      <c r="J152" s="25"/>
      <c r="K152" s="25"/>
      <c r="L152" s="25"/>
      <c r="M152" s="25"/>
      <c r="N152" s="25"/>
      <c r="O152" s="25"/>
      <c r="P152" s="25" t="str">
        <f t="shared" si="13"/>
        <v/>
      </c>
      <c r="Q152" s="25"/>
      <c r="R152" s="25"/>
      <c r="S152" s="25"/>
      <c r="T152" s="25"/>
      <c r="U152" s="25"/>
      <c r="V152" s="25" t="str">
        <f t="shared" si="17"/>
        <v/>
      </c>
      <c r="W152" s="25"/>
      <c r="X152" s="25"/>
      <c r="Y152" s="25"/>
      <c r="Z152" s="25"/>
      <c r="AA152" s="25"/>
      <c r="AB152" s="25" t="str">
        <f t="shared" si="14"/>
        <v/>
      </c>
      <c r="AC152" s="25"/>
      <c r="AD152" s="25"/>
      <c r="AE152" s="25"/>
      <c r="AF152" s="25"/>
      <c r="AG152" s="25"/>
    </row>
    <row r="153" spans="2:33" x14ac:dyDescent="0.25">
      <c r="B153" s="27" t="str">
        <f t="shared" si="15"/>
        <v/>
      </c>
      <c r="C153" s="27"/>
      <c r="D153" s="38" t="str">
        <f t="shared" si="12"/>
        <v/>
      </c>
      <c r="E153" s="38"/>
      <c r="F153" s="38"/>
      <c r="G153" s="38"/>
      <c r="H153" s="38"/>
      <c r="I153" s="25" t="str">
        <f t="shared" si="16"/>
        <v/>
      </c>
      <c r="J153" s="25"/>
      <c r="K153" s="25"/>
      <c r="L153" s="25"/>
      <c r="M153" s="25"/>
      <c r="N153" s="25"/>
      <c r="O153" s="25"/>
      <c r="P153" s="25" t="str">
        <f t="shared" si="13"/>
        <v/>
      </c>
      <c r="Q153" s="25"/>
      <c r="R153" s="25"/>
      <c r="S153" s="25"/>
      <c r="T153" s="25"/>
      <c r="U153" s="25"/>
      <c r="V153" s="25" t="str">
        <f t="shared" si="17"/>
        <v/>
      </c>
      <c r="W153" s="25"/>
      <c r="X153" s="25"/>
      <c r="Y153" s="25"/>
      <c r="Z153" s="25"/>
      <c r="AA153" s="25"/>
      <c r="AB153" s="25" t="str">
        <f t="shared" si="14"/>
        <v/>
      </c>
      <c r="AC153" s="25"/>
      <c r="AD153" s="25"/>
      <c r="AE153" s="25"/>
      <c r="AF153" s="25"/>
      <c r="AG153" s="25"/>
    </row>
    <row r="154" spans="2:33" x14ac:dyDescent="0.25">
      <c r="B154" s="27" t="str">
        <f t="shared" si="15"/>
        <v/>
      </c>
      <c r="C154" s="27"/>
      <c r="D154" s="38" t="str">
        <f t="shared" si="12"/>
        <v/>
      </c>
      <c r="E154" s="38"/>
      <c r="F154" s="38"/>
      <c r="G154" s="38"/>
      <c r="H154" s="38"/>
      <c r="I154" s="25" t="str">
        <f t="shared" si="16"/>
        <v/>
      </c>
      <c r="J154" s="25"/>
      <c r="K154" s="25"/>
      <c r="L154" s="25"/>
      <c r="M154" s="25"/>
      <c r="N154" s="25"/>
      <c r="O154" s="25"/>
      <c r="P154" s="25" t="str">
        <f t="shared" si="13"/>
        <v/>
      </c>
      <c r="Q154" s="25"/>
      <c r="R154" s="25"/>
      <c r="S154" s="25"/>
      <c r="T154" s="25"/>
      <c r="U154" s="25"/>
      <c r="V154" s="25" t="str">
        <f t="shared" si="17"/>
        <v/>
      </c>
      <c r="W154" s="25"/>
      <c r="X154" s="25"/>
      <c r="Y154" s="25"/>
      <c r="Z154" s="25"/>
      <c r="AA154" s="25"/>
      <c r="AB154" s="25" t="str">
        <f t="shared" si="14"/>
        <v/>
      </c>
      <c r="AC154" s="25"/>
      <c r="AD154" s="25"/>
      <c r="AE154" s="25"/>
      <c r="AF154" s="25"/>
      <c r="AG154" s="25"/>
    </row>
    <row r="155" spans="2:33" x14ac:dyDescent="0.25">
      <c r="B155" s="27" t="str">
        <f t="shared" si="15"/>
        <v/>
      </c>
      <c r="C155" s="27"/>
      <c r="D155" s="38" t="str">
        <f t="shared" si="12"/>
        <v/>
      </c>
      <c r="E155" s="38"/>
      <c r="F155" s="38"/>
      <c r="G155" s="38"/>
      <c r="H155" s="38"/>
      <c r="I155" s="25" t="str">
        <f t="shared" si="16"/>
        <v/>
      </c>
      <c r="J155" s="25"/>
      <c r="K155" s="25"/>
      <c r="L155" s="25"/>
      <c r="M155" s="25"/>
      <c r="N155" s="25"/>
      <c r="O155" s="25"/>
      <c r="P155" s="25" t="str">
        <f t="shared" si="13"/>
        <v/>
      </c>
      <c r="Q155" s="25"/>
      <c r="R155" s="25"/>
      <c r="S155" s="25"/>
      <c r="T155" s="25"/>
      <c r="U155" s="25"/>
      <c r="V155" s="25" t="str">
        <f t="shared" si="17"/>
        <v/>
      </c>
      <c r="W155" s="25"/>
      <c r="X155" s="25"/>
      <c r="Y155" s="25"/>
      <c r="Z155" s="25"/>
      <c r="AA155" s="25"/>
      <c r="AB155" s="25" t="str">
        <f t="shared" si="14"/>
        <v/>
      </c>
      <c r="AC155" s="25"/>
      <c r="AD155" s="25"/>
      <c r="AE155" s="25"/>
      <c r="AF155" s="25"/>
      <c r="AG155" s="25"/>
    </row>
    <row r="156" spans="2:33" x14ac:dyDescent="0.25">
      <c r="B156" s="27" t="str">
        <f t="shared" si="15"/>
        <v/>
      </c>
      <c r="C156" s="27"/>
      <c r="D156" s="38" t="str">
        <f t="shared" si="12"/>
        <v/>
      </c>
      <c r="E156" s="38"/>
      <c r="F156" s="38"/>
      <c r="G156" s="38"/>
      <c r="H156" s="38"/>
      <c r="I156" s="25" t="str">
        <f t="shared" si="16"/>
        <v/>
      </c>
      <c r="J156" s="25"/>
      <c r="K156" s="25"/>
      <c r="L156" s="25"/>
      <c r="M156" s="25"/>
      <c r="N156" s="25"/>
      <c r="O156" s="25"/>
      <c r="P156" s="25" t="str">
        <f t="shared" si="13"/>
        <v/>
      </c>
      <c r="Q156" s="25"/>
      <c r="R156" s="25"/>
      <c r="S156" s="25"/>
      <c r="T156" s="25"/>
      <c r="U156" s="25"/>
      <c r="V156" s="25" t="str">
        <f t="shared" si="17"/>
        <v/>
      </c>
      <c r="W156" s="25"/>
      <c r="X156" s="25"/>
      <c r="Y156" s="25"/>
      <c r="Z156" s="25"/>
      <c r="AA156" s="25"/>
      <c r="AB156" s="25" t="str">
        <f t="shared" si="14"/>
        <v/>
      </c>
      <c r="AC156" s="25"/>
      <c r="AD156" s="25"/>
      <c r="AE156" s="25"/>
      <c r="AF156" s="25"/>
      <c r="AG156" s="25"/>
    </row>
    <row r="157" spans="2:33" x14ac:dyDescent="0.25">
      <c r="B157" s="27" t="str">
        <f t="shared" si="15"/>
        <v/>
      </c>
      <c r="C157" s="27"/>
      <c r="D157" s="38" t="str">
        <f t="shared" si="12"/>
        <v/>
      </c>
      <c r="E157" s="38"/>
      <c r="F157" s="38"/>
      <c r="G157" s="38"/>
      <c r="H157" s="38"/>
      <c r="I157" s="25" t="str">
        <f t="shared" si="16"/>
        <v/>
      </c>
      <c r="J157" s="25"/>
      <c r="K157" s="25"/>
      <c r="L157" s="25"/>
      <c r="M157" s="25"/>
      <c r="N157" s="25"/>
      <c r="O157" s="25"/>
      <c r="P157" s="25" t="str">
        <f t="shared" si="13"/>
        <v/>
      </c>
      <c r="Q157" s="25"/>
      <c r="R157" s="25"/>
      <c r="S157" s="25"/>
      <c r="T157" s="25"/>
      <c r="U157" s="25"/>
      <c r="V157" s="25" t="str">
        <f t="shared" si="17"/>
        <v/>
      </c>
      <c r="W157" s="25"/>
      <c r="X157" s="25"/>
      <c r="Y157" s="25"/>
      <c r="Z157" s="25"/>
      <c r="AA157" s="25"/>
      <c r="AB157" s="25" t="str">
        <f t="shared" si="14"/>
        <v/>
      </c>
      <c r="AC157" s="25"/>
      <c r="AD157" s="25"/>
      <c r="AE157" s="25"/>
      <c r="AF157" s="25"/>
      <c r="AG157" s="25"/>
    </row>
    <row r="158" spans="2:33" x14ac:dyDescent="0.25">
      <c r="B158" s="27" t="str">
        <f t="shared" si="15"/>
        <v/>
      </c>
      <c r="C158" s="27"/>
      <c r="D158" s="38" t="str">
        <f t="shared" si="12"/>
        <v/>
      </c>
      <c r="E158" s="38"/>
      <c r="F158" s="38"/>
      <c r="G158" s="38"/>
      <c r="H158" s="38"/>
      <c r="I158" s="25" t="str">
        <f t="shared" si="16"/>
        <v/>
      </c>
      <c r="J158" s="25"/>
      <c r="K158" s="25"/>
      <c r="L158" s="25"/>
      <c r="M158" s="25"/>
      <c r="N158" s="25"/>
      <c r="O158" s="25"/>
      <c r="P158" s="25" t="str">
        <f t="shared" si="13"/>
        <v/>
      </c>
      <c r="Q158" s="25"/>
      <c r="R158" s="25"/>
      <c r="S158" s="25"/>
      <c r="T158" s="25"/>
      <c r="U158" s="25"/>
      <c r="V158" s="25" t="str">
        <f t="shared" si="17"/>
        <v/>
      </c>
      <c r="W158" s="25"/>
      <c r="X158" s="25"/>
      <c r="Y158" s="25"/>
      <c r="Z158" s="25"/>
      <c r="AA158" s="25"/>
      <c r="AB158" s="25" t="str">
        <f t="shared" si="14"/>
        <v/>
      </c>
      <c r="AC158" s="25"/>
      <c r="AD158" s="25"/>
      <c r="AE158" s="25"/>
      <c r="AF158" s="25"/>
      <c r="AG158" s="25"/>
    </row>
    <row r="159" spans="2:33" x14ac:dyDescent="0.25">
      <c r="B159" s="27" t="str">
        <f t="shared" si="15"/>
        <v/>
      </c>
      <c r="C159" s="27"/>
      <c r="D159" s="38" t="str">
        <f t="shared" si="12"/>
        <v/>
      </c>
      <c r="E159" s="38"/>
      <c r="F159" s="38"/>
      <c r="G159" s="38"/>
      <c r="H159" s="38"/>
      <c r="I159" s="25" t="str">
        <f t="shared" si="16"/>
        <v/>
      </c>
      <c r="J159" s="25"/>
      <c r="K159" s="25"/>
      <c r="L159" s="25"/>
      <c r="M159" s="25"/>
      <c r="N159" s="25"/>
      <c r="O159" s="25"/>
      <c r="P159" s="25" t="str">
        <f t="shared" si="13"/>
        <v/>
      </c>
      <c r="Q159" s="25"/>
      <c r="R159" s="25"/>
      <c r="S159" s="25"/>
      <c r="T159" s="25"/>
      <c r="U159" s="25"/>
      <c r="V159" s="25" t="str">
        <f t="shared" si="17"/>
        <v/>
      </c>
      <c r="W159" s="25"/>
      <c r="X159" s="25"/>
      <c r="Y159" s="25"/>
      <c r="Z159" s="25"/>
      <c r="AA159" s="25"/>
      <c r="AB159" s="25" t="str">
        <f t="shared" si="14"/>
        <v/>
      </c>
      <c r="AC159" s="25"/>
      <c r="AD159" s="25"/>
      <c r="AE159" s="25"/>
      <c r="AF159" s="25"/>
      <c r="AG159" s="25"/>
    </row>
    <row r="160" spans="2:33" x14ac:dyDescent="0.25">
      <c r="B160" s="27" t="str">
        <f t="shared" si="15"/>
        <v/>
      </c>
      <c r="C160" s="27"/>
      <c r="D160" s="38" t="str">
        <f t="shared" si="12"/>
        <v/>
      </c>
      <c r="E160" s="38"/>
      <c r="F160" s="38"/>
      <c r="G160" s="38"/>
      <c r="H160" s="38"/>
      <c r="I160" s="25" t="str">
        <f t="shared" si="16"/>
        <v/>
      </c>
      <c r="J160" s="25"/>
      <c r="K160" s="25"/>
      <c r="L160" s="25"/>
      <c r="M160" s="25"/>
      <c r="N160" s="25"/>
      <c r="O160" s="25"/>
      <c r="P160" s="25" t="str">
        <f t="shared" si="13"/>
        <v/>
      </c>
      <c r="Q160" s="25"/>
      <c r="R160" s="25"/>
      <c r="S160" s="25"/>
      <c r="T160" s="25"/>
      <c r="U160" s="25"/>
      <c r="V160" s="25" t="str">
        <f t="shared" si="17"/>
        <v/>
      </c>
      <c r="W160" s="25"/>
      <c r="X160" s="25"/>
      <c r="Y160" s="25"/>
      <c r="Z160" s="25"/>
      <c r="AA160" s="25"/>
      <c r="AB160" s="25" t="str">
        <f t="shared" si="14"/>
        <v/>
      </c>
      <c r="AC160" s="25"/>
      <c r="AD160" s="25"/>
      <c r="AE160" s="25"/>
      <c r="AF160" s="25"/>
      <c r="AG160" s="25"/>
    </row>
    <row r="161" spans="2:33" x14ac:dyDescent="0.25">
      <c r="B161" s="27" t="str">
        <f t="shared" si="15"/>
        <v/>
      </c>
      <c r="C161" s="27"/>
      <c r="D161" s="38" t="str">
        <f t="shared" si="12"/>
        <v/>
      </c>
      <c r="E161" s="38"/>
      <c r="F161" s="38"/>
      <c r="G161" s="38"/>
      <c r="H161" s="38"/>
      <c r="I161" s="25" t="str">
        <f t="shared" si="16"/>
        <v/>
      </c>
      <c r="J161" s="25"/>
      <c r="K161" s="25"/>
      <c r="L161" s="25"/>
      <c r="M161" s="25"/>
      <c r="N161" s="25"/>
      <c r="O161" s="25"/>
      <c r="P161" s="25" t="str">
        <f t="shared" si="13"/>
        <v/>
      </c>
      <c r="Q161" s="25"/>
      <c r="R161" s="25"/>
      <c r="S161" s="25"/>
      <c r="T161" s="25"/>
      <c r="U161" s="25"/>
      <c r="V161" s="25" t="str">
        <f t="shared" si="17"/>
        <v/>
      </c>
      <c r="W161" s="25"/>
      <c r="X161" s="25"/>
      <c r="Y161" s="25"/>
      <c r="Z161" s="25"/>
      <c r="AA161" s="25"/>
      <c r="AB161" s="25" t="str">
        <f t="shared" si="14"/>
        <v/>
      </c>
      <c r="AC161" s="25"/>
      <c r="AD161" s="25"/>
      <c r="AE161" s="25"/>
      <c r="AF161" s="25"/>
      <c r="AG161" s="25"/>
    </row>
    <row r="162" spans="2:33" x14ac:dyDescent="0.25"/>
  </sheetData>
  <sheetProtection sheet="1" selectLockedCells="1"/>
  <mergeCells count="919">
    <mergeCell ref="A1:X2"/>
    <mergeCell ref="AH1:AH2"/>
    <mergeCell ref="B161:C161"/>
    <mergeCell ref="D161:H161"/>
    <mergeCell ref="I161:O161"/>
    <mergeCell ref="P161:U161"/>
    <mergeCell ref="V161:AA161"/>
    <mergeCell ref="AB161:AG161"/>
    <mergeCell ref="B160:C160"/>
    <mergeCell ref="D160:H160"/>
    <mergeCell ref="I160:O160"/>
    <mergeCell ref="P160:U160"/>
    <mergeCell ref="V160:AA160"/>
    <mergeCell ref="AB160:AG160"/>
    <mergeCell ref="B159:C159"/>
    <mergeCell ref="D159:H159"/>
    <mergeCell ref="I159:O159"/>
    <mergeCell ref="P159:U159"/>
    <mergeCell ref="V159:AA159"/>
    <mergeCell ref="AB159:AG159"/>
    <mergeCell ref="B158:C158"/>
    <mergeCell ref="D158:H158"/>
    <mergeCell ref="I158:O158"/>
    <mergeCell ref="P158:U158"/>
    <mergeCell ref="V158:AA158"/>
    <mergeCell ref="AB158:AG158"/>
    <mergeCell ref="B157:C157"/>
    <mergeCell ref="D157:H157"/>
    <mergeCell ref="I157:O157"/>
    <mergeCell ref="P157:U157"/>
    <mergeCell ref="V157:AA157"/>
    <mergeCell ref="AB157:AG157"/>
    <mergeCell ref="B156:C156"/>
    <mergeCell ref="D156:H156"/>
    <mergeCell ref="I156:O156"/>
    <mergeCell ref="P156:U156"/>
    <mergeCell ref="V156:AA156"/>
    <mergeCell ref="AB156:AG156"/>
    <mergeCell ref="B155:C155"/>
    <mergeCell ref="D155:H155"/>
    <mergeCell ref="I155:O155"/>
    <mergeCell ref="P155:U155"/>
    <mergeCell ref="V155:AA155"/>
    <mergeCell ref="AB155:AG155"/>
    <mergeCell ref="B154:C154"/>
    <mergeCell ref="D154:H154"/>
    <mergeCell ref="I154:O154"/>
    <mergeCell ref="P154:U154"/>
    <mergeCell ref="V154:AA154"/>
    <mergeCell ref="AB154:AG154"/>
    <mergeCell ref="B153:C153"/>
    <mergeCell ref="D153:H153"/>
    <mergeCell ref="I153:O153"/>
    <mergeCell ref="P153:U153"/>
    <mergeCell ref="V153:AA153"/>
    <mergeCell ref="AB153:AG153"/>
    <mergeCell ref="B152:C152"/>
    <mergeCell ref="D152:H152"/>
    <mergeCell ref="I152:O152"/>
    <mergeCell ref="P152:U152"/>
    <mergeCell ref="V152:AA152"/>
    <mergeCell ref="AB152:AG152"/>
    <mergeCell ref="B151:C151"/>
    <mergeCell ref="D151:H151"/>
    <mergeCell ref="I151:O151"/>
    <mergeCell ref="P151:U151"/>
    <mergeCell ref="V151:AA151"/>
    <mergeCell ref="AB151:AG151"/>
    <mergeCell ref="B150:C150"/>
    <mergeCell ref="D150:H150"/>
    <mergeCell ref="I150:O150"/>
    <mergeCell ref="P150:U150"/>
    <mergeCell ref="V150:AA150"/>
    <mergeCell ref="AB150:AG150"/>
    <mergeCell ref="B149:C149"/>
    <mergeCell ref="D149:H149"/>
    <mergeCell ref="I149:O149"/>
    <mergeCell ref="P149:U149"/>
    <mergeCell ref="V149:AA149"/>
    <mergeCell ref="AB149:AG149"/>
    <mergeCell ref="B148:C148"/>
    <mergeCell ref="D148:H148"/>
    <mergeCell ref="I148:O148"/>
    <mergeCell ref="P148:U148"/>
    <mergeCell ref="V148:AA148"/>
    <mergeCell ref="AB148:AG148"/>
    <mergeCell ref="B147:C147"/>
    <mergeCell ref="D147:H147"/>
    <mergeCell ref="I147:O147"/>
    <mergeCell ref="P147:U147"/>
    <mergeCell ref="V147:AA147"/>
    <mergeCell ref="AB147:AG147"/>
    <mergeCell ref="B146:C146"/>
    <mergeCell ref="D146:H146"/>
    <mergeCell ref="I146:O146"/>
    <mergeCell ref="P146:U146"/>
    <mergeCell ref="V146:AA146"/>
    <mergeCell ref="AB146:AG146"/>
    <mergeCell ref="B145:C145"/>
    <mergeCell ref="D145:H145"/>
    <mergeCell ref="I145:O145"/>
    <mergeCell ref="P145:U145"/>
    <mergeCell ref="V145:AA145"/>
    <mergeCell ref="AB145:AG145"/>
    <mergeCell ref="B144:C144"/>
    <mergeCell ref="D144:H144"/>
    <mergeCell ref="I144:O144"/>
    <mergeCell ref="P144:U144"/>
    <mergeCell ref="V144:AA144"/>
    <mergeCell ref="AB144:AG144"/>
    <mergeCell ref="B143:C143"/>
    <mergeCell ref="D143:H143"/>
    <mergeCell ref="I143:O143"/>
    <mergeCell ref="P143:U143"/>
    <mergeCell ref="V143:AA143"/>
    <mergeCell ref="AB143:AG143"/>
    <mergeCell ref="B142:C142"/>
    <mergeCell ref="D142:H142"/>
    <mergeCell ref="I142:O142"/>
    <mergeCell ref="P142:U142"/>
    <mergeCell ref="V142:AA142"/>
    <mergeCell ref="AB142:AG142"/>
    <mergeCell ref="B141:C141"/>
    <mergeCell ref="D141:H141"/>
    <mergeCell ref="I141:O141"/>
    <mergeCell ref="P141:U141"/>
    <mergeCell ref="V141:AA141"/>
    <mergeCell ref="AB141:AG141"/>
    <mergeCell ref="B140:C140"/>
    <mergeCell ref="D140:H140"/>
    <mergeCell ref="I140:O140"/>
    <mergeCell ref="P140:U140"/>
    <mergeCell ref="V140:AA140"/>
    <mergeCell ref="AB140:AG140"/>
    <mergeCell ref="B139:C139"/>
    <mergeCell ref="D139:H139"/>
    <mergeCell ref="I139:O139"/>
    <mergeCell ref="P139:U139"/>
    <mergeCell ref="V139:AA139"/>
    <mergeCell ref="AB139:AG139"/>
    <mergeCell ref="B138:C138"/>
    <mergeCell ref="D138:H138"/>
    <mergeCell ref="I138:O138"/>
    <mergeCell ref="P138:U138"/>
    <mergeCell ref="V138:AA138"/>
    <mergeCell ref="AB138:AG138"/>
    <mergeCell ref="B137:C137"/>
    <mergeCell ref="D137:H137"/>
    <mergeCell ref="I137:O137"/>
    <mergeCell ref="P137:U137"/>
    <mergeCell ref="V137:AA137"/>
    <mergeCell ref="AB137:AG137"/>
    <mergeCell ref="B136:C136"/>
    <mergeCell ref="D136:H136"/>
    <mergeCell ref="I136:O136"/>
    <mergeCell ref="P136:U136"/>
    <mergeCell ref="V136:AA136"/>
    <mergeCell ref="AB136:AG136"/>
    <mergeCell ref="B135:C135"/>
    <mergeCell ref="D135:H135"/>
    <mergeCell ref="I135:O135"/>
    <mergeCell ref="P135:U135"/>
    <mergeCell ref="V135:AA135"/>
    <mergeCell ref="AB135:AG135"/>
    <mergeCell ref="B134:C134"/>
    <mergeCell ref="D134:H134"/>
    <mergeCell ref="I134:O134"/>
    <mergeCell ref="P134:U134"/>
    <mergeCell ref="V134:AA134"/>
    <mergeCell ref="AB134:AG134"/>
    <mergeCell ref="B133:C133"/>
    <mergeCell ref="D133:H133"/>
    <mergeCell ref="I133:O133"/>
    <mergeCell ref="P133:U133"/>
    <mergeCell ref="V133:AA133"/>
    <mergeCell ref="AB133:AG133"/>
    <mergeCell ref="B132:C132"/>
    <mergeCell ref="D132:H132"/>
    <mergeCell ref="I132:O132"/>
    <mergeCell ref="P132:U132"/>
    <mergeCell ref="V132:AA132"/>
    <mergeCell ref="AB132:AG132"/>
    <mergeCell ref="B131:C131"/>
    <mergeCell ref="D131:H131"/>
    <mergeCell ref="I131:O131"/>
    <mergeCell ref="P131:U131"/>
    <mergeCell ref="V131:AA131"/>
    <mergeCell ref="AB131:AG131"/>
    <mergeCell ref="B130:C130"/>
    <mergeCell ref="D130:H130"/>
    <mergeCell ref="I130:O130"/>
    <mergeCell ref="P130:U130"/>
    <mergeCell ref="V130:AA130"/>
    <mergeCell ref="AB130:AG130"/>
    <mergeCell ref="B129:C129"/>
    <mergeCell ref="D129:H129"/>
    <mergeCell ref="I129:O129"/>
    <mergeCell ref="P129:U129"/>
    <mergeCell ref="V129:AA129"/>
    <mergeCell ref="AB129:AG129"/>
    <mergeCell ref="B128:C128"/>
    <mergeCell ref="D128:H128"/>
    <mergeCell ref="I128:O128"/>
    <mergeCell ref="P128:U128"/>
    <mergeCell ref="V128:AA128"/>
    <mergeCell ref="AB128:AG128"/>
    <mergeCell ref="B127:C127"/>
    <mergeCell ref="D127:H127"/>
    <mergeCell ref="I127:O127"/>
    <mergeCell ref="P127:U127"/>
    <mergeCell ref="V127:AA127"/>
    <mergeCell ref="AB127:AG127"/>
    <mergeCell ref="B126:C126"/>
    <mergeCell ref="D126:H126"/>
    <mergeCell ref="I126:O126"/>
    <mergeCell ref="P126:U126"/>
    <mergeCell ref="V126:AA126"/>
    <mergeCell ref="AB126:AG126"/>
    <mergeCell ref="B125:C125"/>
    <mergeCell ref="D125:H125"/>
    <mergeCell ref="I125:O125"/>
    <mergeCell ref="P125:U125"/>
    <mergeCell ref="V125:AA125"/>
    <mergeCell ref="AB125:AG125"/>
    <mergeCell ref="B124:C124"/>
    <mergeCell ref="D124:H124"/>
    <mergeCell ref="I124:O124"/>
    <mergeCell ref="P124:U124"/>
    <mergeCell ref="V124:AA124"/>
    <mergeCell ref="AB124:AG124"/>
    <mergeCell ref="B123:C123"/>
    <mergeCell ref="D123:H123"/>
    <mergeCell ref="I123:O123"/>
    <mergeCell ref="P123:U123"/>
    <mergeCell ref="V123:AA123"/>
    <mergeCell ref="AB123:AG123"/>
    <mergeCell ref="B122:C122"/>
    <mergeCell ref="D122:H122"/>
    <mergeCell ref="I122:O122"/>
    <mergeCell ref="P122:U122"/>
    <mergeCell ref="V122:AA122"/>
    <mergeCell ref="AB122:AG122"/>
    <mergeCell ref="B121:C121"/>
    <mergeCell ref="D121:H121"/>
    <mergeCell ref="I121:O121"/>
    <mergeCell ref="P121:U121"/>
    <mergeCell ref="V121:AA121"/>
    <mergeCell ref="AB121:AG121"/>
    <mergeCell ref="B120:C120"/>
    <mergeCell ref="D120:H120"/>
    <mergeCell ref="I120:O120"/>
    <mergeCell ref="P120:U120"/>
    <mergeCell ref="V120:AA120"/>
    <mergeCell ref="AB120:AG120"/>
    <mergeCell ref="B119:C119"/>
    <mergeCell ref="D119:H119"/>
    <mergeCell ref="I119:O119"/>
    <mergeCell ref="P119:U119"/>
    <mergeCell ref="V119:AA119"/>
    <mergeCell ref="AB119:AG119"/>
    <mergeCell ref="B118:C118"/>
    <mergeCell ref="D118:H118"/>
    <mergeCell ref="I118:O118"/>
    <mergeCell ref="P118:U118"/>
    <mergeCell ref="V118:AA118"/>
    <mergeCell ref="AB118:AG118"/>
    <mergeCell ref="B117:C117"/>
    <mergeCell ref="D117:H117"/>
    <mergeCell ref="I117:O117"/>
    <mergeCell ref="P117:U117"/>
    <mergeCell ref="V117:AA117"/>
    <mergeCell ref="AB117:AG117"/>
    <mergeCell ref="B116:C116"/>
    <mergeCell ref="D116:H116"/>
    <mergeCell ref="I116:O116"/>
    <mergeCell ref="P116:U116"/>
    <mergeCell ref="V116:AA116"/>
    <mergeCell ref="AB116:AG116"/>
    <mergeCell ref="B115:C115"/>
    <mergeCell ref="D115:H115"/>
    <mergeCell ref="I115:O115"/>
    <mergeCell ref="P115:U115"/>
    <mergeCell ref="V115:AA115"/>
    <mergeCell ref="AB115:AG115"/>
    <mergeCell ref="B114:C114"/>
    <mergeCell ref="D114:H114"/>
    <mergeCell ref="I114:O114"/>
    <mergeCell ref="P114:U114"/>
    <mergeCell ref="V114:AA114"/>
    <mergeCell ref="AB114:AG114"/>
    <mergeCell ref="B113:C113"/>
    <mergeCell ref="D113:H113"/>
    <mergeCell ref="I113:O113"/>
    <mergeCell ref="P113:U113"/>
    <mergeCell ref="V113:AA113"/>
    <mergeCell ref="AB113:AG113"/>
    <mergeCell ref="B112:C112"/>
    <mergeCell ref="D112:H112"/>
    <mergeCell ref="I112:O112"/>
    <mergeCell ref="P112:U112"/>
    <mergeCell ref="V112:AA112"/>
    <mergeCell ref="AB112:AG112"/>
    <mergeCell ref="B111:C111"/>
    <mergeCell ref="D111:H111"/>
    <mergeCell ref="I111:O111"/>
    <mergeCell ref="P111:U111"/>
    <mergeCell ref="V111:AA111"/>
    <mergeCell ref="AB111:AG111"/>
    <mergeCell ref="B110:C110"/>
    <mergeCell ref="D110:H110"/>
    <mergeCell ref="I110:O110"/>
    <mergeCell ref="P110:U110"/>
    <mergeCell ref="V110:AA110"/>
    <mergeCell ref="AB110:AG110"/>
    <mergeCell ref="B109:C109"/>
    <mergeCell ref="D109:H109"/>
    <mergeCell ref="I109:O109"/>
    <mergeCell ref="P109:U109"/>
    <mergeCell ref="V109:AA109"/>
    <mergeCell ref="AB109:AG109"/>
    <mergeCell ref="B108:C108"/>
    <mergeCell ref="D108:H108"/>
    <mergeCell ref="I108:O108"/>
    <mergeCell ref="P108:U108"/>
    <mergeCell ref="V108:AA108"/>
    <mergeCell ref="AB108:AG108"/>
    <mergeCell ref="B107:C107"/>
    <mergeCell ref="D107:H107"/>
    <mergeCell ref="I107:O107"/>
    <mergeCell ref="P107:U107"/>
    <mergeCell ref="V107:AA107"/>
    <mergeCell ref="AB107:AG107"/>
    <mergeCell ref="B106:C106"/>
    <mergeCell ref="D106:H106"/>
    <mergeCell ref="I106:O106"/>
    <mergeCell ref="P106:U106"/>
    <mergeCell ref="V106:AA106"/>
    <mergeCell ref="AB106:AG106"/>
    <mergeCell ref="B105:C105"/>
    <mergeCell ref="D105:H105"/>
    <mergeCell ref="I105:O105"/>
    <mergeCell ref="P105:U105"/>
    <mergeCell ref="V105:AA105"/>
    <mergeCell ref="AB105:AG105"/>
    <mergeCell ref="B104:C104"/>
    <mergeCell ref="D104:H104"/>
    <mergeCell ref="I104:O104"/>
    <mergeCell ref="P104:U104"/>
    <mergeCell ref="V104:AA104"/>
    <mergeCell ref="AB104:AG104"/>
    <mergeCell ref="B103:C103"/>
    <mergeCell ref="D103:H103"/>
    <mergeCell ref="I103:O103"/>
    <mergeCell ref="P103:U103"/>
    <mergeCell ref="V103:AA103"/>
    <mergeCell ref="AB103:AG103"/>
    <mergeCell ref="B102:C102"/>
    <mergeCell ref="D102:H102"/>
    <mergeCell ref="I102:O102"/>
    <mergeCell ref="P102:U102"/>
    <mergeCell ref="V102:AA102"/>
    <mergeCell ref="AB102:AG102"/>
    <mergeCell ref="B101:C101"/>
    <mergeCell ref="D101:H101"/>
    <mergeCell ref="I101:O101"/>
    <mergeCell ref="P101:U101"/>
    <mergeCell ref="V101:AA101"/>
    <mergeCell ref="AB101:AG101"/>
    <mergeCell ref="B100:C100"/>
    <mergeCell ref="D100:H100"/>
    <mergeCell ref="I100:O100"/>
    <mergeCell ref="P100:U100"/>
    <mergeCell ref="V100:AA100"/>
    <mergeCell ref="AB100:AG100"/>
    <mergeCell ref="B99:C99"/>
    <mergeCell ref="D99:H99"/>
    <mergeCell ref="I99:O99"/>
    <mergeCell ref="P99:U99"/>
    <mergeCell ref="V99:AA99"/>
    <mergeCell ref="AB99:AG99"/>
    <mergeCell ref="B98:C98"/>
    <mergeCell ref="D98:H98"/>
    <mergeCell ref="I98:O98"/>
    <mergeCell ref="P98:U98"/>
    <mergeCell ref="V98:AA98"/>
    <mergeCell ref="AB98:AG98"/>
    <mergeCell ref="B97:C97"/>
    <mergeCell ref="D97:H97"/>
    <mergeCell ref="I97:O97"/>
    <mergeCell ref="P97:U97"/>
    <mergeCell ref="V97:AA97"/>
    <mergeCell ref="AB97:AG97"/>
    <mergeCell ref="B96:C96"/>
    <mergeCell ref="D96:H96"/>
    <mergeCell ref="I96:O96"/>
    <mergeCell ref="P96:U96"/>
    <mergeCell ref="V96:AA96"/>
    <mergeCell ref="AB96:AG96"/>
    <mergeCell ref="B95:C95"/>
    <mergeCell ref="D95:H95"/>
    <mergeCell ref="I95:O95"/>
    <mergeCell ref="P95:U95"/>
    <mergeCell ref="V95:AA95"/>
    <mergeCell ref="AB95:AG95"/>
    <mergeCell ref="B94:C94"/>
    <mergeCell ref="D94:H94"/>
    <mergeCell ref="I94:O94"/>
    <mergeCell ref="P94:U94"/>
    <mergeCell ref="V94:AA94"/>
    <mergeCell ref="AB94:AG94"/>
    <mergeCell ref="B93:C93"/>
    <mergeCell ref="D93:H93"/>
    <mergeCell ref="I93:O93"/>
    <mergeCell ref="P93:U93"/>
    <mergeCell ref="V93:AA93"/>
    <mergeCell ref="AB93:AG93"/>
    <mergeCell ref="B92:C92"/>
    <mergeCell ref="D92:H92"/>
    <mergeCell ref="I92:O92"/>
    <mergeCell ref="P92:U92"/>
    <mergeCell ref="V92:AA92"/>
    <mergeCell ref="AB92:AG92"/>
    <mergeCell ref="B91:C91"/>
    <mergeCell ref="D91:H91"/>
    <mergeCell ref="I91:O91"/>
    <mergeCell ref="P91:U91"/>
    <mergeCell ref="V91:AA91"/>
    <mergeCell ref="AB91:AG91"/>
    <mergeCell ref="B90:C90"/>
    <mergeCell ref="D90:H90"/>
    <mergeCell ref="I90:O90"/>
    <mergeCell ref="P90:U90"/>
    <mergeCell ref="V90:AA90"/>
    <mergeCell ref="AB90:AG90"/>
    <mergeCell ref="B89:C89"/>
    <mergeCell ref="D89:H89"/>
    <mergeCell ref="I89:O89"/>
    <mergeCell ref="P89:U89"/>
    <mergeCell ref="V89:AA89"/>
    <mergeCell ref="AB89:AG89"/>
    <mergeCell ref="B88:C88"/>
    <mergeCell ref="D88:H88"/>
    <mergeCell ref="I88:O88"/>
    <mergeCell ref="P88:U88"/>
    <mergeCell ref="V88:AA88"/>
    <mergeCell ref="AB88:AG88"/>
    <mergeCell ref="B87:C87"/>
    <mergeCell ref="D87:H87"/>
    <mergeCell ref="I87:O87"/>
    <mergeCell ref="P87:U87"/>
    <mergeCell ref="V87:AA87"/>
    <mergeCell ref="AB87:AG87"/>
    <mergeCell ref="B86:C86"/>
    <mergeCell ref="D86:H86"/>
    <mergeCell ref="I86:O86"/>
    <mergeCell ref="P86:U86"/>
    <mergeCell ref="V86:AA86"/>
    <mergeCell ref="AB86:AG86"/>
    <mergeCell ref="B85:C85"/>
    <mergeCell ref="D85:H85"/>
    <mergeCell ref="I85:O85"/>
    <mergeCell ref="P85:U85"/>
    <mergeCell ref="V85:AA85"/>
    <mergeCell ref="AB85:AG85"/>
    <mergeCell ref="B84:C84"/>
    <mergeCell ref="D84:H84"/>
    <mergeCell ref="I84:O84"/>
    <mergeCell ref="P84:U84"/>
    <mergeCell ref="V84:AA84"/>
    <mergeCell ref="AB84:AG84"/>
    <mergeCell ref="B83:C83"/>
    <mergeCell ref="D83:H83"/>
    <mergeCell ref="I83:O83"/>
    <mergeCell ref="P83:U83"/>
    <mergeCell ref="V83:AA83"/>
    <mergeCell ref="AB83:AG83"/>
    <mergeCell ref="B82:C82"/>
    <mergeCell ref="D82:H82"/>
    <mergeCell ref="I82:O82"/>
    <mergeCell ref="P82:U82"/>
    <mergeCell ref="V82:AA82"/>
    <mergeCell ref="AB82:AG82"/>
    <mergeCell ref="B81:C81"/>
    <mergeCell ref="D81:H81"/>
    <mergeCell ref="I81:O81"/>
    <mergeCell ref="P81:U81"/>
    <mergeCell ref="V81:AA81"/>
    <mergeCell ref="AB81:AG81"/>
    <mergeCell ref="B80:C80"/>
    <mergeCell ref="D80:H80"/>
    <mergeCell ref="I80:O80"/>
    <mergeCell ref="P80:U80"/>
    <mergeCell ref="V80:AA80"/>
    <mergeCell ref="AB80:AG80"/>
    <mergeCell ref="B79:C79"/>
    <mergeCell ref="D79:H79"/>
    <mergeCell ref="I79:O79"/>
    <mergeCell ref="P79:U79"/>
    <mergeCell ref="V79:AA79"/>
    <mergeCell ref="AB79:AG79"/>
    <mergeCell ref="B78:C78"/>
    <mergeCell ref="D78:H78"/>
    <mergeCell ref="I78:O78"/>
    <mergeCell ref="P78:U78"/>
    <mergeCell ref="V78:AA78"/>
    <mergeCell ref="AB78:AG78"/>
    <mergeCell ref="B77:C77"/>
    <mergeCell ref="D77:H77"/>
    <mergeCell ref="I77:O77"/>
    <mergeCell ref="P77:U77"/>
    <mergeCell ref="V77:AA77"/>
    <mergeCell ref="AB77:AG77"/>
    <mergeCell ref="B76:C76"/>
    <mergeCell ref="D76:H76"/>
    <mergeCell ref="I76:O76"/>
    <mergeCell ref="P76:U76"/>
    <mergeCell ref="V76:AA76"/>
    <mergeCell ref="AB76:AG76"/>
    <mergeCell ref="B75:C75"/>
    <mergeCell ref="D75:H75"/>
    <mergeCell ref="I75:O75"/>
    <mergeCell ref="P75:U75"/>
    <mergeCell ref="V75:AA75"/>
    <mergeCell ref="AB75:AG75"/>
    <mergeCell ref="B74:C74"/>
    <mergeCell ref="D74:H74"/>
    <mergeCell ref="I74:O74"/>
    <mergeCell ref="P74:U74"/>
    <mergeCell ref="V74:AA74"/>
    <mergeCell ref="AB74:AG74"/>
    <mergeCell ref="B73:C73"/>
    <mergeCell ref="D73:H73"/>
    <mergeCell ref="I73:O73"/>
    <mergeCell ref="P73:U73"/>
    <mergeCell ref="V73:AA73"/>
    <mergeCell ref="AB73:AG73"/>
    <mergeCell ref="B72:C72"/>
    <mergeCell ref="D72:H72"/>
    <mergeCell ref="I72:O72"/>
    <mergeCell ref="P72:U72"/>
    <mergeCell ref="V72:AA72"/>
    <mergeCell ref="AB72:AG72"/>
    <mergeCell ref="B71:C71"/>
    <mergeCell ref="D71:H71"/>
    <mergeCell ref="I71:O71"/>
    <mergeCell ref="P71:U71"/>
    <mergeCell ref="V71:AA71"/>
    <mergeCell ref="AB71:AG71"/>
    <mergeCell ref="B70:C70"/>
    <mergeCell ref="D70:H70"/>
    <mergeCell ref="I70:O70"/>
    <mergeCell ref="P70:U70"/>
    <mergeCell ref="V70:AA70"/>
    <mergeCell ref="AB70:AG70"/>
    <mergeCell ref="B69:C69"/>
    <mergeCell ref="D69:H69"/>
    <mergeCell ref="I69:O69"/>
    <mergeCell ref="P69:U69"/>
    <mergeCell ref="V69:AA69"/>
    <mergeCell ref="AB69:AG69"/>
    <mergeCell ref="B68:C68"/>
    <mergeCell ref="D68:H68"/>
    <mergeCell ref="I68:O68"/>
    <mergeCell ref="P68:U68"/>
    <mergeCell ref="V68:AA68"/>
    <mergeCell ref="AB68:AG68"/>
    <mergeCell ref="B67:C67"/>
    <mergeCell ref="D67:H67"/>
    <mergeCell ref="I67:O67"/>
    <mergeCell ref="P67:U67"/>
    <mergeCell ref="V67:AA67"/>
    <mergeCell ref="AB67:AG67"/>
    <mergeCell ref="B66:C66"/>
    <mergeCell ref="D66:H66"/>
    <mergeCell ref="I66:O66"/>
    <mergeCell ref="P66:U66"/>
    <mergeCell ref="V66:AA66"/>
    <mergeCell ref="AB66:AG66"/>
    <mergeCell ref="B65:C65"/>
    <mergeCell ref="D65:H65"/>
    <mergeCell ref="I65:O65"/>
    <mergeCell ref="P65:U65"/>
    <mergeCell ref="V65:AA65"/>
    <mergeCell ref="AB65:AG65"/>
    <mergeCell ref="B64:C64"/>
    <mergeCell ref="D64:H64"/>
    <mergeCell ref="I64:O64"/>
    <mergeCell ref="P64:U64"/>
    <mergeCell ref="V64:AA64"/>
    <mergeCell ref="AB64:AG64"/>
    <mergeCell ref="B63:C63"/>
    <mergeCell ref="D63:H63"/>
    <mergeCell ref="I63:O63"/>
    <mergeCell ref="P63:U63"/>
    <mergeCell ref="V63:AA63"/>
    <mergeCell ref="AB63:AG63"/>
    <mergeCell ref="B62:C62"/>
    <mergeCell ref="D62:H62"/>
    <mergeCell ref="I62:O62"/>
    <mergeCell ref="P62:U62"/>
    <mergeCell ref="V62:AA62"/>
    <mergeCell ref="AB62:AG62"/>
    <mergeCell ref="B61:C61"/>
    <mergeCell ref="D61:H61"/>
    <mergeCell ref="I61:O61"/>
    <mergeCell ref="P61:U61"/>
    <mergeCell ref="V61:AA61"/>
    <mergeCell ref="AB61:AG61"/>
    <mergeCell ref="B60:C60"/>
    <mergeCell ref="D60:H60"/>
    <mergeCell ref="I60:O60"/>
    <mergeCell ref="P60:U60"/>
    <mergeCell ref="V60:AA60"/>
    <mergeCell ref="AB60:AG60"/>
    <mergeCell ref="B59:C59"/>
    <mergeCell ref="D59:H59"/>
    <mergeCell ref="I59:O59"/>
    <mergeCell ref="P59:U59"/>
    <mergeCell ref="V59:AA59"/>
    <mergeCell ref="AB59:AG59"/>
    <mergeCell ref="B58:C58"/>
    <mergeCell ref="D58:H58"/>
    <mergeCell ref="I58:O58"/>
    <mergeCell ref="P58:U58"/>
    <mergeCell ref="V58:AA58"/>
    <mergeCell ref="AB58:AG58"/>
    <mergeCell ref="B57:C57"/>
    <mergeCell ref="D57:H57"/>
    <mergeCell ref="I57:O57"/>
    <mergeCell ref="P57:U57"/>
    <mergeCell ref="V57:AA57"/>
    <mergeCell ref="AB57:AG57"/>
    <mergeCell ref="B56:C56"/>
    <mergeCell ref="D56:H56"/>
    <mergeCell ref="I56:O56"/>
    <mergeCell ref="P56:U56"/>
    <mergeCell ref="V56:AA56"/>
    <mergeCell ref="AB56:AG56"/>
    <mergeCell ref="B55:C55"/>
    <mergeCell ref="D55:H55"/>
    <mergeCell ref="I55:O55"/>
    <mergeCell ref="P55:U55"/>
    <mergeCell ref="V55:AA55"/>
    <mergeCell ref="AB55:AG55"/>
    <mergeCell ref="B54:C54"/>
    <mergeCell ref="D54:H54"/>
    <mergeCell ref="I54:O54"/>
    <mergeCell ref="P54:U54"/>
    <mergeCell ref="V54:AA54"/>
    <mergeCell ref="AB54:AG54"/>
    <mergeCell ref="B53:C53"/>
    <mergeCell ref="D53:H53"/>
    <mergeCell ref="I53:O53"/>
    <mergeCell ref="P53:U53"/>
    <mergeCell ref="V53:AA53"/>
    <mergeCell ref="AB53:AG53"/>
    <mergeCell ref="B52:C52"/>
    <mergeCell ref="D52:H52"/>
    <mergeCell ref="I52:O52"/>
    <mergeCell ref="P52:U52"/>
    <mergeCell ref="V52:AA52"/>
    <mergeCell ref="AB52:AG52"/>
    <mergeCell ref="B51:C51"/>
    <mergeCell ref="D51:H51"/>
    <mergeCell ref="I51:O51"/>
    <mergeCell ref="P51:U51"/>
    <mergeCell ref="V51:AA51"/>
    <mergeCell ref="AB51:AG51"/>
    <mergeCell ref="B50:C50"/>
    <mergeCell ref="D50:H50"/>
    <mergeCell ref="I50:O50"/>
    <mergeCell ref="P50:U50"/>
    <mergeCell ref="V50:AA50"/>
    <mergeCell ref="AB50:AG50"/>
    <mergeCell ref="B49:C49"/>
    <mergeCell ref="D49:H49"/>
    <mergeCell ref="I49:O49"/>
    <mergeCell ref="P49:U49"/>
    <mergeCell ref="V49:AA49"/>
    <mergeCell ref="AB49:AG49"/>
    <mergeCell ref="B48:C48"/>
    <mergeCell ref="D48:H48"/>
    <mergeCell ref="I48:O48"/>
    <mergeCell ref="P48:U48"/>
    <mergeCell ref="V48:AA48"/>
    <mergeCell ref="AB48:AG48"/>
    <mergeCell ref="B47:C47"/>
    <mergeCell ref="D47:H47"/>
    <mergeCell ref="I47:O47"/>
    <mergeCell ref="P47:U47"/>
    <mergeCell ref="V47:AA47"/>
    <mergeCell ref="AB47:AG47"/>
    <mergeCell ref="B46:C46"/>
    <mergeCell ref="D46:H46"/>
    <mergeCell ref="I46:O46"/>
    <mergeCell ref="P46:U46"/>
    <mergeCell ref="V46:AA46"/>
    <mergeCell ref="AB46:AG46"/>
    <mergeCell ref="B45:C45"/>
    <mergeCell ref="D45:H45"/>
    <mergeCell ref="I45:O45"/>
    <mergeCell ref="P45:U45"/>
    <mergeCell ref="V45:AA45"/>
    <mergeCell ref="AB45:AG45"/>
    <mergeCell ref="B44:C44"/>
    <mergeCell ref="D44:H44"/>
    <mergeCell ref="I44:O44"/>
    <mergeCell ref="P44:U44"/>
    <mergeCell ref="V44:AA44"/>
    <mergeCell ref="AB44:AG44"/>
    <mergeCell ref="B43:C43"/>
    <mergeCell ref="D43:H43"/>
    <mergeCell ref="I43:O43"/>
    <mergeCell ref="P43:U43"/>
    <mergeCell ref="V43:AA43"/>
    <mergeCell ref="AB43:AG43"/>
    <mergeCell ref="B42:C42"/>
    <mergeCell ref="D42:H42"/>
    <mergeCell ref="I42:O42"/>
    <mergeCell ref="P42:U42"/>
    <mergeCell ref="V42:AA42"/>
    <mergeCell ref="AB42:AG42"/>
    <mergeCell ref="B41:C41"/>
    <mergeCell ref="D41:H41"/>
    <mergeCell ref="I41:O41"/>
    <mergeCell ref="P41:U41"/>
    <mergeCell ref="V41:AA41"/>
    <mergeCell ref="AB41:AG41"/>
    <mergeCell ref="B40:C40"/>
    <mergeCell ref="D40:H40"/>
    <mergeCell ref="I40:O40"/>
    <mergeCell ref="P40:U40"/>
    <mergeCell ref="V40:AA40"/>
    <mergeCell ref="AB40:AG40"/>
    <mergeCell ref="B39:C39"/>
    <mergeCell ref="D39:H39"/>
    <mergeCell ref="I39:O39"/>
    <mergeCell ref="P39:U39"/>
    <mergeCell ref="V39:AA39"/>
    <mergeCell ref="AB39:AG39"/>
    <mergeCell ref="B38:C38"/>
    <mergeCell ref="D38:H38"/>
    <mergeCell ref="I38:O38"/>
    <mergeCell ref="P38:U38"/>
    <mergeCell ref="V38:AA38"/>
    <mergeCell ref="AB38:AG38"/>
    <mergeCell ref="B37:C37"/>
    <mergeCell ref="D37:H37"/>
    <mergeCell ref="I37:O37"/>
    <mergeCell ref="P37:U37"/>
    <mergeCell ref="V37:AA37"/>
    <mergeCell ref="AB37:AG37"/>
    <mergeCell ref="B36:C36"/>
    <mergeCell ref="D36:H36"/>
    <mergeCell ref="I36:O36"/>
    <mergeCell ref="P36:U36"/>
    <mergeCell ref="V36:AA36"/>
    <mergeCell ref="AB36:AG36"/>
    <mergeCell ref="B35:C35"/>
    <mergeCell ref="D35:H35"/>
    <mergeCell ref="I35:O35"/>
    <mergeCell ref="P35:U35"/>
    <mergeCell ref="V35:AA35"/>
    <mergeCell ref="AB35:AG35"/>
    <mergeCell ref="B34:C34"/>
    <mergeCell ref="D34:H34"/>
    <mergeCell ref="I34:O34"/>
    <mergeCell ref="P34:U34"/>
    <mergeCell ref="V34:AA34"/>
    <mergeCell ref="AB34:AG34"/>
    <mergeCell ref="B33:C33"/>
    <mergeCell ref="D33:H33"/>
    <mergeCell ref="I33:O33"/>
    <mergeCell ref="P33:U33"/>
    <mergeCell ref="V33:AA33"/>
    <mergeCell ref="AB33:AG33"/>
    <mergeCell ref="B32:C32"/>
    <mergeCell ref="D32:H32"/>
    <mergeCell ref="I32:O32"/>
    <mergeCell ref="P32:U32"/>
    <mergeCell ref="V32:AA32"/>
    <mergeCell ref="AB32:AG32"/>
    <mergeCell ref="B31:C31"/>
    <mergeCell ref="D31:H31"/>
    <mergeCell ref="I31:O31"/>
    <mergeCell ref="P31:U31"/>
    <mergeCell ref="V31:AA31"/>
    <mergeCell ref="AB31:AG31"/>
    <mergeCell ref="B30:C30"/>
    <mergeCell ref="D30:H30"/>
    <mergeCell ref="I30:O30"/>
    <mergeCell ref="P30:U30"/>
    <mergeCell ref="V30:AA30"/>
    <mergeCell ref="AB30:AG30"/>
    <mergeCell ref="B29:C29"/>
    <mergeCell ref="D29:H29"/>
    <mergeCell ref="I29:O29"/>
    <mergeCell ref="P29:U29"/>
    <mergeCell ref="V29:AA29"/>
    <mergeCell ref="AB29:AG29"/>
    <mergeCell ref="B28:C28"/>
    <mergeCell ref="D28:H28"/>
    <mergeCell ref="I28:O28"/>
    <mergeCell ref="P28:U28"/>
    <mergeCell ref="V28:AA28"/>
    <mergeCell ref="AB28:AG28"/>
    <mergeCell ref="B27:C27"/>
    <mergeCell ref="D27:H27"/>
    <mergeCell ref="I27:O27"/>
    <mergeCell ref="P27:U27"/>
    <mergeCell ref="V27:AA27"/>
    <mergeCell ref="AB27:AG27"/>
    <mergeCell ref="B26:C26"/>
    <mergeCell ref="D26:H26"/>
    <mergeCell ref="I26:O26"/>
    <mergeCell ref="P26:U26"/>
    <mergeCell ref="V26:AA26"/>
    <mergeCell ref="AB26:AG26"/>
    <mergeCell ref="B25:C25"/>
    <mergeCell ref="D25:H25"/>
    <mergeCell ref="I25:O25"/>
    <mergeCell ref="P25:U25"/>
    <mergeCell ref="V25:AA25"/>
    <mergeCell ref="AB25:AG25"/>
    <mergeCell ref="B24:C24"/>
    <mergeCell ref="D24:H24"/>
    <mergeCell ref="I24:O24"/>
    <mergeCell ref="P24:U24"/>
    <mergeCell ref="V24:AA24"/>
    <mergeCell ref="AB24:AG24"/>
    <mergeCell ref="B23:C23"/>
    <mergeCell ref="D23:H23"/>
    <mergeCell ref="I23:O23"/>
    <mergeCell ref="P23:U23"/>
    <mergeCell ref="V23:AA23"/>
    <mergeCell ref="AB23:AG23"/>
    <mergeCell ref="B22:C22"/>
    <mergeCell ref="D22:H22"/>
    <mergeCell ref="I22:O22"/>
    <mergeCell ref="P22:U22"/>
    <mergeCell ref="V22:AA22"/>
    <mergeCell ref="AB22:AG22"/>
    <mergeCell ref="B21:C21"/>
    <mergeCell ref="D21:H21"/>
    <mergeCell ref="I21:O21"/>
    <mergeCell ref="P21:U21"/>
    <mergeCell ref="V21:AA21"/>
    <mergeCell ref="AB21:AG21"/>
    <mergeCell ref="B20:C20"/>
    <mergeCell ref="D20:H20"/>
    <mergeCell ref="I20:O20"/>
    <mergeCell ref="P20:U20"/>
    <mergeCell ref="V20:AA20"/>
    <mergeCell ref="AB20:AG20"/>
    <mergeCell ref="B19:C19"/>
    <mergeCell ref="D19:H19"/>
    <mergeCell ref="I19:O19"/>
    <mergeCell ref="P19:U19"/>
    <mergeCell ref="V19:AA19"/>
    <mergeCell ref="AB19:AG19"/>
    <mergeCell ref="B18:C18"/>
    <mergeCell ref="D18:H18"/>
    <mergeCell ref="I18:O18"/>
    <mergeCell ref="P18:U18"/>
    <mergeCell ref="V18:AA18"/>
    <mergeCell ref="AB18:AG18"/>
    <mergeCell ref="B17:C17"/>
    <mergeCell ref="D17:H17"/>
    <mergeCell ref="I17:O17"/>
    <mergeCell ref="P17:U17"/>
    <mergeCell ref="V17:AA17"/>
    <mergeCell ref="AB17:AG17"/>
    <mergeCell ref="B16:C16"/>
    <mergeCell ref="D16:H16"/>
    <mergeCell ref="I16:O16"/>
    <mergeCell ref="P16:U16"/>
    <mergeCell ref="V16:AA16"/>
    <mergeCell ref="AB16:AG16"/>
    <mergeCell ref="B15:C15"/>
    <mergeCell ref="D15:H15"/>
    <mergeCell ref="I15:O15"/>
    <mergeCell ref="P15:U15"/>
    <mergeCell ref="V15:AA15"/>
    <mergeCell ref="AB15:AG15"/>
    <mergeCell ref="B14:C14"/>
    <mergeCell ref="D14:H14"/>
    <mergeCell ref="I14:O14"/>
    <mergeCell ref="P14:U14"/>
    <mergeCell ref="V14:AA14"/>
    <mergeCell ref="AB14:AG14"/>
    <mergeCell ref="Y10:AG10"/>
    <mergeCell ref="B11:C11"/>
    <mergeCell ref="D11:H11"/>
    <mergeCell ref="I11:O11"/>
    <mergeCell ref="P11:U11"/>
    <mergeCell ref="V11:AA11"/>
    <mergeCell ref="B13:C13"/>
    <mergeCell ref="D13:H13"/>
    <mergeCell ref="I13:O13"/>
    <mergeCell ref="P13:U13"/>
    <mergeCell ref="V13:AA13"/>
    <mergeCell ref="AB13:AG13"/>
    <mergeCell ref="AB11:AG11"/>
    <mergeCell ref="B12:C12"/>
    <mergeCell ref="D12:H12"/>
    <mergeCell ref="I12:O12"/>
    <mergeCell ref="P12:U12"/>
    <mergeCell ref="V12:AA12"/>
    <mergeCell ref="AB12:AG12"/>
    <mergeCell ref="J4:AG4"/>
    <mergeCell ref="J5:M5"/>
    <mergeCell ref="J6:O6"/>
    <mergeCell ref="P6:Q6"/>
    <mergeCell ref="R6:W6"/>
    <mergeCell ref="J7:U7"/>
    <mergeCell ref="J8:L8"/>
    <mergeCell ref="Y8:AG8"/>
    <mergeCell ref="J9:L9"/>
    <mergeCell ref="Y9:AG9"/>
  </mergeCells>
  <dataValidations count="1">
    <dataValidation type="list" allowBlank="1" showInputMessage="1" showErrorMessage="1" sqref="J5:M5" xr:uid="{C5A5BD7C-3B1E-42C1-92DE-4C66E22069DD}">
      <formula1>"KUANS,KUKRY"</formula1>
    </dataValidation>
  </dataValidations>
  <pageMargins left="0.23622047244094491" right="0.23622047244094491" top="0.74803149606299213" bottom="0.74803149606299213" header="0.31496062992125984" footer="0.31496062992125984"/>
  <pageSetup paperSize="100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FLAT</vt:lpstr>
      <vt:lpstr>BT</vt:lpstr>
      <vt:lpstr>RC</vt:lpstr>
      <vt:lpstr>DIAGONAL</vt:lpstr>
      <vt:lpstr>ANUITAS</vt:lpstr>
      <vt:lpstr>ANUITAS!Print_Area</vt:lpstr>
      <vt:lpstr>DIAGONAL!Print_Area</vt:lpstr>
      <vt:lpstr>ANUITAS!Print_Titles</vt:lpstr>
      <vt:lpstr>BT!Print_Titles</vt:lpstr>
      <vt:lpstr>DIAGONAL!Print_Titles</vt:lpstr>
      <vt:lpstr>FLAT!Print_Titles</vt:lpstr>
      <vt:lpstr>'RC'!Print_Titles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bof</dc:creator>
  <cp:lastModifiedBy>bof</cp:lastModifiedBy>
  <cp:lastPrinted>2019-08-28T00:28:11Z</cp:lastPrinted>
  <dcterms:created xsi:type="dcterms:W3CDTF">2018-08-16T07:07:25Z</dcterms:created>
  <dcterms:modified xsi:type="dcterms:W3CDTF">2019-09-02T08:52:35Z</dcterms:modified>
</cp:coreProperties>
</file>