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da\Documents\school\CS6140\CS6140_project\results\"/>
    </mc:Choice>
  </mc:AlternateContent>
  <xr:revisionPtr revIDLastSave="0" documentId="13_ncr:1_{6B7AA382-3264-4EED-89AA-6A66A27C4732}" xr6:coauthVersionLast="46" xr6:coauthVersionMax="46" xr10:uidLastSave="{00000000-0000-0000-0000-000000000000}"/>
  <bookViews>
    <workbookView xWindow="-108" yWindow="-108" windowWidth="23256" windowHeight="12576" xr2:uid="{2FF4044F-6237-426C-A869-54D8C5A99818}"/>
  </bookViews>
  <sheets>
    <sheet name="Sheet1" sheetId="1" r:id="rId1"/>
  </sheets>
  <definedNames>
    <definedName name="_xlnm.Print_Area" localSheetId="0">Sheet1!$B$1:$I$29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56" i="1"/>
  <c r="H57" i="1"/>
  <c r="H58" i="1"/>
  <c r="H59" i="1"/>
  <c r="H60" i="1"/>
  <c r="H61" i="1"/>
  <c r="H62" i="1"/>
  <c r="H56" i="1"/>
  <c r="G57" i="1"/>
  <c r="G58" i="1"/>
  <c r="G59" i="1"/>
  <c r="G60" i="1"/>
  <c r="G61" i="1"/>
  <c r="G62" i="1"/>
  <c r="G56" i="1"/>
  <c r="I47" i="1"/>
  <c r="I48" i="1"/>
  <c r="I49" i="1"/>
  <c r="I50" i="1"/>
  <c r="I51" i="1"/>
  <c r="I52" i="1"/>
  <c r="I46" i="1"/>
  <c r="H47" i="1"/>
  <c r="H48" i="1"/>
  <c r="H49" i="1"/>
  <c r="H50" i="1"/>
  <c r="H51" i="1"/>
  <c r="H52" i="1"/>
  <c r="H46" i="1"/>
  <c r="G47" i="1"/>
  <c r="G48" i="1"/>
  <c r="G49" i="1"/>
  <c r="G50" i="1"/>
  <c r="G51" i="1"/>
  <c r="G52" i="1"/>
  <c r="G46" i="1"/>
  <c r="I37" i="1"/>
  <c r="I38" i="1"/>
  <c r="I39" i="1"/>
  <c r="I40" i="1"/>
  <c r="I41" i="1"/>
  <c r="I42" i="1"/>
  <c r="I36" i="1"/>
  <c r="H37" i="1"/>
  <c r="H38" i="1"/>
  <c r="H39" i="1"/>
  <c r="H40" i="1"/>
  <c r="H41" i="1"/>
  <c r="H42" i="1"/>
  <c r="H36" i="1"/>
  <c r="G37" i="1"/>
  <c r="G38" i="1"/>
  <c r="G39" i="1"/>
  <c r="G40" i="1"/>
  <c r="G41" i="1"/>
  <c r="G42" i="1"/>
  <c r="G36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G24" i="1"/>
  <c r="G25" i="1"/>
  <c r="G26" i="1"/>
  <c r="G27" i="1"/>
  <c r="G28" i="1"/>
  <c r="G29" i="1"/>
  <c r="G23" i="1"/>
  <c r="G14" i="1"/>
  <c r="G15" i="1"/>
  <c r="G16" i="1"/>
  <c r="G17" i="1"/>
  <c r="G18" i="1"/>
  <c r="G19" i="1"/>
  <c r="G1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<sst xmlns="http://schemas.openxmlformats.org/spreadsheetml/2006/main" count="133" uniqueCount="37">
  <si>
    <t>N&lt;p</t>
  </si>
  <si>
    <t>Algorithm</t>
  </si>
  <si>
    <t>Test MSE</t>
  </si>
  <si>
    <t>Parameters Selected</t>
  </si>
  <si>
    <t># Correct</t>
  </si>
  <si>
    <t># Incorrect</t>
  </si>
  <si>
    <t>MSE Diff</t>
  </si>
  <si>
    <t># Correct Diff</t>
  </si>
  <si>
    <t># Incorrect Diff</t>
  </si>
  <si>
    <t>Ridge w/ST</t>
  </si>
  <si>
    <t>LASSO</t>
  </si>
  <si>
    <t>1, 4, 8, 11</t>
  </si>
  <si>
    <t>1, 4, 8</t>
  </si>
  <si>
    <t>Ridge w/Quad ST</t>
  </si>
  <si>
    <t>1, 8</t>
  </si>
  <si>
    <t>Ridge w/Exp ST</t>
  </si>
  <si>
    <t>Elastic Net</t>
  </si>
  <si>
    <t>LASSO w/BGD</t>
  </si>
  <si>
    <t>All</t>
  </si>
  <si>
    <t>N=p</t>
  </si>
  <si>
    <t>N&gt;p</t>
  </si>
  <si>
    <t>1, 7,  8</t>
  </si>
  <si>
    <t>1, 7, 8</t>
  </si>
  <si>
    <t>1, 4, 7, 8</t>
  </si>
  <si>
    <t>sklearn.linear_model</t>
  </si>
  <si>
    <t>1, 4, 5, 8, 9, 11</t>
  </si>
  <si>
    <t>1, 2, 6, 8, 14</t>
  </si>
  <si>
    <t>1, 4, 7, 8, 13, 20</t>
  </si>
  <si>
    <t>Ortho Actual: 1, 7, 8, 37</t>
  </si>
  <si>
    <t>None</t>
  </si>
  <si>
    <t>14, 18, 21, 25</t>
  </si>
  <si>
    <t>14, 18, 21</t>
  </si>
  <si>
    <t>3, 14, 24</t>
  </si>
  <si>
    <t>3, 4, 8, 14, 24</t>
  </si>
  <si>
    <t>2, 7, 14, 18, 21, 24, 25</t>
  </si>
  <si>
    <t>3, 24</t>
  </si>
  <si>
    <t>Corr Actual: 1, 23, 24,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</si>
</sst>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F0A1-CF08-40D3-A57C-AE46CE344777}">
  <dimension ref="B1:K62"/>
  <sheetViews>
    <sheetView tabSelected="1" workbookViewId="0">
      <selection activeCell="B1" sqref="B1:I29"/>
    </sheetView>
  </sheetViews>
  <sheetFormatPr defaultRowHeight="14.4" x14ac:dyDescent="0.3"/>
  <cols>
    <col min="2" max="2" width="18.21875" bestFit="1" customWidth="1"/>
    <col min="4" max="4" width="17.88671875" bestFit="1" customWidth="1"/>
    <col min="6" max="6" width="9.88671875" bestFit="1" customWidth="1"/>
    <col min="8" max="8" width="12" bestFit="1" customWidth="1"/>
    <col min="9" max="9" width="13.44140625" bestFit="1" customWidth="1"/>
  </cols>
  <sheetData>
    <row r="1" spans="2:11" ht="15" thickBot="1" x14ac:dyDescent="0.35">
      <c r="B1" t="s">
        <v>0</v>
      </c>
      <c r="K1" t="s">
        <v>28</v>
      </c>
    </row>
    <row r="2" spans="2:11" s="3" customFormat="1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</row>
    <row r="3" spans="2:11" x14ac:dyDescent="0.3">
      <c r="B3" s="8" t="s">
        <v>10</v>
      </c>
      <c r="C3" s="4">
        <v>7.22</v>
      </c>
      <c r="D3" s="4" t="s">
        <v>12</v>
      </c>
      <c r="E3" s="4">
        <v>2</v>
      </c>
      <c r="F3" s="4">
        <v>1</v>
      </c>
      <c r="G3" s="4">
        <f t="shared" ref="G3:G9" si="0">$C$9-C3</f>
        <v>0.9300000000000006</v>
      </c>
      <c r="H3" s="4">
        <f t="shared" ref="H3:H9" si="1">$E$9-E3</f>
        <v>0</v>
      </c>
      <c r="I3" s="9">
        <f t="shared" ref="I3:I9" si="2">$F$9-F3</f>
        <v>3</v>
      </c>
    </row>
    <row r="4" spans="2:11" s="1" customFormat="1" x14ac:dyDescent="0.3">
      <c r="B4" s="8" t="s">
        <v>9</v>
      </c>
      <c r="C4" s="4">
        <v>7.08</v>
      </c>
      <c r="D4" s="4" t="s">
        <v>11</v>
      </c>
      <c r="E4" s="4">
        <v>2</v>
      </c>
      <c r="F4" s="4">
        <v>2</v>
      </c>
      <c r="G4" s="4">
        <f t="shared" si="0"/>
        <v>1.0700000000000003</v>
      </c>
      <c r="H4" s="4">
        <f t="shared" si="1"/>
        <v>0</v>
      </c>
      <c r="I4" s="9">
        <f t="shared" si="2"/>
        <v>2</v>
      </c>
    </row>
    <row r="5" spans="2:11" s="1" customFormat="1" x14ac:dyDescent="0.3">
      <c r="B5" s="8" t="s">
        <v>13</v>
      </c>
      <c r="C5" s="4">
        <v>8.8000000000000007</v>
      </c>
      <c r="D5" s="4" t="s">
        <v>14</v>
      </c>
      <c r="E5" s="4">
        <v>2</v>
      </c>
      <c r="F5" s="4">
        <v>0</v>
      </c>
      <c r="G5" s="4">
        <f t="shared" si="0"/>
        <v>-0.65000000000000036</v>
      </c>
      <c r="H5" s="4">
        <f t="shared" si="1"/>
        <v>0</v>
      </c>
      <c r="I5" s="9">
        <f t="shared" si="2"/>
        <v>4</v>
      </c>
    </row>
    <row r="6" spans="2:11" s="1" customFormat="1" x14ac:dyDescent="0.3">
      <c r="B6" s="8" t="s">
        <v>15</v>
      </c>
      <c r="C6" s="4">
        <v>9.64</v>
      </c>
      <c r="D6" s="4">
        <v>8</v>
      </c>
      <c r="E6" s="4">
        <v>1</v>
      </c>
      <c r="F6" s="4">
        <v>0</v>
      </c>
      <c r="G6" s="4">
        <f t="shared" si="0"/>
        <v>-1.4900000000000002</v>
      </c>
      <c r="H6" s="4">
        <f t="shared" si="1"/>
        <v>1</v>
      </c>
      <c r="I6" s="9">
        <f t="shared" si="2"/>
        <v>4</v>
      </c>
    </row>
    <row r="7" spans="2:11" s="1" customFormat="1" x14ac:dyDescent="0.3">
      <c r="B7" s="8" t="s">
        <v>16</v>
      </c>
      <c r="C7" s="4">
        <v>9.5</v>
      </c>
      <c r="D7" s="4">
        <v>8</v>
      </c>
      <c r="E7" s="4">
        <v>1</v>
      </c>
      <c r="F7" s="4">
        <v>0</v>
      </c>
      <c r="G7" s="4">
        <f t="shared" si="0"/>
        <v>-1.3499999999999996</v>
      </c>
      <c r="H7" s="4">
        <f t="shared" si="1"/>
        <v>1</v>
      </c>
      <c r="I7" s="9">
        <f t="shared" si="2"/>
        <v>4</v>
      </c>
    </row>
    <row r="8" spans="2:11" s="1" customFormat="1" x14ac:dyDescent="0.3">
      <c r="B8" s="8" t="s">
        <v>17</v>
      </c>
      <c r="C8" s="4">
        <v>10.36</v>
      </c>
      <c r="D8" s="4" t="s">
        <v>18</v>
      </c>
      <c r="E8" s="4">
        <v>4</v>
      </c>
      <c r="F8" s="4">
        <v>34</v>
      </c>
      <c r="G8" s="4">
        <f t="shared" si="0"/>
        <v>-2.2099999999999991</v>
      </c>
      <c r="H8" s="4">
        <f t="shared" si="1"/>
        <v>-2</v>
      </c>
      <c r="I8" s="9">
        <f t="shared" si="2"/>
        <v>-30</v>
      </c>
    </row>
    <row r="9" spans="2:11" s="1" customFormat="1" ht="15" thickBot="1" x14ac:dyDescent="0.35">
      <c r="B9" s="10" t="s">
        <v>24</v>
      </c>
      <c r="C9" s="11">
        <v>8.15</v>
      </c>
      <c r="D9" s="11" t="s">
        <v>25</v>
      </c>
      <c r="E9" s="11">
        <v>2</v>
      </c>
      <c r="F9" s="11">
        <v>4</v>
      </c>
      <c r="G9" s="11">
        <f t="shared" si="0"/>
        <v>0</v>
      </c>
      <c r="H9" s="11">
        <f t="shared" si="1"/>
        <v>0</v>
      </c>
      <c r="I9" s="12">
        <f t="shared" si="2"/>
        <v>0</v>
      </c>
    </row>
    <row r="11" spans="2:11" ht="15" thickBot="1" x14ac:dyDescent="0.35">
      <c r="B11" s="2" t="s">
        <v>19</v>
      </c>
    </row>
    <row r="12" spans="2:11" s="3" customFormat="1" ht="15" thickBot="1" x14ac:dyDescent="0.35">
      <c r="B12" s="5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7" t="s">
        <v>8</v>
      </c>
    </row>
    <row r="13" spans="2:11" x14ac:dyDescent="0.3">
      <c r="B13" s="8" t="s">
        <v>10</v>
      </c>
      <c r="C13" s="4">
        <v>8.1999999999999993</v>
      </c>
      <c r="D13" s="4">
        <v>8</v>
      </c>
      <c r="E13" s="4">
        <v>1</v>
      </c>
      <c r="F13" s="4">
        <v>0</v>
      </c>
      <c r="G13" s="4">
        <f t="shared" ref="G13:G19" si="3">$C$19-C13</f>
        <v>-1.2699999999999996</v>
      </c>
      <c r="H13" s="4">
        <f t="shared" ref="H13:H19" si="4">$E$19-E13</f>
        <v>1</v>
      </c>
      <c r="I13" s="9">
        <f t="shared" ref="I13:I19" si="5">$F$19-F13</f>
        <v>3</v>
      </c>
    </row>
    <row r="14" spans="2:11" x14ac:dyDescent="0.3">
      <c r="B14" s="8" t="s">
        <v>9</v>
      </c>
      <c r="C14" s="4">
        <v>7.84</v>
      </c>
      <c r="D14" s="4" t="s">
        <v>14</v>
      </c>
      <c r="E14" s="4">
        <v>2</v>
      </c>
      <c r="F14" s="4">
        <v>0</v>
      </c>
      <c r="G14" s="4">
        <f t="shared" si="3"/>
        <v>-0.91000000000000014</v>
      </c>
      <c r="H14" s="4">
        <f t="shared" si="4"/>
        <v>0</v>
      </c>
      <c r="I14" s="9">
        <f t="shared" si="5"/>
        <v>3</v>
      </c>
    </row>
    <row r="15" spans="2:11" x14ac:dyDescent="0.3">
      <c r="B15" s="8" t="s">
        <v>13</v>
      </c>
      <c r="C15" s="4">
        <v>7.85</v>
      </c>
      <c r="D15" s="4" t="s">
        <v>14</v>
      </c>
      <c r="E15" s="4">
        <v>2</v>
      </c>
      <c r="F15" s="4">
        <v>0</v>
      </c>
      <c r="G15" s="4">
        <f t="shared" si="3"/>
        <v>-0.91999999999999993</v>
      </c>
      <c r="H15" s="4">
        <f t="shared" si="4"/>
        <v>0</v>
      </c>
      <c r="I15" s="9">
        <f t="shared" si="5"/>
        <v>3</v>
      </c>
    </row>
    <row r="16" spans="2:11" x14ac:dyDescent="0.3">
      <c r="B16" s="8" t="s">
        <v>15</v>
      </c>
      <c r="C16" s="4">
        <v>7.99</v>
      </c>
      <c r="D16" s="4" t="s">
        <v>14</v>
      </c>
      <c r="E16" s="4">
        <v>2</v>
      </c>
      <c r="F16" s="4">
        <v>0</v>
      </c>
      <c r="G16" s="4">
        <f t="shared" si="3"/>
        <v>-1.0600000000000005</v>
      </c>
      <c r="H16" s="4">
        <f t="shared" si="4"/>
        <v>0</v>
      </c>
      <c r="I16" s="9">
        <f t="shared" si="5"/>
        <v>3</v>
      </c>
    </row>
    <row r="17" spans="2:9" x14ac:dyDescent="0.3">
      <c r="B17" s="8" t="s">
        <v>16</v>
      </c>
      <c r="C17" s="4">
        <v>7.48</v>
      </c>
      <c r="D17" s="4" t="s">
        <v>14</v>
      </c>
      <c r="E17" s="4">
        <v>2</v>
      </c>
      <c r="F17" s="4">
        <v>0</v>
      </c>
      <c r="G17" s="4">
        <f t="shared" si="3"/>
        <v>-0.55000000000000071</v>
      </c>
      <c r="H17" s="4">
        <f t="shared" si="4"/>
        <v>0</v>
      </c>
      <c r="I17" s="9">
        <f t="shared" si="5"/>
        <v>3</v>
      </c>
    </row>
    <row r="18" spans="2:9" x14ac:dyDescent="0.3">
      <c r="B18" s="8" t="s">
        <v>17</v>
      </c>
      <c r="C18" s="4">
        <v>7.76</v>
      </c>
      <c r="D18" s="4" t="s">
        <v>18</v>
      </c>
      <c r="E18" s="4">
        <v>4</v>
      </c>
      <c r="F18" s="4">
        <v>34</v>
      </c>
      <c r="G18" s="4">
        <f t="shared" si="3"/>
        <v>-0.83000000000000007</v>
      </c>
      <c r="H18" s="4">
        <f t="shared" si="4"/>
        <v>-2</v>
      </c>
      <c r="I18" s="9">
        <f t="shared" si="5"/>
        <v>-31</v>
      </c>
    </row>
    <row r="19" spans="2:9" s="1" customFormat="1" ht="15" thickBot="1" x14ac:dyDescent="0.35">
      <c r="B19" s="10" t="s">
        <v>24</v>
      </c>
      <c r="C19" s="11">
        <v>6.93</v>
      </c>
      <c r="D19" s="11" t="s">
        <v>26</v>
      </c>
      <c r="E19" s="11">
        <v>2</v>
      </c>
      <c r="F19" s="11">
        <v>3</v>
      </c>
      <c r="G19" s="11">
        <f t="shared" si="3"/>
        <v>0</v>
      </c>
      <c r="H19" s="11">
        <f t="shared" si="4"/>
        <v>0</v>
      </c>
      <c r="I19" s="12">
        <f t="shared" si="5"/>
        <v>0</v>
      </c>
    </row>
    <row r="21" spans="2:9" ht="15" thickBot="1" x14ac:dyDescent="0.35">
      <c r="B21" s="2" t="s">
        <v>20</v>
      </c>
    </row>
    <row r="22" spans="2:9" s="3" customFormat="1" ht="15" thickBot="1" x14ac:dyDescent="0.35">
      <c r="B22" s="5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6</v>
      </c>
      <c r="H22" s="6" t="s">
        <v>7</v>
      </c>
      <c r="I22" s="7" t="s">
        <v>8</v>
      </c>
    </row>
    <row r="23" spans="2:9" x14ac:dyDescent="0.3">
      <c r="B23" s="8" t="s">
        <v>10</v>
      </c>
      <c r="C23" s="4">
        <v>7.35</v>
      </c>
      <c r="D23" s="4" t="s">
        <v>21</v>
      </c>
      <c r="E23" s="4">
        <v>3</v>
      </c>
      <c r="F23" s="4">
        <v>0</v>
      </c>
      <c r="G23" s="4">
        <f t="shared" ref="G23:G29" si="6">$C$29-C23</f>
        <v>0.20000000000000018</v>
      </c>
      <c r="H23" s="4">
        <f t="shared" ref="H23:H29" si="7">$E$29-E23</f>
        <v>0</v>
      </c>
      <c r="I23" s="9">
        <f t="shared" ref="I23:I29" si="8">$F$29-F23</f>
        <v>3</v>
      </c>
    </row>
    <row r="24" spans="2:9" x14ac:dyDescent="0.3">
      <c r="B24" s="8" t="s">
        <v>9</v>
      </c>
      <c r="C24" s="4">
        <v>7.18</v>
      </c>
      <c r="D24" s="4" t="s">
        <v>22</v>
      </c>
      <c r="E24" s="4">
        <v>3</v>
      </c>
      <c r="F24" s="4">
        <v>0</v>
      </c>
      <c r="G24" s="4">
        <f t="shared" si="6"/>
        <v>0.37000000000000011</v>
      </c>
      <c r="H24" s="4">
        <f t="shared" si="7"/>
        <v>0</v>
      </c>
      <c r="I24" s="9">
        <f t="shared" si="8"/>
        <v>3</v>
      </c>
    </row>
    <row r="25" spans="2:9" x14ac:dyDescent="0.3">
      <c r="B25" s="8" t="s">
        <v>13</v>
      </c>
      <c r="C25" s="4">
        <v>7.18</v>
      </c>
      <c r="D25" s="4" t="s">
        <v>22</v>
      </c>
      <c r="E25" s="4">
        <v>3</v>
      </c>
      <c r="F25" s="4">
        <v>0</v>
      </c>
      <c r="G25" s="4">
        <f t="shared" si="6"/>
        <v>0.37000000000000011</v>
      </c>
      <c r="H25" s="4">
        <f t="shared" si="7"/>
        <v>0</v>
      </c>
      <c r="I25" s="9">
        <f t="shared" si="8"/>
        <v>3</v>
      </c>
    </row>
    <row r="26" spans="2:9" x14ac:dyDescent="0.3">
      <c r="B26" s="8" t="s">
        <v>15</v>
      </c>
      <c r="C26" s="4">
        <v>7.44</v>
      </c>
      <c r="D26" s="4" t="s">
        <v>22</v>
      </c>
      <c r="E26" s="4">
        <v>3</v>
      </c>
      <c r="F26" s="4">
        <v>0</v>
      </c>
      <c r="G26" s="4">
        <f t="shared" si="6"/>
        <v>0.10999999999999943</v>
      </c>
      <c r="H26" s="4">
        <f t="shared" si="7"/>
        <v>0</v>
      </c>
      <c r="I26" s="9">
        <f t="shared" si="8"/>
        <v>3</v>
      </c>
    </row>
    <row r="27" spans="2:9" x14ac:dyDescent="0.3">
      <c r="B27" s="8" t="s">
        <v>16</v>
      </c>
      <c r="C27" s="4">
        <v>7.78</v>
      </c>
      <c r="D27" s="4" t="s">
        <v>23</v>
      </c>
      <c r="E27" s="4">
        <v>3</v>
      </c>
      <c r="F27" s="4">
        <v>1</v>
      </c>
      <c r="G27" s="4">
        <f t="shared" si="6"/>
        <v>-0.23000000000000043</v>
      </c>
      <c r="H27" s="4">
        <f t="shared" si="7"/>
        <v>0</v>
      </c>
      <c r="I27" s="9">
        <f t="shared" si="8"/>
        <v>2</v>
      </c>
    </row>
    <row r="28" spans="2:9" x14ac:dyDescent="0.3">
      <c r="B28" s="8" t="s">
        <v>17</v>
      </c>
      <c r="C28" s="4">
        <v>7.95</v>
      </c>
      <c r="D28" s="4" t="s">
        <v>18</v>
      </c>
      <c r="E28" s="4">
        <v>4</v>
      </c>
      <c r="F28" s="4">
        <v>34</v>
      </c>
      <c r="G28" s="4">
        <f t="shared" si="6"/>
        <v>-0.40000000000000036</v>
      </c>
      <c r="H28" s="4">
        <f t="shared" si="7"/>
        <v>-1</v>
      </c>
      <c r="I28" s="9">
        <f t="shared" si="8"/>
        <v>-31</v>
      </c>
    </row>
    <row r="29" spans="2:9" s="1" customFormat="1" ht="15" thickBot="1" x14ac:dyDescent="0.35">
      <c r="B29" s="10" t="s">
        <v>24</v>
      </c>
      <c r="C29" s="11">
        <v>7.55</v>
      </c>
      <c r="D29" s="11" t="s">
        <v>27</v>
      </c>
      <c r="E29" s="11">
        <v>3</v>
      </c>
      <c r="F29" s="11">
        <v>3</v>
      </c>
      <c r="G29" s="11">
        <f t="shared" si="6"/>
        <v>0</v>
      </c>
      <c r="H29" s="11">
        <f t="shared" si="7"/>
        <v>0</v>
      </c>
      <c r="I29" s="12">
        <f t="shared" si="8"/>
        <v>0</v>
      </c>
    </row>
    <row r="32" spans="2:9" x14ac:dyDescent="0.3">
      <c r="B32" s="13"/>
    </row>
    <row r="34" spans="2:11" ht="15" thickBot="1" x14ac:dyDescent="0.35">
      <c r="B34" t="s">
        <v>0</v>
      </c>
      <c r="K34" t="s">
        <v>36</v>
      </c>
    </row>
    <row r="35" spans="2:11" s="3" customFormat="1" ht="15" thickBot="1" x14ac:dyDescent="0.35">
      <c r="B35" s="5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7" t="s">
        <v>8</v>
      </c>
    </row>
    <row r="36" spans="2:11" x14ac:dyDescent="0.3">
      <c r="B36" s="8" t="s">
        <v>10</v>
      </c>
      <c r="C36" s="4">
        <v>1.42</v>
      </c>
      <c r="D36" s="4" t="s">
        <v>29</v>
      </c>
      <c r="E36" s="4">
        <v>0</v>
      </c>
      <c r="F36" s="4">
        <v>0</v>
      </c>
      <c r="G36" s="4">
        <f t="shared" ref="G36:G42" si="9">$C$42-C36</f>
        <v>0</v>
      </c>
      <c r="H36" s="4">
        <f t="shared" ref="H36:H42" si="10">$E$42-E36</f>
        <v>0</v>
      </c>
      <c r="I36" s="9">
        <f t="shared" ref="I36:I42" si="11">$F$42-F36</f>
        <v>0</v>
      </c>
    </row>
    <row r="37" spans="2:11" x14ac:dyDescent="0.3">
      <c r="B37" s="8" t="s">
        <v>9</v>
      </c>
      <c r="C37" s="4">
        <v>1.42</v>
      </c>
      <c r="D37" s="4" t="s">
        <v>29</v>
      </c>
      <c r="E37" s="4">
        <v>0</v>
      </c>
      <c r="F37" s="4">
        <v>0</v>
      </c>
      <c r="G37" s="4">
        <f t="shared" si="9"/>
        <v>0</v>
      </c>
      <c r="H37" s="4">
        <f t="shared" si="10"/>
        <v>0</v>
      </c>
      <c r="I37" s="9">
        <f t="shared" si="11"/>
        <v>0</v>
      </c>
    </row>
    <row r="38" spans="2:11" x14ac:dyDescent="0.3">
      <c r="B38" s="8" t="s">
        <v>13</v>
      </c>
      <c r="C38" s="4">
        <v>1.42</v>
      </c>
      <c r="D38" s="4" t="s">
        <v>29</v>
      </c>
      <c r="E38" s="4">
        <v>0</v>
      </c>
      <c r="F38" s="4">
        <v>0</v>
      </c>
      <c r="G38" s="4">
        <f t="shared" si="9"/>
        <v>0</v>
      </c>
      <c r="H38" s="4">
        <f t="shared" si="10"/>
        <v>0</v>
      </c>
      <c r="I38" s="9">
        <f t="shared" si="11"/>
        <v>0</v>
      </c>
    </row>
    <row r="39" spans="2:11" x14ac:dyDescent="0.3">
      <c r="B39" s="8" t="s">
        <v>15</v>
      </c>
      <c r="C39" s="4">
        <v>1.42</v>
      </c>
      <c r="D39" s="4" t="s">
        <v>29</v>
      </c>
      <c r="E39" s="4">
        <v>0</v>
      </c>
      <c r="F39" s="4">
        <v>0</v>
      </c>
      <c r="G39" s="4">
        <f t="shared" si="9"/>
        <v>0</v>
      </c>
      <c r="H39" s="4">
        <f t="shared" si="10"/>
        <v>0</v>
      </c>
      <c r="I39" s="9">
        <f t="shared" si="11"/>
        <v>0</v>
      </c>
    </row>
    <row r="40" spans="2:11" x14ac:dyDescent="0.3">
      <c r="B40" s="8" t="s">
        <v>16</v>
      </c>
      <c r="C40" s="4">
        <v>1.42</v>
      </c>
      <c r="D40" s="4" t="s">
        <v>29</v>
      </c>
      <c r="E40" s="4">
        <v>0</v>
      </c>
      <c r="F40" s="4">
        <v>0</v>
      </c>
      <c r="G40" s="4">
        <f t="shared" si="9"/>
        <v>0</v>
      </c>
      <c r="H40" s="4">
        <f t="shared" si="10"/>
        <v>0</v>
      </c>
      <c r="I40" s="9">
        <f t="shared" si="11"/>
        <v>0</v>
      </c>
    </row>
    <row r="41" spans="2:11" x14ac:dyDescent="0.3">
      <c r="B41" s="8" t="s">
        <v>17</v>
      </c>
      <c r="C41" s="4">
        <v>1.42</v>
      </c>
      <c r="D41" s="4" t="s">
        <v>18</v>
      </c>
      <c r="E41" s="4">
        <v>5</v>
      </c>
      <c r="F41" s="4">
        <v>33</v>
      </c>
      <c r="G41" s="4">
        <f t="shared" si="9"/>
        <v>0</v>
      </c>
      <c r="H41" s="4">
        <f t="shared" si="10"/>
        <v>-5</v>
      </c>
      <c r="I41" s="9">
        <f t="shared" si="11"/>
        <v>-33</v>
      </c>
    </row>
    <row r="42" spans="2:11" ht="15" thickBot="1" x14ac:dyDescent="0.35">
      <c r="B42" s="10" t="s">
        <v>24</v>
      </c>
      <c r="C42" s="11">
        <v>1.42</v>
      </c>
      <c r="D42" s="11" t="s">
        <v>29</v>
      </c>
      <c r="E42" s="11">
        <v>0</v>
      </c>
      <c r="F42" s="11">
        <v>0</v>
      </c>
      <c r="G42" s="11">
        <f t="shared" si="9"/>
        <v>0</v>
      </c>
      <c r="H42" s="11">
        <f t="shared" si="10"/>
        <v>0</v>
      </c>
      <c r="I42" s="12">
        <f t="shared" si="11"/>
        <v>0</v>
      </c>
    </row>
    <row r="44" spans="2:11" ht="15" thickBot="1" x14ac:dyDescent="0.35">
      <c r="B44" s="2" t="s">
        <v>19</v>
      </c>
    </row>
    <row r="45" spans="2:11" s="3" customFormat="1" ht="15" thickBot="1" x14ac:dyDescent="0.35">
      <c r="B45" s="5" t="s">
        <v>1</v>
      </c>
      <c r="C45" s="6" t="s">
        <v>2</v>
      </c>
      <c r="D45" s="6" t="s">
        <v>3</v>
      </c>
      <c r="E45" s="6" t="s">
        <v>4</v>
      </c>
      <c r="F45" s="6" t="s">
        <v>5</v>
      </c>
      <c r="G45" s="6" t="s">
        <v>6</v>
      </c>
      <c r="H45" s="6" t="s">
        <v>7</v>
      </c>
      <c r="I45" s="7" t="s">
        <v>8</v>
      </c>
    </row>
    <row r="46" spans="2:11" x14ac:dyDescent="0.3">
      <c r="B46" s="8" t="s">
        <v>10</v>
      </c>
      <c r="C46" s="4">
        <v>1.53</v>
      </c>
      <c r="D46" s="4" t="s">
        <v>30</v>
      </c>
      <c r="E46" s="4">
        <v>0</v>
      </c>
      <c r="F46" s="4">
        <v>4</v>
      </c>
      <c r="G46" s="4">
        <f t="shared" ref="G46:G52" si="12">$C$52-C46</f>
        <v>-0.1100000000000001</v>
      </c>
      <c r="H46" s="4">
        <f t="shared" ref="H46:H52" si="13">$E$52-E46</f>
        <v>0</v>
      </c>
      <c r="I46" s="9">
        <f t="shared" ref="I46:I52" si="14">$F$52-F46</f>
        <v>-3</v>
      </c>
    </row>
    <row r="47" spans="2:11" x14ac:dyDescent="0.3">
      <c r="B47" s="8" t="s">
        <v>9</v>
      </c>
      <c r="C47" s="4">
        <v>1.5</v>
      </c>
      <c r="D47" s="4" t="s">
        <v>31</v>
      </c>
      <c r="E47" s="4">
        <v>0</v>
      </c>
      <c r="F47" s="4">
        <v>3</v>
      </c>
      <c r="G47" s="4">
        <f t="shared" si="12"/>
        <v>-8.0000000000000071E-2</v>
      </c>
      <c r="H47" s="4">
        <f t="shared" si="13"/>
        <v>0</v>
      </c>
      <c r="I47" s="9">
        <f t="shared" si="14"/>
        <v>-2</v>
      </c>
    </row>
    <row r="48" spans="2:11" x14ac:dyDescent="0.3">
      <c r="B48" s="8" t="s">
        <v>13</v>
      </c>
      <c r="C48" s="4">
        <v>1.43</v>
      </c>
      <c r="D48" s="4">
        <v>14</v>
      </c>
      <c r="E48" s="4">
        <v>0</v>
      </c>
      <c r="F48" s="4">
        <v>1</v>
      </c>
      <c r="G48" s="4">
        <f t="shared" si="12"/>
        <v>-1.0000000000000009E-2</v>
      </c>
      <c r="H48" s="4">
        <f t="shared" si="13"/>
        <v>0</v>
      </c>
      <c r="I48" s="9">
        <f t="shared" si="14"/>
        <v>0</v>
      </c>
    </row>
    <row r="49" spans="2:9" x14ac:dyDescent="0.3">
      <c r="B49" s="8" t="s">
        <v>15</v>
      </c>
      <c r="C49" s="4">
        <v>1.44</v>
      </c>
      <c r="D49" s="4">
        <v>14</v>
      </c>
      <c r="E49" s="4">
        <v>0</v>
      </c>
      <c r="F49" s="4">
        <v>1</v>
      </c>
      <c r="G49" s="4">
        <f t="shared" si="12"/>
        <v>-2.0000000000000018E-2</v>
      </c>
      <c r="H49" s="4">
        <f t="shared" si="13"/>
        <v>0</v>
      </c>
      <c r="I49" s="9">
        <f t="shared" si="14"/>
        <v>0</v>
      </c>
    </row>
    <row r="50" spans="2:9" x14ac:dyDescent="0.3">
      <c r="B50" s="8" t="s">
        <v>16</v>
      </c>
      <c r="C50" s="4">
        <v>1.64</v>
      </c>
      <c r="D50" s="4" t="s">
        <v>34</v>
      </c>
      <c r="E50" s="4">
        <v>2</v>
      </c>
      <c r="F50" s="4">
        <v>5</v>
      </c>
      <c r="G50" s="4">
        <f t="shared" si="12"/>
        <v>-0.21999999999999997</v>
      </c>
      <c r="H50" s="4">
        <f t="shared" si="13"/>
        <v>-2</v>
      </c>
      <c r="I50" s="9">
        <f t="shared" si="14"/>
        <v>-4</v>
      </c>
    </row>
    <row r="51" spans="2:9" x14ac:dyDescent="0.3">
      <c r="B51" s="8" t="s">
        <v>17</v>
      </c>
      <c r="C51" s="4">
        <v>1.42</v>
      </c>
      <c r="D51" s="4" t="s">
        <v>18</v>
      </c>
      <c r="E51" s="4">
        <v>5</v>
      </c>
      <c r="F51" s="4">
        <v>33</v>
      </c>
      <c r="G51" s="4">
        <f t="shared" si="12"/>
        <v>0</v>
      </c>
      <c r="H51" s="4">
        <f t="shared" si="13"/>
        <v>-5</v>
      </c>
      <c r="I51" s="9">
        <f t="shared" si="14"/>
        <v>-32</v>
      </c>
    </row>
    <row r="52" spans="2:9" ht="15" thickBot="1" x14ac:dyDescent="0.35">
      <c r="B52" s="10" t="s">
        <v>24</v>
      </c>
      <c r="C52" s="11">
        <v>1.42</v>
      </c>
      <c r="D52" s="11">
        <v>14</v>
      </c>
      <c r="E52" s="11">
        <v>0</v>
      </c>
      <c r="F52" s="11">
        <v>1</v>
      </c>
      <c r="G52" s="11">
        <f t="shared" si="12"/>
        <v>0</v>
      </c>
      <c r="H52" s="11">
        <f t="shared" si="13"/>
        <v>0</v>
      </c>
      <c r="I52" s="12">
        <f t="shared" si="14"/>
        <v>0</v>
      </c>
    </row>
    <row r="54" spans="2:9" ht="15" thickBot="1" x14ac:dyDescent="0.35">
      <c r="B54" s="2" t="s">
        <v>20</v>
      </c>
    </row>
    <row r="55" spans="2:9" s="3" customFormat="1" ht="15" thickBot="1" x14ac:dyDescent="0.35">
      <c r="B55" s="5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6" t="s">
        <v>7</v>
      </c>
      <c r="I55" s="7" t="s">
        <v>8</v>
      </c>
    </row>
    <row r="56" spans="2:9" x14ac:dyDescent="0.3">
      <c r="B56" s="8" t="s">
        <v>10</v>
      </c>
      <c r="C56" s="4">
        <v>1.41</v>
      </c>
      <c r="D56" s="4">
        <v>3</v>
      </c>
      <c r="E56" s="4">
        <v>0</v>
      </c>
      <c r="F56" s="4">
        <v>1</v>
      </c>
      <c r="G56" s="4">
        <f t="shared" ref="G56:G62" si="15">$C$62-C56</f>
        <v>1.0000000000000009E-2</v>
      </c>
      <c r="H56" s="4">
        <f t="shared" ref="H56:H62" si="16">$E$62-E56</f>
        <v>0</v>
      </c>
      <c r="I56" s="9">
        <f t="shared" ref="I56:I62" si="17">$F$62-F56</f>
        <v>-1</v>
      </c>
    </row>
    <row r="57" spans="2:9" x14ac:dyDescent="0.3">
      <c r="B57" s="8" t="s">
        <v>9</v>
      </c>
      <c r="C57" s="4">
        <v>1.43</v>
      </c>
      <c r="D57" s="4" t="s">
        <v>32</v>
      </c>
      <c r="E57" s="4">
        <v>1</v>
      </c>
      <c r="F57" s="4">
        <v>2</v>
      </c>
      <c r="G57" s="4">
        <f t="shared" si="15"/>
        <v>-1.0000000000000009E-2</v>
      </c>
      <c r="H57" s="4">
        <f t="shared" si="16"/>
        <v>-1</v>
      </c>
      <c r="I57" s="9">
        <f t="shared" si="17"/>
        <v>-2</v>
      </c>
    </row>
    <row r="58" spans="2:9" x14ac:dyDescent="0.3">
      <c r="B58" s="8" t="s">
        <v>13</v>
      </c>
      <c r="C58" s="4">
        <v>1.47</v>
      </c>
      <c r="D58" s="4" t="s">
        <v>33</v>
      </c>
      <c r="E58" s="4">
        <v>1</v>
      </c>
      <c r="F58" s="4">
        <v>4</v>
      </c>
      <c r="G58" s="4">
        <f t="shared" si="15"/>
        <v>-5.0000000000000044E-2</v>
      </c>
      <c r="H58" s="4">
        <f t="shared" si="16"/>
        <v>-1</v>
      </c>
      <c r="I58" s="9">
        <f t="shared" si="17"/>
        <v>-4</v>
      </c>
    </row>
    <row r="59" spans="2:9" x14ac:dyDescent="0.3">
      <c r="B59" s="8" t="s">
        <v>15</v>
      </c>
      <c r="C59" s="4">
        <v>1.42</v>
      </c>
      <c r="D59" s="4" t="s">
        <v>29</v>
      </c>
      <c r="E59" s="4">
        <v>0</v>
      </c>
      <c r="F59" s="4">
        <v>0</v>
      </c>
      <c r="G59" s="4">
        <f t="shared" si="15"/>
        <v>0</v>
      </c>
      <c r="H59" s="4">
        <f t="shared" si="16"/>
        <v>0</v>
      </c>
      <c r="I59" s="9">
        <f t="shared" si="17"/>
        <v>0</v>
      </c>
    </row>
    <row r="60" spans="2:9" x14ac:dyDescent="0.3">
      <c r="B60" s="8" t="s">
        <v>16</v>
      </c>
      <c r="C60" s="4">
        <v>1.42</v>
      </c>
      <c r="D60" s="4" t="s">
        <v>35</v>
      </c>
      <c r="E60" s="4">
        <v>1</v>
      </c>
      <c r="F60" s="4">
        <v>1</v>
      </c>
      <c r="G60" s="4">
        <f t="shared" si="15"/>
        <v>0</v>
      </c>
      <c r="H60" s="4">
        <f t="shared" si="16"/>
        <v>-1</v>
      </c>
      <c r="I60" s="9">
        <f t="shared" si="17"/>
        <v>-1</v>
      </c>
    </row>
    <row r="61" spans="2:9" x14ac:dyDescent="0.3">
      <c r="B61" s="8" t="s">
        <v>17</v>
      </c>
      <c r="C61" s="4">
        <v>1.42</v>
      </c>
      <c r="D61" s="4" t="s">
        <v>18</v>
      </c>
      <c r="E61" s="4">
        <v>5</v>
      </c>
      <c r="F61" s="4">
        <v>33</v>
      </c>
      <c r="G61" s="4">
        <f t="shared" si="15"/>
        <v>0</v>
      </c>
      <c r="H61" s="4">
        <f t="shared" si="16"/>
        <v>-5</v>
      </c>
      <c r="I61" s="9">
        <f t="shared" si="17"/>
        <v>-33</v>
      </c>
    </row>
    <row r="62" spans="2:9" ht="15" thickBot="1" x14ac:dyDescent="0.35">
      <c r="B62" s="10" t="s">
        <v>24</v>
      </c>
      <c r="C62" s="11">
        <v>1.42</v>
      </c>
      <c r="D62" s="11" t="s">
        <v>29</v>
      </c>
      <c r="E62" s="11">
        <v>0</v>
      </c>
      <c r="F62" s="11">
        <v>0</v>
      </c>
      <c r="G62" s="11">
        <f t="shared" si="15"/>
        <v>0</v>
      </c>
      <c r="H62" s="11">
        <f t="shared" si="16"/>
        <v>0</v>
      </c>
      <c r="I62" s="12">
        <f t="shared" si="17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ianda</dc:creator>
  <cp:lastModifiedBy>ianda</cp:lastModifiedBy>
  <cp:lastPrinted>2021-04-26T15:47:25Z</cp:lastPrinted>
  <dcterms:created xsi:type="dcterms:W3CDTF">2021-04-26T13:02:11Z</dcterms:created>
  <dcterms:modified xsi:type="dcterms:W3CDTF">2021-04-26T15:48:36Z</dcterms:modified>
</cp:coreProperties>
</file>