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febi01\Documents\"/>
    </mc:Choice>
  </mc:AlternateContent>
  <xr:revisionPtr revIDLastSave="0" documentId="8_{E31F3933-BE55-4289-A38E-DDAA3AC42790}" xr6:coauthVersionLast="43" xr6:coauthVersionMax="43" xr10:uidLastSave="{00000000-0000-0000-0000-000000000000}"/>
  <bookViews>
    <workbookView xWindow="-120" yWindow="-120" windowWidth="19440" windowHeight="15150" xr2:uid="{A168AF52-C91E-4668-94C4-9AF8ADBD10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C13" i="1"/>
  <c r="K5" i="1"/>
  <c r="K6" i="1"/>
  <c r="L9" i="1" l="1"/>
  <c r="L11" i="1"/>
  <c r="L8" i="1"/>
  <c r="L10" i="1"/>
  <c r="L12" i="1" l="1"/>
  <c r="N11" i="1" s="1"/>
  <c r="N10" i="1" l="1"/>
  <c r="N9" i="1"/>
  <c r="N8" i="1"/>
</calcChain>
</file>

<file path=xl/sharedStrings.xml><?xml version="1.0" encoding="utf-8"?>
<sst xmlns="http://schemas.openxmlformats.org/spreadsheetml/2006/main" count="155" uniqueCount="21">
  <si>
    <t>S</t>
  </si>
  <si>
    <t>V</t>
  </si>
  <si>
    <t>Canon M6</t>
  </si>
  <si>
    <t>Canon M100</t>
  </si>
  <si>
    <t>Sony A6000</t>
  </si>
  <si>
    <t>Canon M50</t>
  </si>
  <si>
    <t>Layar</t>
  </si>
  <si>
    <t>Ukuran</t>
  </si>
  <si>
    <t>Autofocus</t>
  </si>
  <si>
    <t>Resolusi</t>
  </si>
  <si>
    <t>Baterai</t>
  </si>
  <si>
    <t>Jenis Layar</t>
  </si>
  <si>
    <t>Hasil Terbesar Adalah Canon M100 (0,25735)</t>
  </si>
  <si>
    <t>Cost Benefit</t>
  </si>
  <si>
    <t>Cost</t>
  </si>
  <si>
    <t>Benefit</t>
  </si>
  <si>
    <t>Kepentingan</t>
  </si>
  <si>
    <t>Bobot Kepentingan</t>
  </si>
  <si>
    <t>Harga</t>
  </si>
  <si>
    <t>Fitur</t>
  </si>
  <si>
    <t>Pangkat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</si>
</sst>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Helvetica"/>
    </font>
    <font>
      <b/>
      <sz val="11"/>
      <color theme="1"/>
      <name val="Helvetica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BB5EB-F14D-4A9F-9258-282515BFEFD4}">
  <dimension ref="B4:O13"/>
  <sheetViews>
    <sheetView tabSelected="1" zoomScale="80" zoomScaleNormal="80" workbookViewId="0">
      <selection activeCell="F18" sqref="F18"/>
    </sheetView>
  </sheetViews>
  <sheetFormatPr defaultRowHeight="14.25" x14ac:dyDescent="0.2"/>
  <cols>
    <col min="1" max="1" width="9.140625" style="1"/>
    <col min="2" max="2" width="20.28515625" style="1" bestFit="1" customWidth="1"/>
    <col min="3" max="3" width="9.140625" style="1"/>
    <col min="4" max="4" width="12.140625" style="1" bestFit="1" customWidth="1"/>
    <col min="5" max="5" width="9.140625" style="1"/>
    <col min="6" max="6" width="11" style="1" customWidth="1"/>
    <col min="7" max="7" width="12.42578125" style="1" bestFit="1" customWidth="1"/>
    <col min="8" max="8" width="12.5703125" style="1" customWidth="1"/>
    <col min="9" max="9" width="10.140625" style="1" bestFit="1" customWidth="1"/>
    <col min="10" max="10" width="15.5703125" style="1" bestFit="1" customWidth="1"/>
    <col min="11" max="13" width="9.140625" style="1"/>
    <col min="14" max="14" width="26.28515625" style="1" customWidth="1"/>
    <col min="15" max="15" width="13.7109375" style="1" bestFit="1" customWidth="1"/>
    <col min="16" max="16384" width="9.140625" style="1"/>
  </cols>
  <sheetData>
    <row r="4" spans="2:15" ht="15" x14ac:dyDescent="0.25">
      <c r="B4" s="3" t="s">
        <v>13</v>
      </c>
      <c r="C4" s="4" t="s">
        <v>14</v>
      </c>
      <c r="D4" s="4" t="s">
        <v>15</v>
      </c>
      <c r="E4" s="4" t="s">
        <v>15</v>
      </c>
      <c r="F4" s="4" t="s">
        <v>14</v>
      </c>
      <c r="G4" s="4" t="s">
        <v>15</v>
      </c>
      <c r="H4" s="4" t="s">
        <v>15</v>
      </c>
      <c r="I4" s="4" t="s">
        <v>15</v>
      </c>
      <c r="J4" s="4" t="s">
        <v>15</v>
      </c>
      <c r="K4" s="5"/>
    </row>
    <row r="5" spans="2:15" ht="15" x14ac:dyDescent="0.25">
      <c r="B5" s="3" t="s">
        <v>16</v>
      </c>
      <c r="C5" s="5">
        <v>25</v>
      </c>
      <c r="D5" s="5">
        <v>20</v>
      </c>
      <c r="E5" s="5">
        <v>15</v>
      </c>
      <c r="F5" s="5">
        <v>10</v>
      </c>
      <c r="G5" s="5">
        <v>5</v>
      </c>
      <c r="H5" s="5">
        <v>15</v>
      </c>
      <c r="I5" s="5">
        <v>10</v>
      </c>
      <c r="J5" s="5">
        <v>20</v>
      </c>
      <c r="K5" s="5">
        <f>SUM(C5:J5)</f>
        <v>120</v>
      </c>
    </row>
    <row r="6" spans="2:15" ht="15" x14ac:dyDescent="0.25">
      <c r="B6" s="3" t="s">
        <v>17</v>
      </c>
      <c r="C6" s="5">
        <v>0.2</v>
      </c>
      <c r="D6" s="5">
        <v>0.1</v>
      </c>
      <c r="E6" s="5">
        <v>0.15</v>
      </c>
      <c r="F6" s="5">
        <v>0.05</v>
      </c>
      <c r="G6" s="5">
        <v>0.1</v>
      </c>
      <c r="H6" s="5">
        <v>0.2</v>
      </c>
      <c r="I6" s="5">
        <v>0.1</v>
      </c>
      <c r="J6" s="5">
        <v>0.1</v>
      </c>
      <c r="K6" s="5">
        <f>SUM(C6:J6)</f>
        <v>1</v>
      </c>
    </row>
    <row r="7" spans="2:15" ht="15" x14ac:dyDescent="0.25">
      <c r="C7" s="6" t="s">
        <v>18</v>
      </c>
      <c r="D7" s="6" t="s">
        <v>19</v>
      </c>
      <c r="E7" s="6" t="s">
        <v>6</v>
      </c>
      <c r="F7" s="6" t="s">
        <v>7</v>
      </c>
      <c r="G7" s="6" t="s">
        <v>11</v>
      </c>
      <c r="H7" s="6" t="s">
        <v>8</v>
      </c>
      <c r="I7" s="6" t="s">
        <v>9</v>
      </c>
      <c r="J7" s="6" t="s">
        <v>10</v>
      </c>
      <c r="L7" s="4" t="s">
        <v>0</v>
      </c>
      <c r="N7" s="9" t="s">
        <v>1</v>
      </c>
      <c r="O7" s="2"/>
    </row>
    <row r="8" spans="2:15" x14ac:dyDescent="0.2">
      <c r="B8" s="7" t="s">
        <v>2</v>
      </c>
      <c r="C8" s="8">
        <v>5500</v>
      </c>
      <c r="D8" s="8">
        <v>80</v>
      </c>
      <c r="E8" s="8">
        <v>3</v>
      </c>
      <c r="F8" s="8">
        <v>70</v>
      </c>
      <c r="G8" s="8">
        <v>8</v>
      </c>
      <c r="H8" s="8">
        <v>8</v>
      </c>
      <c r="I8" s="8">
        <v>24</v>
      </c>
      <c r="J8" s="8">
        <v>70</v>
      </c>
      <c r="L8" s="10">
        <f>(C8^C$13)*(D8^D$13)*(E8^E$13)*(F8^F$13)*(G8^G$13)*(H8^H$13)*(I8^I$13)*(J8^J$13)</f>
        <v>1.0351604513537687</v>
      </c>
      <c r="N8" s="2">
        <f>L8/L12</f>
        <v>0.24968455925658012</v>
      </c>
      <c r="O8" s="2" t="s">
        <v>2</v>
      </c>
    </row>
    <row r="9" spans="2:15" x14ac:dyDescent="0.2">
      <c r="B9" s="7" t="s">
        <v>3</v>
      </c>
      <c r="C9" s="8">
        <v>4300</v>
      </c>
      <c r="D9" s="8">
        <v>70</v>
      </c>
      <c r="E9" s="8">
        <v>3</v>
      </c>
      <c r="F9" s="8">
        <v>60</v>
      </c>
      <c r="G9" s="8">
        <v>7</v>
      </c>
      <c r="H9" s="8">
        <v>8</v>
      </c>
      <c r="I9" s="8">
        <v>24</v>
      </c>
      <c r="J9" s="8">
        <v>70</v>
      </c>
      <c r="L9" s="10">
        <f t="shared" ref="L9:L11" si="0">(C9^C$13)*(D9^D$13)*(E9^E$13)*(F9^F$13)*(G9^G$13)*(H9^H$13)*(I9^I$13)*(J9^J$13)</f>
        <v>1.0669288731838065</v>
      </c>
      <c r="N9" s="2">
        <f>L9/L12</f>
        <v>0.25734722101354413</v>
      </c>
      <c r="O9" s="2" t="s">
        <v>3</v>
      </c>
    </row>
    <row r="10" spans="2:15" x14ac:dyDescent="0.2">
      <c r="B10" s="7" t="s">
        <v>4</v>
      </c>
      <c r="C10" s="8">
        <v>5000</v>
      </c>
      <c r="D10" s="8">
        <v>80</v>
      </c>
      <c r="E10" s="8">
        <v>3</v>
      </c>
      <c r="F10" s="8">
        <v>70</v>
      </c>
      <c r="G10" s="8">
        <v>5</v>
      </c>
      <c r="H10" s="8">
        <v>9</v>
      </c>
      <c r="I10" s="8">
        <v>24</v>
      </c>
      <c r="J10" s="8">
        <v>90</v>
      </c>
      <c r="L10" s="10">
        <f t="shared" si="0"/>
        <v>1.0568641380120727</v>
      </c>
      <c r="N10" s="2">
        <f>L10/L12</f>
        <v>0.2549195693754796</v>
      </c>
      <c r="O10" s="2" t="s">
        <v>4</v>
      </c>
    </row>
    <row r="11" spans="2:15" x14ac:dyDescent="0.2">
      <c r="B11" s="7" t="s">
        <v>5</v>
      </c>
      <c r="C11" s="8">
        <v>6700</v>
      </c>
      <c r="D11" s="8">
        <v>90</v>
      </c>
      <c r="E11" s="8">
        <v>3</v>
      </c>
      <c r="F11" s="8">
        <v>80</v>
      </c>
      <c r="G11" s="8">
        <v>7</v>
      </c>
      <c r="H11" s="8">
        <v>8</v>
      </c>
      <c r="I11" s="8">
        <v>24</v>
      </c>
      <c r="J11" s="8">
        <v>70</v>
      </c>
      <c r="L11" s="10">
        <f t="shared" si="0"/>
        <v>0.98691945180233753</v>
      </c>
      <c r="N11" s="2">
        <f>L11/L12</f>
        <v>0.23804865035439626</v>
      </c>
      <c r="O11" s="2" t="s">
        <v>5</v>
      </c>
    </row>
    <row r="12" spans="2:15" x14ac:dyDescent="0.2">
      <c r="L12" s="10">
        <f>SUM(L8:L11)</f>
        <v>4.145872914351985</v>
      </c>
    </row>
    <row r="13" spans="2:15" ht="15" x14ac:dyDescent="0.25">
      <c r="B13" s="4" t="s">
        <v>20</v>
      </c>
      <c r="C13" s="5">
        <f t="shared" ref="C13:J13" si="1">IF(C4="benefit",C6,-1*C6)</f>
        <v>-0.2</v>
      </c>
      <c r="D13" s="5">
        <f t="shared" si="1"/>
        <v>0.1</v>
      </c>
      <c r="E13" s="5">
        <f t="shared" si="1"/>
        <v>0.15</v>
      </c>
      <c r="F13" s="5">
        <f t="shared" si="1"/>
        <v>-0.05</v>
      </c>
      <c r="G13" s="5">
        <f t="shared" si="1"/>
        <v>0.1</v>
      </c>
      <c r="H13" s="5">
        <f t="shared" si="1"/>
        <v>0.2</v>
      </c>
      <c r="I13" s="5">
        <f t="shared" si="1"/>
        <v>0.1</v>
      </c>
      <c r="J13" s="5">
        <f t="shared" si="1"/>
        <v>0.1</v>
      </c>
      <c r="L13" s="3"/>
      <c r="M13" s="3"/>
      <c r="N13" s="3" t="s">
        <v>12</v>
      </c>
      <c r="O1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Ian Febi Sastrataruna</cp:lastModifiedBy>
  <dcterms:created xsi:type="dcterms:W3CDTF">2020-04-20T07:33:43Z</dcterms:created>
  <dcterms:modified xsi:type="dcterms:W3CDTF">2020-04-27T13:59:51Z</dcterms:modified>
</cp:coreProperties>
</file>