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REAL" sheetId="1" r:id="rId1"/>
    <sheet name="BUKU" sheetId="4" r:id="rId2"/>
    <sheet name="dibayar belum buku" sheetId="5" r:id="rId3"/>
    <sheet name="dibuku belum dibayar" sheetId="6" r:id="rId4"/>
    <sheet name="dibuku untuk taktis" sheetId="7" r:id="rId5"/>
    <sheet name="dibayar dari taktis" sheetId="8" r:id="rId6"/>
    <sheet name="Bon skko" sheetId="9" r:id="rId7"/>
    <sheet name="REKAP" sheetId="2" r:id="rId8"/>
    <sheet name="Sheet1" sheetId="10" r:id="rId9"/>
  </sheets>
  <definedNames>
    <definedName name="_xlnm.Print_Area" localSheetId="1">BUKU!$B$2:$G$46</definedName>
    <definedName name="_xlnm.Print_Area" localSheetId="0">REAL!$B$3:$G$15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J14" i="1"/>
  <c r="J15" i="1" s="1"/>
  <c r="F6" i="1"/>
  <c r="F7" i="1"/>
  <c r="F16" i="5"/>
  <c r="G5" i="1" l="1"/>
  <c r="D5" i="2" l="1"/>
  <c r="G6" i="1"/>
  <c r="G7" i="1" s="1"/>
  <c r="G8" i="1" s="1"/>
  <c r="G9" i="1" s="1"/>
  <c r="F7" i="9"/>
  <c r="D10" i="2" s="1"/>
  <c r="D6" i="2"/>
  <c r="H10" i="7"/>
  <c r="D8" i="2" s="1"/>
  <c r="E8" i="6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10" i="1" l="1"/>
  <c r="G11" i="1" s="1"/>
  <c r="G12" i="1" s="1"/>
  <c r="F13" i="8"/>
  <c r="D9" i="2"/>
  <c r="D11" i="2" s="1"/>
  <c r="D4" i="2" l="1"/>
  <c r="D7" i="2" s="1"/>
  <c r="D12" i="2" s="1"/>
</calcChain>
</file>

<file path=xl/sharedStrings.xml><?xml version="1.0" encoding="utf-8"?>
<sst xmlns="http://schemas.openxmlformats.org/spreadsheetml/2006/main" count="110" uniqueCount="59">
  <si>
    <t xml:space="preserve">NO </t>
  </si>
  <si>
    <t>KETERANGAN</t>
  </si>
  <si>
    <t>DEBET</t>
  </si>
  <si>
    <t>KREDIT</t>
  </si>
  <si>
    <t>SALDO</t>
  </si>
  <si>
    <t>VENDOR</t>
  </si>
  <si>
    <t>TGL</t>
  </si>
  <si>
    <t>PENARIKAN</t>
  </si>
  <si>
    <t>BNI</t>
  </si>
  <si>
    <t xml:space="preserve">     </t>
  </si>
  <si>
    <t xml:space="preserve"> </t>
  </si>
  <si>
    <t>TOTAL</t>
  </si>
  <si>
    <t>DIBAYAR</t>
  </si>
  <si>
    <t>SISA</t>
  </si>
  <si>
    <t>SALDO BUKU</t>
  </si>
  <si>
    <t>SALDO DIBAYAR BELUM DIBUKU</t>
  </si>
  <si>
    <t>SALDO DIBUKU BELUM DIBAYAR</t>
  </si>
  <si>
    <t>SALDO DIBUKU UNTUK TAKTIS</t>
  </si>
  <si>
    <t>SALDO DIBAYAR DARI TAKTIS</t>
  </si>
  <si>
    <t>RENCANA SKKO</t>
  </si>
  <si>
    <t>USER</t>
  </si>
  <si>
    <t>SALDO BON SKKO</t>
  </si>
  <si>
    <t>NO</t>
  </si>
  <si>
    <t>KET</t>
  </si>
  <si>
    <t>URAIAN</t>
  </si>
  <si>
    <t xml:space="preserve">REKAP SALDO TUNAI </t>
  </si>
  <si>
    <t>RINCIAN PENGELUARAN DANA TAKTIS</t>
  </si>
  <si>
    <t>RINCIAN BON SKKO</t>
  </si>
  <si>
    <t>RINCIAN PENERIMAAN DANA TAKTIS</t>
  </si>
  <si>
    <t>RINCIAN TAGIHAN SUDAH DIBAYAR BELUM DIBUKU</t>
  </si>
  <si>
    <t>NILAI</t>
  </si>
  <si>
    <t>RINCIAN DIBUKU BELUM DIBAYAR</t>
  </si>
  <si>
    <t>II. SUB SALDO TAKTIS</t>
  </si>
  <si>
    <t>TOTAL SALDO TUNAI ( I+II )</t>
  </si>
  <si>
    <t>I. SUB SALDO BUKU</t>
  </si>
  <si>
    <t>MENGETAHUI</t>
  </si>
  <si>
    <t>MENYETUJUI</t>
  </si>
  <si>
    <t>MANAGER BAGIAN KSA</t>
  </si>
  <si>
    <t>PLT SPV KEUANGAN &amp; AKUNTANSI</t>
  </si>
  <si>
    <t>DWI AYU PUSPITANINGTYAS</t>
  </si>
  <si>
    <t>MARIA G.A.T MURDANINGSIH</t>
  </si>
  <si>
    <t>MANAGER</t>
  </si>
  <si>
    <t>ARIF ROHMATIN</t>
  </si>
  <si>
    <t>M3</t>
  </si>
  <si>
    <t xml:space="preserve">                                                                                                          </t>
  </si>
  <si>
    <t>RINCIAN TRANSAKSI KAS MINGGU KE 4 MARET 2020</t>
  </si>
  <si>
    <t>KUPANG, 27 MARET 2020</t>
  </si>
  <si>
    <t>BBM</t>
  </si>
  <si>
    <t>14/04/2020</t>
  </si>
  <si>
    <t>15/04/2020</t>
  </si>
  <si>
    <t>Buah untuk Manager</t>
  </si>
  <si>
    <t>Snack Manager</t>
  </si>
  <si>
    <t>ATK Kharisma</t>
  </si>
  <si>
    <t>ATK Gramedia</t>
  </si>
  <si>
    <t>ATK Komodo</t>
  </si>
  <si>
    <t>extra fooding Energen Pegawai</t>
  </si>
  <si>
    <t xml:space="preserve">ATK Apola </t>
  </si>
  <si>
    <t>Service AC om Yusak</t>
  </si>
  <si>
    <t xml:space="preserve">fisik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</si>
</sst>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2.6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1" applyNumberFormat="1" applyFont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164" fontId="4" fillId="0" borderId="1" xfId="1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left" vertical="center" wrapText="1"/>
    </xf>
    <xf numFmtId="164" fontId="4" fillId="0" borderId="0" xfId="1" applyNumberFormat="1" applyFont="1"/>
    <xf numFmtId="0" fontId="0" fillId="0" borderId="0" xfId="0" applyFill="1" applyAlignment="1">
      <alignment horizontal="left" vertical="center" wrapText="1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/>
    <xf numFmtId="164" fontId="4" fillId="0" borderId="1" xfId="1" applyNumberFormat="1" applyFont="1" applyBorder="1" applyAlignment="1">
      <alignment vertical="center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164" fontId="0" fillId="0" borderId="1" xfId="1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164" fontId="0" fillId="0" borderId="0" xfId="1" applyNumberFormat="1" applyFont="1" applyFill="1"/>
    <xf numFmtId="164" fontId="4" fillId="0" borderId="0" xfId="1" applyNumberFormat="1" applyFont="1" applyAlignment="1">
      <alignment horizontal="center" vertical="center"/>
    </xf>
    <xf numFmtId="164" fontId="8" fillId="0" borderId="0" xfId="2" applyNumberFormat="1" applyAlignment="1" applyProtection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0"/>
  <sheetViews>
    <sheetView tabSelected="1" zoomScale="115" zoomScaleNormal="115" workbookViewId="0">
      <selection activeCell="N18" sqref="N18"/>
    </sheetView>
  </sheetViews>
  <sheetFormatPr defaultRowHeight="15" x14ac:dyDescent="0.25"/>
  <cols>
    <col min="2" max="2" width="11.85546875" bestFit="1" customWidth="1"/>
    <col min="3" max="3" width="4.7109375" bestFit="1" customWidth="1"/>
    <col min="4" max="4" width="36.42578125" customWidth="1"/>
    <col min="5" max="5" width="14.28515625" style="2" bestFit="1" customWidth="1"/>
    <col min="6" max="6" width="11.140625" style="2" bestFit="1" customWidth="1"/>
    <col min="7" max="7" width="14.28515625" style="2" bestFit="1" customWidth="1"/>
    <col min="9" max="9" width="18.28515625" bestFit="1" customWidth="1"/>
    <col min="10" max="10" width="12.28515625" bestFit="1" customWidth="1"/>
    <col min="14" max="14" width="13.28515625" bestFit="1" customWidth="1"/>
  </cols>
  <sheetData>
    <row r="3" spans="2:11" s="3" customFormat="1" ht="15.75" x14ac:dyDescent="0.25">
      <c r="B3" s="4" t="s">
        <v>6</v>
      </c>
      <c r="C3" s="4" t="s">
        <v>0</v>
      </c>
      <c r="D3" s="4" t="s">
        <v>1</v>
      </c>
      <c r="E3" s="5" t="s">
        <v>2</v>
      </c>
      <c r="F3" s="5" t="s">
        <v>3</v>
      </c>
      <c r="G3" s="5" t="s">
        <v>4</v>
      </c>
      <c r="H3" s="4" t="s">
        <v>5</v>
      </c>
      <c r="I3" s="4" t="s">
        <v>1</v>
      </c>
    </row>
    <row r="5" spans="2:11" x14ac:dyDescent="0.25">
      <c r="B5" s="1" t="s">
        <v>48</v>
      </c>
      <c r="C5">
        <v>1</v>
      </c>
      <c r="D5" t="s">
        <v>7</v>
      </c>
      <c r="E5" s="2">
        <v>10000000</v>
      </c>
      <c r="F5" s="51"/>
      <c r="G5" s="2">
        <f>+G4+E5-F5</f>
        <v>10000000</v>
      </c>
      <c r="H5" t="s">
        <v>8</v>
      </c>
    </row>
    <row r="6" spans="2:11" x14ac:dyDescent="0.25">
      <c r="B6" s="1" t="s">
        <v>48</v>
      </c>
      <c r="C6">
        <v>2</v>
      </c>
      <c r="D6" t="s">
        <v>47</v>
      </c>
      <c r="F6" s="51">
        <f>1000000+200000</f>
        <v>1200000</v>
      </c>
      <c r="G6" s="2">
        <f t="shared" ref="G6:G29" si="0">+G5+E6-F6</f>
        <v>8800000</v>
      </c>
    </row>
    <row r="7" spans="2:11" x14ac:dyDescent="0.25">
      <c r="C7">
        <v>3</v>
      </c>
      <c r="D7" t="s">
        <v>50</v>
      </c>
      <c r="F7" s="51">
        <f>70711+20000</f>
        <v>90711</v>
      </c>
      <c r="G7" s="2">
        <f t="shared" si="0"/>
        <v>8709289</v>
      </c>
    </row>
    <row r="8" spans="2:11" x14ac:dyDescent="0.25">
      <c r="C8">
        <v>4</v>
      </c>
      <c r="D8" t="s">
        <v>51</v>
      </c>
      <c r="F8" s="51">
        <v>29000</v>
      </c>
      <c r="G8" s="2">
        <f t="shared" si="0"/>
        <v>8680289</v>
      </c>
    </row>
    <row r="9" spans="2:11" x14ac:dyDescent="0.25">
      <c r="C9">
        <v>5</v>
      </c>
      <c r="D9" t="s">
        <v>52</v>
      </c>
      <c r="F9" s="51">
        <v>583000</v>
      </c>
      <c r="G9" s="2">
        <f t="shared" si="0"/>
        <v>8097289</v>
      </c>
    </row>
    <row r="10" spans="2:11" x14ac:dyDescent="0.25">
      <c r="C10">
        <v>6</v>
      </c>
      <c r="D10" t="s">
        <v>53</v>
      </c>
      <c r="F10" s="51">
        <v>110000</v>
      </c>
      <c r="G10" s="2">
        <f t="shared" si="0"/>
        <v>7987289</v>
      </c>
      <c r="K10" s="8"/>
    </row>
    <row r="11" spans="2:11" x14ac:dyDescent="0.25">
      <c r="C11">
        <v>7</v>
      </c>
      <c r="D11" t="s">
        <v>54</v>
      </c>
      <c r="F11" s="51">
        <v>255000</v>
      </c>
      <c r="G11" s="2">
        <f t="shared" si="0"/>
        <v>7732289</v>
      </c>
      <c r="I11" s="8"/>
      <c r="J11">
        <v>10000000</v>
      </c>
    </row>
    <row r="12" spans="2:11" x14ac:dyDescent="0.25">
      <c r="B12" s="1"/>
      <c r="C12">
        <v>8</v>
      </c>
      <c r="D12" t="s">
        <v>55</v>
      </c>
      <c r="F12" s="51">
        <v>212500</v>
      </c>
      <c r="G12" s="2">
        <f t="shared" si="0"/>
        <v>7519789</v>
      </c>
      <c r="J12">
        <v>300000</v>
      </c>
    </row>
    <row r="13" spans="2:11" x14ac:dyDescent="0.25">
      <c r="C13">
        <v>9</v>
      </c>
      <c r="D13" t="s">
        <v>56</v>
      </c>
      <c r="F13" s="51">
        <v>780000</v>
      </c>
      <c r="G13" s="2">
        <f t="shared" si="0"/>
        <v>6739789</v>
      </c>
      <c r="J13">
        <v>79000</v>
      </c>
    </row>
    <row r="14" spans="2:11" x14ac:dyDescent="0.25">
      <c r="B14" t="s">
        <v>49</v>
      </c>
      <c r="C14">
        <v>10</v>
      </c>
      <c r="D14" t="s">
        <v>7</v>
      </c>
      <c r="E14" s="2">
        <v>4500000</v>
      </c>
      <c r="F14" s="51"/>
      <c r="G14" s="2">
        <f t="shared" si="0"/>
        <v>11239789</v>
      </c>
      <c r="J14">
        <f>+J12+J13</f>
        <v>379000</v>
      </c>
    </row>
    <row r="15" spans="2:11" x14ac:dyDescent="0.25">
      <c r="C15">
        <v>11</v>
      </c>
      <c r="D15" t="s">
        <v>57</v>
      </c>
      <c r="F15" s="51">
        <v>900000</v>
      </c>
      <c r="G15" s="2">
        <f t="shared" si="0"/>
        <v>10339789</v>
      </c>
      <c r="I15" t="s">
        <v>58</v>
      </c>
      <c r="J15" s="8">
        <f>+J11+J14</f>
        <v>10379000</v>
      </c>
    </row>
    <row r="16" spans="2:11" x14ac:dyDescent="0.25">
      <c r="F16" s="51"/>
      <c r="G16" s="2">
        <f t="shared" si="0"/>
        <v>10339789</v>
      </c>
      <c r="J16" s="8"/>
    </row>
    <row r="17" spans="2:9" x14ac:dyDescent="0.25">
      <c r="D17" s="2"/>
      <c r="F17" s="51"/>
      <c r="G17" s="2">
        <f t="shared" si="0"/>
        <v>10339789</v>
      </c>
      <c r="I17" t="s">
        <v>44</v>
      </c>
    </row>
    <row r="18" spans="2:9" x14ac:dyDescent="0.25">
      <c r="F18" s="51"/>
      <c r="G18" s="2">
        <f t="shared" si="0"/>
        <v>10339789</v>
      </c>
      <c r="I18" s="8"/>
    </row>
    <row r="19" spans="2:9" x14ac:dyDescent="0.25">
      <c r="D19" s="47"/>
      <c r="F19" s="51"/>
      <c r="G19" s="2">
        <f t="shared" si="0"/>
        <v>10339789</v>
      </c>
    </row>
    <row r="20" spans="2:9" x14ac:dyDescent="0.25">
      <c r="D20" s="47"/>
      <c r="F20" s="51"/>
      <c r="G20" s="2">
        <f t="shared" si="0"/>
        <v>10339789</v>
      </c>
    </row>
    <row r="21" spans="2:9" ht="17.25" x14ac:dyDescent="0.3">
      <c r="D21" s="47"/>
      <c r="F21" s="51"/>
      <c r="G21" s="2">
        <f t="shared" si="0"/>
        <v>10339789</v>
      </c>
      <c r="I21" s="53"/>
    </row>
    <row r="22" spans="2:9" x14ac:dyDescent="0.25">
      <c r="D22" s="47"/>
      <c r="F22" s="51"/>
      <c r="G22" s="2">
        <f t="shared" si="0"/>
        <v>10339789</v>
      </c>
      <c r="I22" s="8"/>
    </row>
    <row r="23" spans="2:9" x14ac:dyDescent="0.25">
      <c r="B23" s="1"/>
      <c r="F23" s="51"/>
      <c r="G23" s="2">
        <f t="shared" si="0"/>
        <v>10339789</v>
      </c>
    </row>
    <row r="24" spans="2:9" x14ac:dyDescent="0.25">
      <c r="F24" s="51"/>
      <c r="G24" s="2">
        <f t="shared" si="0"/>
        <v>10339789</v>
      </c>
    </row>
    <row r="25" spans="2:9" x14ac:dyDescent="0.25">
      <c r="F25" s="51"/>
      <c r="G25" s="2">
        <f t="shared" si="0"/>
        <v>10339789</v>
      </c>
    </row>
    <row r="26" spans="2:9" x14ac:dyDescent="0.25">
      <c r="F26" s="51"/>
      <c r="G26" s="2">
        <f t="shared" si="0"/>
        <v>10339789</v>
      </c>
    </row>
    <row r="27" spans="2:9" x14ac:dyDescent="0.25">
      <c r="F27" s="51"/>
      <c r="G27" s="2">
        <f t="shared" si="0"/>
        <v>10339789</v>
      </c>
    </row>
    <row r="28" spans="2:9" x14ac:dyDescent="0.25">
      <c r="F28" s="51"/>
      <c r="G28" s="2">
        <f t="shared" si="0"/>
        <v>10339789</v>
      </c>
    </row>
    <row r="29" spans="2:9" x14ac:dyDescent="0.25">
      <c r="F29" s="51"/>
      <c r="G29" s="2">
        <f t="shared" si="0"/>
        <v>10339789</v>
      </c>
    </row>
    <row r="40" spans="14:14" x14ac:dyDescent="0.25">
      <c r="N40" s="2"/>
    </row>
  </sheetData>
  <pageMargins left="0.32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workbookViewId="0">
      <selection activeCell="D16" sqref="D16"/>
    </sheetView>
  </sheetViews>
  <sheetFormatPr defaultRowHeight="15" x14ac:dyDescent="0.25"/>
  <cols>
    <col min="2" max="2" width="10.7109375" bestFit="1" customWidth="1"/>
    <col min="3" max="3" width="9.140625" style="3"/>
    <col min="4" max="4" width="52.85546875" style="6" customWidth="1"/>
    <col min="5" max="5" width="14.28515625" style="2" bestFit="1" customWidth="1"/>
    <col min="6" max="6" width="18" style="7" bestFit="1" customWidth="1"/>
    <col min="7" max="7" width="14.28515625" style="7" bestFit="1" customWidth="1"/>
    <col min="8" max="8" width="14.140625" bestFit="1" customWidth="1"/>
    <col min="10" max="10" width="10.5703125" bestFit="1" customWidth="1"/>
  </cols>
  <sheetData>
    <row r="2" spans="2:8" ht="43.5" customHeight="1" x14ac:dyDescent="0.25">
      <c r="B2" s="54" t="s">
        <v>45</v>
      </c>
      <c r="C2" s="54"/>
      <c r="D2" s="54"/>
      <c r="E2" s="54"/>
      <c r="F2" s="54"/>
      <c r="G2" s="54"/>
    </row>
    <row r="3" spans="2:8" s="3" customFormat="1" ht="15.75" x14ac:dyDescent="0.25">
      <c r="B3" s="11" t="s">
        <v>6</v>
      </c>
      <c r="C3" s="11" t="s">
        <v>0</v>
      </c>
      <c r="D3" s="26" t="s">
        <v>24</v>
      </c>
      <c r="E3" s="12" t="s">
        <v>2</v>
      </c>
      <c r="F3" s="12" t="s">
        <v>3</v>
      </c>
      <c r="G3" s="12" t="s">
        <v>4</v>
      </c>
      <c r="H3" s="4" t="s">
        <v>23</v>
      </c>
    </row>
    <row r="4" spans="2:8" ht="6" customHeight="1" x14ac:dyDescent="0.25">
      <c r="B4" s="9"/>
      <c r="C4" s="13"/>
      <c r="D4" s="27"/>
      <c r="E4" s="10"/>
      <c r="F4" s="28"/>
      <c r="G4" s="28"/>
    </row>
    <row r="5" spans="2:8" x14ac:dyDescent="0.25">
      <c r="B5" s="14"/>
      <c r="C5" s="13"/>
      <c r="D5" s="29"/>
      <c r="E5" s="10"/>
      <c r="F5" s="28"/>
      <c r="G5" s="28">
        <f>+G4+E5-F5</f>
        <v>0</v>
      </c>
    </row>
    <row r="6" spans="2:8" x14ac:dyDescent="0.25">
      <c r="B6" s="14"/>
      <c r="C6" s="13"/>
      <c r="D6" s="29"/>
      <c r="E6" s="10"/>
      <c r="F6" s="49"/>
      <c r="G6" s="28">
        <f t="shared" ref="G6:G27" si="0">+G5+E6-F6</f>
        <v>0</v>
      </c>
    </row>
    <row r="7" spans="2:8" x14ac:dyDescent="0.25">
      <c r="B7" s="14"/>
      <c r="C7" s="13"/>
      <c r="D7" s="29"/>
      <c r="E7" s="10"/>
      <c r="F7" s="49"/>
      <c r="G7" s="28">
        <f t="shared" si="0"/>
        <v>0</v>
      </c>
    </row>
    <row r="8" spans="2:8" x14ac:dyDescent="0.25">
      <c r="B8" s="9"/>
      <c r="C8" s="13"/>
      <c r="D8" s="27"/>
      <c r="E8" s="10"/>
      <c r="F8" s="49"/>
      <c r="G8" s="28">
        <f t="shared" si="0"/>
        <v>0</v>
      </c>
    </row>
    <row r="9" spans="2:8" x14ac:dyDescent="0.25">
      <c r="B9" s="9"/>
      <c r="C9" s="13"/>
      <c r="D9" s="29"/>
      <c r="E9" s="10"/>
      <c r="F9" s="49"/>
      <c r="G9" s="28">
        <f t="shared" si="0"/>
        <v>0</v>
      </c>
    </row>
    <row r="10" spans="2:8" x14ac:dyDescent="0.25">
      <c r="B10" s="9"/>
      <c r="C10" s="13"/>
      <c r="D10" s="29"/>
      <c r="E10" s="10"/>
      <c r="F10" s="49"/>
      <c r="G10" s="28">
        <f t="shared" si="0"/>
        <v>0</v>
      </c>
    </row>
    <row r="11" spans="2:8" x14ac:dyDescent="0.25">
      <c r="B11" s="9"/>
      <c r="C11" s="13"/>
      <c r="D11" s="29"/>
      <c r="E11" s="10"/>
      <c r="F11" s="49"/>
      <c r="G11" s="28">
        <f t="shared" si="0"/>
        <v>0</v>
      </c>
    </row>
    <row r="12" spans="2:8" x14ac:dyDescent="0.25">
      <c r="B12" s="9"/>
      <c r="C12" s="13"/>
      <c r="D12" s="29"/>
      <c r="E12" s="10"/>
      <c r="F12" s="49"/>
      <c r="G12" s="28">
        <f t="shared" si="0"/>
        <v>0</v>
      </c>
    </row>
    <row r="13" spans="2:8" x14ac:dyDescent="0.25">
      <c r="B13" s="9"/>
      <c r="C13" s="13"/>
      <c r="D13" s="29"/>
      <c r="E13" s="10"/>
      <c r="F13" s="49"/>
      <c r="G13" s="28">
        <f t="shared" si="0"/>
        <v>0</v>
      </c>
    </row>
    <row r="14" spans="2:8" x14ac:dyDescent="0.25">
      <c r="B14" s="9"/>
      <c r="C14" s="13"/>
      <c r="D14" s="29"/>
      <c r="E14" s="10"/>
      <c r="F14" s="49"/>
      <c r="G14" s="28">
        <f t="shared" si="0"/>
        <v>0</v>
      </c>
    </row>
    <row r="15" spans="2:8" x14ac:dyDescent="0.25">
      <c r="B15" s="9"/>
      <c r="C15" s="13"/>
      <c r="D15" s="29"/>
      <c r="E15" s="10"/>
      <c r="F15" s="49"/>
      <c r="G15" s="28">
        <f t="shared" si="0"/>
        <v>0</v>
      </c>
    </row>
    <row r="16" spans="2:8" x14ac:dyDescent="0.25">
      <c r="B16" s="9"/>
      <c r="C16" s="13"/>
      <c r="D16" s="29"/>
      <c r="E16" s="10"/>
      <c r="F16" s="49"/>
      <c r="G16" s="28">
        <f t="shared" si="0"/>
        <v>0</v>
      </c>
    </row>
    <row r="17" spans="2:10" x14ac:dyDescent="0.25">
      <c r="B17" s="9"/>
      <c r="C17" s="13"/>
      <c r="D17" s="27"/>
      <c r="E17" s="10"/>
      <c r="F17" s="49"/>
      <c r="G17" s="28">
        <f t="shared" si="0"/>
        <v>0</v>
      </c>
    </row>
    <row r="18" spans="2:10" x14ac:dyDescent="0.25">
      <c r="B18" s="9"/>
      <c r="C18" s="13"/>
      <c r="D18" s="27"/>
      <c r="E18" s="10"/>
      <c r="F18" s="49"/>
      <c r="G18" s="28">
        <f t="shared" si="0"/>
        <v>0</v>
      </c>
    </row>
    <row r="19" spans="2:10" x14ac:dyDescent="0.25">
      <c r="B19" s="9"/>
      <c r="C19" s="13"/>
      <c r="D19" s="27"/>
      <c r="E19" s="10"/>
      <c r="F19" s="49"/>
      <c r="G19" s="28">
        <f t="shared" si="0"/>
        <v>0</v>
      </c>
    </row>
    <row r="20" spans="2:10" x14ac:dyDescent="0.25">
      <c r="B20" s="9"/>
      <c r="C20" s="13"/>
      <c r="D20" s="27"/>
      <c r="E20" s="10"/>
      <c r="F20" s="49"/>
      <c r="G20" s="28">
        <f t="shared" si="0"/>
        <v>0</v>
      </c>
    </row>
    <row r="21" spans="2:10" x14ac:dyDescent="0.25">
      <c r="B21" s="9"/>
      <c r="C21" s="13"/>
      <c r="D21" s="29"/>
      <c r="E21" s="10"/>
      <c r="F21" s="49"/>
      <c r="G21" s="28">
        <f t="shared" si="0"/>
        <v>0</v>
      </c>
    </row>
    <row r="22" spans="2:10" x14ac:dyDescent="0.25">
      <c r="B22" s="9"/>
      <c r="C22" s="13"/>
      <c r="D22" s="27"/>
      <c r="E22" s="10"/>
      <c r="F22" s="49"/>
      <c r="G22" s="28">
        <f t="shared" si="0"/>
        <v>0</v>
      </c>
    </row>
    <row r="23" spans="2:10" hidden="1" x14ac:dyDescent="0.25">
      <c r="B23" s="9"/>
      <c r="C23" s="13">
        <v>20</v>
      </c>
      <c r="D23" s="27"/>
      <c r="E23" s="10"/>
      <c r="F23" s="49"/>
      <c r="G23" s="28">
        <f t="shared" si="0"/>
        <v>0</v>
      </c>
    </row>
    <row r="24" spans="2:10" hidden="1" x14ac:dyDescent="0.25">
      <c r="B24" s="9"/>
      <c r="C24" s="13">
        <v>21</v>
      </c>
      <c r="D24" s="29"/>
      <c r="E24" s="10"/>
      <c r="F24" s="49"/>
      <c r="G24" s="28">
        <f t="shared" si="0"/>
        <v>0</v>
      </c>
    </row>
    <row r="25" spans="2:10" hidden="1" x14ac:dyDescent="0.25">
      <c r="B25" s="9"/>
      <c r="C25" s="13">
        <v>22</v>
      </c>
      <c r="D25" s="29"/>
      <c r="E25" s="10"/>
      <c r="F25" s="28"/>
      <c r="G25" s="28">
        <f t="shared" si="0"/>
        <v>0</v>
      </c>
      <c r="H25" s="2"/>
      <c r="J25" s="8"/>
    </row>
    <row r="26" spans="2:10" hidden="1" x14ac:dyDescent="0.25">
      <c r="B26" s="9"/>
      <c r="C26" s="13">
        <v>23</v>
      </c>
      <c r="D26" s="29"/>
      <c r="E26" s="10"/>
      <c r="F26" s="28"/>
      <c r="G26" s="28">
        <f t="shared" si="0"/>
        <v>0</v>
      </c>
    </row>
    <row r="27" spans="2:10" hidden="1" x14ac:dyDescent="0.25">
      <c r="B27" s="9"/>
      <c r="C27" s="13">
        <v>24</v>
      </c>
      <c r="D27" s="27"/>
      <c r="E27" s="10"/>
      <c r="F27" s="28"/>
      <c r="G27" s="28">
        <f t="shared" si="0"/>
        <v>0</v>
      </c>
    </row>
    <row r="29" spans="2:10" x14ac:dyDescent="0.25">
      <c r="D29" s="6" t="s">
        <v>10</v>
      </c>
      <c r="E29" s="56" t="s">
        <v>46</v>
      </c>
      <c r="F29" s="56"/>
      <c r="G29" s="56"/>
    </row>
    <row r="30" spans="2:10" x14ac:dyDescent="0.25">
      <c r="B30" s="57"/>
      <c r="C30" s="57"/>
      <c r="D30" s="48" t="s">
        <v>35</v>
      </c>
      <c r="E30" s="56" t="s">
        <v>36</v>
      </c>
      <c r="F30" s="56"/>
      <c r="G30" s="56"/>
    </row>
    <row r="31" spans="2:10" x14ac:dyDescent="0.25">
      <c r="D31" s="48" t="s">
        <v>37</v>
      </c>
      <c r="E31" s="56" t="s">
        <v>38</v>
      </c>
      <c r="F31" s="56"/>
      <c r="G31" s="56"/>
    </row>
    <row r="37" spans="2:8" x14ac:dyDescent="0.25">
      <c r="D37" s="48" t="s">
        <v>39</v>
      </c>
      <c r="E37" s="56" t="s">
        <v>40</v>
      </c>
      <c r="F37" s="56"/>
      <c r="G37" s="56"/>
    </row>
    <row r="38" spans="2:8" x14ac:dyDescent="0.25">
      <c r="B38" s="57"/>
      <c r="C38" s="57"/>
    </row>
    <row r="40" spans="2:8" x14ac:dyDescent="0.25">
      <c r="D40" s="55" t="s">
        <v>41</v>
      </c>
      <c r="E40" s="55"/>
      <c r="F40" s="55"/>
      <c r="G40" s="55"/>
    </row>
    <row r="41" spans="2:8" x14ac:dyDescent="0.25">
      <c r="D41" s="55"/>
      <c r="E41" s="55"/>
      <c r="F41" s="55"/>
      <c r="G41" s="55"/>
    </row>
    <row r="46" spans="2:8" x14ac:dyDescent="0.25">
      <c r="D46" s="55" t="s">
        <v>42</v>
      </c>
      <c r="E46" s="55"/>
      <c r="F46" s="55"/>
      <c r="G46" s="55"/>
    </row>
    <row r="47" spans="2:8" x14ac:dyDescent="0.25">
      <c r="C47"/>
      <c r="D47" s="3"/>
      <c r="E47" s="6"/>
      <c r="F47" s="2"/>
      <c r="H47" s="7"/>
    </row>
  </sheetData>
  <mergeCells count="10">
    <mergeCell ref="B2:G2"/>
    <mergeCell ref="D40:G40"/>
    <mergeCell ref="D41:G41"/>
    <mergeCell ref="D46:G46"/>
    <mergeCell ref="E29:G29"/>
    <mergeCell ref="B30:C30"/>
    <mergeCell ref="E30:G30"/>
    <mergeCell ref="E31:G31"/>
    <mergeCell ref="E37:G37"/>
    <mergeCell ref="B38:C38"/>
  </mergeCells>
  <pageMargins left="0.33" right="0.38" top="0.75" bottom="0.75" header="0.3" footer="0.3"/>
  <pageSetup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28" sqref="E28"/>
    </sheetView>
  </sheetViews>
  <sheetFormatPr defaultRowHeight="15" x14ac:dyDescent="0.25"/>
  <cols>
    <col min="2" max="2" width="10.7109375" bestFit="1" customWidth="1"/>
    <col min="4" max="4" width="36.42578125" customWidth="1"/>
    <col min="5" max="5" width="14.28515625" style="2" bestFit="1" customWidth="1"/>
    <col min="6" max="6" width="10.5703125" style="2" bestFit="1" customWidth="1"/>
    <col min="7" max="7" width="14.28515625" style="2" hidden="1" customWidth="1"/>
    <col min="8" max="8" width="0" hidden="1" customWidth="1"/>
    <col min="9" max="9" width="18.28515625" hidden="1" customWidth="1"/>
  </cols>
  <sheetData>
    <row r="2" spans="2:9" ht="18.75" x14ac:dyDescent="0.3">
      <c r="B2" s="58" t="s">
        <v>29</v>
      </c>
      <c r="C2" s="58"/>
      <c r="D2" s="58"/>
      <c r="E2" s="58"/>
      <c r="F2" s="58"/>
    </row>
    <row r="3" spans="2:9" s="3" customFormat="1" ht="29.25" customHeight="1" x14ac:dyDescent="0.25">
      <c r="B3" s="11" t="s">
        <v>6</v>
      </c>
      <c r="C3" s="11" t="s">
        <v>0</v>
      </c>
      <c r="D3" s="11" t="s">
        <v>1</v>
      </c>
      <c r="E3" s="12" t="s">
        <v>2</v>
      </c>
      <c r="F3" s="12" t="s">
        <v>3</v>
      </c>
      <c r="G3" s="5" t="s">
        <v>4</v>
      </c>
      <c r="H3" s="4" t="s">
        <v>5</v>
      </c>
      <c r="I3" s="4" t="s">
        <v>1</v>
      </c>
    </row>
    <row r="4" spans="2:9" ht="6" customHeight="1" x14ac:dyDescent="0.25">
      <c r="B4" s="9"/>
      <c r="C4" s="9"/>
      <c r="D4" s="9"/>
      <c r="E4" s="10"/>
      <c r="F4" s="10"/>
    </row>
    <row r="5" spans="2:9" ht="28.5" customHeight="1" x14ac:dyDescent="0.25">
      <c r="B5" s="14"/>
      <c r="C5" s="21"/>
      <c r="D5" s="9"/>
      <c r="E5" s="10"/>
      <c r="F5" s="10"/>
    </row>
    <row r="6" spans="2:9" ht="28.5" customHeight="1" x14ac:dyDescent="0.25">
      <c r="B6" s="14"/>
      <c r="C6" s="21"/>
      <c r="D6" s="9"/>
      <c r="E6" s="10"/>
      <c r="F6" s="10"/>
    </row>
    <row r="7" spans="2:9" ht="27" customHeight="1" x14ac:dyDescent="0.25">
      <c r="B7" s="9"/>
      <c r="C7" s="21"/>
      <c r="D7" s="9"/>
      <c r="E7" s="10"/>
      <c r="F7" s="10"/>
    </row>
    <row r="8" spans="2:9" ht="25.5" customHeight="1" x14ac:dyDescent="0.25">
      <c r="B8" s="9"/>
      <c r="C8" s="21"/>
      <c r="D8" s="9"/>
      <c r="E8" s="10"/>
      <c r="F8" s="10"/>
    </row>
    <row r="9" spans="2:9" ht="25.5" customHeight="1" x14ac:dyDescent="0.25">
      <c r="B9" s="9"/>
      <c r="C9" s="21"/>
      <c r="D9" s="9"/>
      <c r="E9" s="10"/>
      <c r="F9" s="10"/>
    </row>
    <row r="10" spans="2:9" ht="25.5" customHeight="1" x14ac:dyDescent="0.25">
      <c r="B10" s="9"/>
      <c r="C10" s="21"/>
      <c r="D10" s="9"/>
      <c r="E10" s="10"/>
      <c r="F10" s="10"/>
    </row>
    <row r="11" spans="2:9" ht="25.5" customHeight="1" x14ac:dyDescent="0.25">
      <c r="B11" s="9"/>
      <c r="C11" s="21"/>
      <c r="D11" s="9"/>
      <c r="E11" s="10"/>
      <c r="F11" s="10"/>
    </row>
    <row r="12" spans="2:9" ht="25.5" customHeight="1" x14ac:dyDescent="0.25">
      <c r="B12" s="9"/>
      <c r="C12" s="21"/>
      <c r="D12" s="9"/>
      <c r="E12" s="10"/>
      <c r="F12" s="10"/>
    </row>
    <row r="13" spans="2:9" ht="25.5" customHeight="1" x14ac:dyDescent="0.25">
      <c r="B13" s="9"/>
      <c r="C13" s="21"/>
      <c r="D13" s="9"/>
      <c r="E13" s="10"/>
      <c r="F13" s="10"/>
    </row>
    <row r="14" spans="2:9" ht="12" customHeight="1" x14ac:dyDescent="0.25">
      <c r="B14" s="9"/>
      <c r="C14" s="21"/>
      <c r="D14" s="9"/>
      <c r="E14" s="10"/>
      <c r="F14" s="10"/>
    </row>
    <row r="15" spans="2:9" ht="10.5" customHeight="1" x14ac:dyDescent="0.25">
      <c r="B15" s="9"/>
      <c r="C15" s="9"/>
      <c r="D15" s="9"/>
      <c r="E15" s="10"/>
      <c r="F15" s="10"/>
    </row>
    <row r="16" spans="2:9" ht="28.5" customHeight="1" x14ac:dyDescent="0.25">
      <c r="B16" s="9"/>
      <c r="C16" s="9"/>
      <c r="D16" s="17" t="s">
        <v>11</v>
      </c>
      <c r="E16" s="16"/>
      <c r="F16" s="16">
        <f>SUM(F5:F15)</f>
        <v>0</v>
      </c>
    </row>
  </sheetData>
  <mergeCells count="1">
    <mergeCell ref="B2:F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E28" sqref="E28"/>
    </sheetView>
  </sheetViews>
  <sheetFormatPr defaultRowHeight="15" x14ac:dyDescent="0.25"/>
  <cols>
    <col min="2" max="2" width="10.7109375" bestFit="1" customWidth="1"/>
    <col min="3" max="3" width="9.140625" style="3"/>
    <col min="4" max="4" width="39.85546875" style="6" customWidth="1"/>
    <col min="5" max="5" width="14.28515625" style="2" bestFit="1" customWidth="1"/>
    <col min="6" max="6" width="11.5703125" style="7" hidden="1" customWidth="1"/>
    <col min="7" max="7" width="14.28515625" style="7" hidden="1" customWidth="1"/>
    <col min="8" max="8" width="10.5703125" bestFit="1" customWidth="1"/>
    <col min="10" max="10" width="10.5703125" bestFit="1" customWidth="1"/>
  </cols>
  <sheetData>
    <row r="2" spans="2:8" ht="18.75" x14ac:dyDescent="0.3">
      <c r="B2" s="59" t="s">
        <v>31</v>
      </c>
      <c r="C2" s="59"/>
      <c r="D2" s="59"/>
      <c r="E2" s="59"/>
      <c r="F2" s="59"/>
      <c r="G2" s="59"/>
      <c r="H2" s="59"/>
    </row>
    <row r="3" spans="2:8" s="3" customFormat="1" ht="32.25" customHeight="1" x14ac:dyDescent="0.25">
      <c r="B3" s="11" t="s">
        <v>6</v>
      </c>
      <c r="C3" s="11" t="s">
        <v>0</v>
      </c>
      <c r="D3" s="30" t="s">
        <v>1</v>
      </c>
      <c r="E3" s="12" t="s">
        <v>30</v>
      </c>
      <c r="F3" s="12" t="s">
        <v>3</v>
      </c>
      <c r="G3" s="12" t="s">
        <v>4</v>
      </c>
      <c r="H3" s="11" t="s">
        <v>5</v>
      </c>
    </row>
    <row r="4" spans="2:8" ht="6" customHeight="1" x14ac:dyDescent="0.25">
      <c r="B4" s="9"/>
      <c r="C4" s="13"/>
      <c r="D4" s="27"/>
      <c r="E4" s="10"/>
      <c r="F4" s="28"/>
      <c r="G4" s="28"/>
      <c r="H4" s="9"/>
    </row>
    <row r="5" spans="2:8" ht="21" customHeight="1" x14ac:dyDescent="0.25">
      <c r="B5" s="14"/>
      <c r="C5" s="13">
        <v>1</v>
      </c>
      <c r="D5" s="10"/>
      <c r="E5" s="10"/>
      <c r="F5" s="28"/>
      <c r="G5" s="28"/>
      <c r="H5" s="9"/>
    </row>
    <row r="6" spans="2:8" ht="21" customHeight="1" x14ac:dyDescent="0.25">
      <c r="B6" s="9"/>
      <c r="C6" s="13">
        <v>2</v>
      </c>
      <c r="D6" s="10"/>
      <c r="E6" s="10"/>
      <c r="F6" s="28"/>
      <c r="G6" s="28"/>
      <c r="H6" s="9"/>
    </row>
    <row r="7" spans="2:8" ht="21" customHeight="1" x14ac:dyDescent="0.25">
      <c r="B7" s="9"/>
      <c r="C7" s="13">
        <v>3</v>
      </c>
      <c r="D7" s="10"/>
      <c r="E7" s="10"/>
      <c r="F7" s="28"/>
      <c r="G7" s="28"/>
      <c r="H7" s="9"/>
    </row>
    <row r="8" spans="2:8" ht="22.5" customHeight="1" x14ac:dyDescent="0.25">
      <c r="B8" s="9"/>
      <c r="C8" s="13"/>
      <c r="D8" s="24" t="s">
        <v>11</v>
      </c>
      <c r="E8" s="16">
        <f>SUM(E5:E7)</f>
        <v>0</v>
      </c>
      <c r="F8" s="28"/>
      <c r="G8" s="28"/>
      <c r="H8" s="9"/>
    </row>
    <row r="9" spans="2:8" x14ac:dyDescent="0.25">
      <c r="D9" s="18" t="s">
        <v>10</v>
      </c>
      <c r="E9" s="19"/>
    </row>
    <row r="11" spans="2:8" x14ac:dyDescent="0.25">
      <c r="D11" s="6" t="s">
        <v>9</v>
      </c>
    </row>
  </sheetData>
  <mergeCells count="1">
    <mergeCell ref="B2:H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5" sqref="F5"/>
    </sheetView>
  </sheetViews>
  <sheetFormatPr defaultRowHeight="15" x14ac:dyDescent="0.25"/>
  <cols>
    <col min="2" max="2" width="10.7109375" bestFit="1" customWidth="1"/>
    <col min="3" max="3" width="9.140625" style="3"/>
    <col min="4" max="4" width="40.140625" style="6" customWidth="1"/>
    <col min="5" max="5" width="14.28515625" style="2" hidden="1" customWidth="1"/>
    <col min="6" max="6" width="11.5703125" style="7" bestFit="1" customWidth="1"/>
    <col min="7" max="7" width="14.28515625" style="7" bestFit="1" customWidth="1"/>
    <col min="8" max="8" width="10.5703125" bestFit="1" customWidth="1"/>
  </cols>
  <sheetData>
    <row r="2" spans="2:8" ht="18.75" x14ac:dyDescent="0.3">
      <c r="B2" s="58" t="s">
        <v>28</v>
      </c>
      <c r="C2" s="58"/>
      <c r="D2" s="58"/>
      <c r="E2" s="58"/>
      <c r="F2" s="58"/>
      <c r="G2" s="58"/>
      <c r="H2" s="58"/>
    </row>
    <row r="3" spans="2:8" s="3" customFormat="1" ht="24.75" customHeight="1" x14ac:dyDescent="0.25">
      <c r="B3" s="11" t="s">
        <v>6</v>
      </c>
      <c r="C3" s="11" t="s">
        <v>0</v>
      </c>
      <c r="D3" s="30" t="s">
        <v>1</v>
      </c>
      <c r="E3" s="12"/>
      <c r="F3" s="12" t="s">
        <v>3</v>
      </c>
      <c r="G3" s="12" t="s">
        <v>12</v>
      </c>
      <c r="H3" s="11" t="s">
        <v>13</v>
      </c>
    </row>
    <row r="4" spans="2:8" ht="6" customHeight="1" x14ac:dyDescent="0.25">
      <c r="B4" s="9"/>
      <c r="C4" s="13"/>
      <c r="D4" s="27"/>
      <c r="E4" s="10"/>
      <c r="F4" s="28"/>
      <c r="G4" s="28"/>
      <c r="H4" s="9"/>
    </row>
    <row r="5" spans="2:8" ht="22.5" customHeight="1" x14ac:dyDescent="0.25">
      <c r="B5" s="14"/>
      <c r="C5" s="13"/>
      <c r="D5" s="29"/>
      <c r="E5" s="10"/>
      <c r="F5" s="28"/>
      <c r="G5" s="28"/>
      <c r="H5" s="31"/>
    </row>
    <row r="6" spans="2:8" ht="22.5" customHeight="1" x14ac:dyDescent="0.25">
      <c r="B6" s="14"/>
      <c r="C6" s="13"/>
      <c r="D6" s="29"/>
      <c r="E6" s="10"/>
      <c r="F6" s="28"/>
      <c r="G6" s="28"/>
      <c r="H6" s="31"/>
    </row>
    <row r="7" spans="2:8" ht="22.5" customHeight="1" x14ac:dyDescent="0.25">
      <c r="B7" s="14"/>
      <c r="C7" s="13"/>
      <c r="D7" s="29"/>
      <c r="E7" s="10"/>
      <c r="F7" s="28"/>
      <c r="G7" s="28"/>
      <c r="H7" s="31"/>
    </row>
    <row r="8" spans="2:8" ht="35.25" customHeight="1" x14ac:dyDescent="0.25">
      <c r="B8" s="14"/>
      <c r="C8" s="13"/>
      <c r="D8" s="29"/>
      <c r="E8" s="10"/>
      <c r="F8" s="28"/>
      <c r="G8" s="28"/>
      <c r="H8" s="31"/>
    </row>
    <row r="9" spans="2:8" ht="8.25" customHeight="1" x14ac:dyDescent="0.25">
      <c r="B9" s="9"/>
      <c r="C9" s="13"/>
      <c r="D9" s="27"/>
      <c r="E9" s="10"/>
      <c r="F9" s="28"/>
      <c r="G9" s="28"/>
      <c r="H9" s="9"/>
    </row>
    <row r="10" spans="2:8" ht="32.25" customHeight="1" x14ac:dyDescent="0.25">
      <c r="B10" s="9"/>
      <c r="C10" s="13"/>
      <c r="D10" s="34" t="s">
        <v>11</v>
      </c>
      <c r="E10" s="16"/>
      <c r="F10" s="32"/>
      <c r="G10" s="32"/>
      <c r="H10" s="33">
        <f>SUM(H5:H9)</f>
        <v>0</v>
      </c>
    </row>
    <row r="11" spans="2:8" x14ac:dyDescent="0.25">
      <c r="D11" s="6" t="s">
        <v>10</v>
      </c>
    </row>
    <row r="13" spans="2:8" x14ac:dyDescent="0.25">
      <c r="D13" s="6" t="s">
        <v>9</v>
      </c>
    </row>
  </sheetData>
  <mergeCells count="1">
    <mergeCell ref="B2:H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I27" sqref="I27"/>
    </sheetView>
  </sheetViews>
  <sheetFormatPr defaultRowHeight="15" x14ac:dyDescent="0.25"/>
  <cols>
    <col min="2" max="2" width="10.7109375" bestFit="1" customWidth="1"/>
    <col min="4" max="4" width="36.42578125" customWidth="1"/>
    <col min="5" max="5" width="14.28515625" style="2" hidden="1" customWidth="1"/>
    <col min="6" max="6" width="10.5703125" style="2" bestFit="1" customWidth="1"/>
    <col min="7" max="7" width="14.28515625" style="2" hidden="1" customWidth="1"/>
    <col min="8" max="8" width="0" hidden="1" customWidth="1"/>
    <col min="9" max="9" width="54.7109375" bestFit="1" customWidth="1"/>
  </cols>
  <sheetData>
    <row r="2" spans="2:9" ht="34.5" customHeight="1" x14ac:dyDescent="0.3">
      <c r="B2" s="58" t="s">
        <v>26</v>
      </c>
      <c r="C2" s="58"/>
      <c r="D2" s="58"/>
      <c r="E2" s="58"/>
      <c r="F2" s="58"/>
      <c r="G2" s="58"/>
      <c r="H2" s="58"/>
      <c r="I2" s="58"/>
    </row>
    <row r="3" spans="2:9" s="3" customFormat="1" ht="38.25" customHeight="1" x14ac:dyDescent="0.25">
      <c r="B3" s="11" t="s">
        <v>6</v>
      </c>
      <c r="C3" s="11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5</v>
      </c>
      <c r="I3" s="11" t="s">
        <v>1</v>
      </c>
    </row>
    <row r="4" spans="2:9" ht="5.25" customHeight="1" x14ac:dyDescent="0.25">
      <c r="B4" s="9"/>
      <c r="C4" s="9"/>
      <c r="D4" s="9"/>
      <c r="E4" s="10"/>
      <c r="F4" s="10"/>
      <c r="G4" s="10"/>
      <c r="H4" s="9"/>
      <c r="I4" s="9"/>
    </row>
    <row r="5" spans="2:9" ht="39.75" customHeight="1" x14ac:dyDescent="0.25">
      <c r="B5" s="35"/>
      <c r="C5" s="13"/>
      <c r="D5" s="36"/>
      <c r="E5" s="28"/>
      <c r="F5" s="28"/>
      <c r="G5" s="28"/>
      <c r="H5" s="37"/>
      <c r="I5" s="37"/>
    </row>
    <row r="6" spans="2:9" ht="39.75" customHeight="1" x14ac:dyDescent="0.25">
      <c r="B6" s="35"/>
      <c r="C6" s="13"/>
      <c r="D6" s="36"/>
      <c r="E6" s="28"/>
      <c r="F6" s="28"/>
      <c r="G6" s="28"/>
      <c r="H6" s="37"/>
      <c r="I6" s="37"/>
    </row>
    <row r="7" spans="2:9" ht="39.75" customHeight="1" x14ac:dyDescent="0.25">
      <c r="B7" s="35"/>
      <c r="C7" s="13"/>
      <c r="D7" s="36"/>
      <c r="E7" s="28"/>
      <c r="F7" s="28"/>
      <c r="G7" s="28"/>
      <c r="H7" s="37"/>
      <c r="I7" s="37"/>
    </row>
    <row r="8" spans="2:9" ht="48.75" customHeight="1" x14ac:dyDescent="0.25">
      <c r="B8" s="35"/>
      <c r="C8" s="13"/>
      <c r="D8" s="20"/>
      <c r="E8" s="28"/>
      <c r="F8" s="28"/>
      <c r="G8" s="28"/>
      <c r="H8" s="37"/>
      <c r="I8" s="37"/>
    </row>
    <row r="9" spans="2:9" ht="48.75" customHeight="1" x14ac:dyDescent="0.25">
      <c r="B9" s="35"/>
      <c r="C9" s="13"/>
      <c r="D9" s="38"/>
      <c r="E9" s="28"/>
      <c r="F9" s="28"/>
      <c r="G9" s="28"/>
      <c r="H9" s="37"/>
      <c r="I9" s="37"/>
    </row>
    <row r="10" spans="2:9" ht="22.5" customHeight="1" x14ac:dyDescent="0.25">
      <c r="B10" s="35"/>
      <c r="C10" s="13"/>
      <c r="D10" s="15"/>
      <c r="E10" s="10"/>
      <c r="F10" s="50"/>
      <c r="G10" s="10"/>
      <c r="H10" s="9"/>
      <c r="I10" s="9"/>
    </row>
    <row r="11" spans="2:9" ht="22.5" customHeight="1" x14ac:dyDescent="0.25">
      <c r="B11" s="35"/>
      <c r="C11" s="13"/>
      <c r="D11" s="15"/>
      <c r="E11" s="10"/>
      <c r="F11" s="10"/>
      <c r="G11" s="10"/>
      <c r="H11" s="9"/>
      <c r="I11" s="9"/>
    </row>
    <row r="12" spans="2:9" x14ac:dyDescent="0.25">
      <c r="B12" s="9"/>
      <c r="C12" s="9"/>
      <c r="D12" s="15"/>
      <c r="E12" s="10"/>
      <c r="F12" s="10"/>
      <c r="G12" s="10"/>
      <c r="H12" s="9"/>
      <c r="I12" s="9"/>
    </row>
    <row r="13" spans="2:9" s="3" customFormat="1" ht="39.75" customHeight="1" x14ac:dyDescent="0.25">
      <c r="B13" s="13"/>
      <c r="C13" s="13"/>
      <c r="D13" s="40" t="s">
        <v>11</v>
      </c>
      <c r="E13" s="24"/>
      <c r="F13" s="24">
        <f>SUM(F5:F12)</f>
        <v>0</v>
      </c>
      <c r="G13" s="22"/>
      <c r="H13" s="13"/>
      <c r="I13" s="13"/>
    </row>
  </sheetData>
  <mergeCells count="1">
    <mergeCell ref="B2:I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J29" sqref="J29"/>
    </sheetView>
  </sheetViews>
  <sheetFormatPr defaultRowHeight="15" x14ac:dyDescent="0.25"/>
  <cols>
    <col min="2" max="2" width="10.7109375" bestFit="1" customWidth="1"/>
    <col min="4" max="4" width="36.42578125" customWidth="1"/>
    <col min="5" max="5" width="14.28515625" style="2" hidden="1" customWidth="1"/>
    <col min="6" max="6" width="10.5703125" style="2" bestFit="1" customWidth="1"/>
    <col min="7" max="7" width="14.28515625" style="2" hidden="1" customWidth="1"/>
    <col min="8" max="8" width="0" hidden="1" customWidth="1"/>
    <col min="9" max="9" width="18.28515625" bestFit="1" customWidth="1"/>
  </cols>
  <sheetData>
    <row r="2" spans="2:10" ht="18.75" x14ac:dyDescent="0.3">
      <c r="B2" s="58" t="s">
        <v>27</v>
      </c>
      <c r="C2" s="58"/>
      <c r="D2" s="58"/>
      <c r="E2" s="58"/>
      <c r="F2" s="58"/>
      <c r="G2" s="58"/>
      <c r="H2" s="58"/>
      <c r="I2" s="58"/>
      <c r="J2" s="58"/>
    </row>
    <row r="3" spans="2:10" s="3" customFormat="1" ht="15.75" x14ac:dyDescent="0.25">
      <c r="B3" s="11" t="s">
        <v>6</v>
      </c>
      <c r="C3" s="11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5</v>
      </c>
      <c r="I3" s="11" t="s">
        <v>19</v>
      </c>
      <c r="J3" s="23" t="s">
        <v>20</v>
      </c>
    </row>
    <row r="4" spans="2:10" ht="6" customHeight="1" x14ac:dyDescent="0.25">
      <c r="B4" s="9"/>
      <c r="C4" s="9"/>
      <c r="D4" s="9"/>
      <c r="E4" s="10"/>
      <c r="F4" s="10"/>
      <c r="G4" s="10"/>
      <c r="H4" s="9"/>
      <c r="I4" s="9"/>
      <c r="J4" s="9"/>
    </row>
    <row r="5" spans="2:10" s="3" customFormat="1" ht="35.25" customHeight="1" x14ac:dyDescent="0.25">
      <c r="B5" s="41"/>
      <c r="C5" s="13"/>
      <c r="D5" s="42"/>
      <c r="E5" s="22"/>
      <c r="F5" s="22"/>
      <c r="G5" s="22"/>
      <c r="H5" s="13"/>
      <c r="I5" s="13"/>
      <c r="J5" s="13"/>
    </row>
    <row r="6" spans="2:10" x14ac:dyDescent="0.25">
      <c r="B6" s="9"/>
      <c r="C6" s="9"/>
      <c r="D6" s="9"/>
      <c r="E6" s="10"/>
      <c r="F6" s="10"/>
      <c r="G6" s="10"/>
      <c r="H6" s="9"/>
      <c r="I6" s="9"/>
      <c r="J6" s="9"/>
    </row>
    <row r="7" spans="2:10" ht="27" customHeight="1" x14ac:dyDescent="0.25">
      <c r="B7" s="9"/>
      <c r="C7" s="9"/>
      <c r="D7" s="17" t="s">
        <v>11</v>
      </c>
      <c r="E7" s="16"/>
      <c r="F7" s="16">
        <f>SUM(F5:F6)</f>
        <v>0</v>
      </c>
      <c r="G7" s="10"/>
      <c r="H7" s="9"/>
      <c r="I7" s="9"/>
      <c r="J7" s="9"/>
    </row>
  </sheetData>
  <mergeCells count="1">
    <mergeCell ref="B2:J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workbookViewId="0">
      <selection activeCell="E15" sqref="E15"/>
    </sheetView>
  </sheetViews>
  <sheetFormatPr defaultRowHeight="15" x14ac:dyDescent="0.25"/>
  <cols>
    <col min="2" max="2" width="9.140625" style="3"/>
    <col min="3" max="3" width="29.140625" bestFit="1" customWidth="1"/>
    <col min="4" max="4" width="13.28515625" style="2" bestFit="1" customWidth="1"/>
    <col min="9" max="9" width="11.28515625" bestFit="1" customWidth="1"/>
    <col min="16" max="16" width="13.28515625" bestFit="1" customWidth="1"/>
  </cols>
  <sheetData>
    <row r="2" spans="2:16" ht="30" customHeight="1" x14ac:dyDescent="0.25">
      <c r="B2" s="60" t="s">
        <v>25</v>
      </c>
      <c r="C2" s="60"/>
      <c r="D2" s="60"/>
      <c r="E2" s="60"/>
    </row>
    <row r="3" spans="2:16" s="25" customFormat="1" ht="28.5" customHeight="1" x14ac:dyDescent="0.25">
      <c r="B3" s="23" t="s">
        <v>22</v>
      </c>
      <c r="C3" s="23" t="s">
        <v>24</v>
      </c>
      <c r="D3" s="24" t="s">
        <v>4</v>
      </c>
      <c r="E3" s="23" t="s">
        <v>23</v>
      </c>
      <c r="O3" s="25" t="s">
        <v>43</v>
      </c>
      <c r="P3" s="52">
        <v>2798556</v>
      </c>
    </row>
    <row r="4" spans="2:16" s="39" customFormat="1" ht="22.5" customHeight="1" x14ac:dyDescent="0.25">
      <c r="B4" s="13">
        <v>1</v>
      </c>
      <c r="C4" s="37" t="s">
        <v>14</v>
      </c>
      <c r="D4" s="28">
        <f>+BUKU!G27</f>
        <v>0</v>
      </c>
      <c r="E4" s="37"/>
    </row>
    <row r="5" spans="2:16" s="39" customFormat="1" ht="22.5" customHeight="1" x14ac:dyDescent="0.25">
      <c r="B5" s="13">
        <v>2</v>
      </c>
      <c r="C5" s="37" t="s">
        <v>15</v>
      </c>
      <c r="D5" s="28">
        <f>+'dibayar belum buku'!F16</f>
        <v>0</v>
      </c>
      <c r="E5" s="37"/>
    </row>
    <row r="6" spans="2:16" s="39" customFormat="1" ht="22.5" customHeight="1" x14ac:dyDescent="0.25">
      <c r="B6" s="13">
        <v>3</v>
      </c>
      <c r="C6" s="37" t="s">
        <v>16</v>
      </c>
      <c r="D6" s="28">
        <f>+'dibuku belum dibayar'!E8</f>
        <v>0</v>
      </c>
      <c r="E6" s="37"/>
    </row>
    <row r="7" spans="2:16" s="45" customFormat="1" ht="22.5" customHeight="1" x14ac:dyDescent="0.25">
      <c r="B7" s="61" t="s">
        <v>34</v>
      </c>
      <c r="C7" s="62"/>
      <c r="D7" s="44">
        <f>+D4+D6-D5</f>
        <v>0</v>
      </c>
      <c r="E7" s="43"/>
    </row>
    <row r="8" spans="2:16" s="39" customFormat="1" ht="22.5" customHeight="1" x14ac:dyDescent="0.25">
      <c r="B8" s="13">
        <v>4</v>
      </c>
      <c r="C8" s="37" t="s">
        <v>17</v>
      </c>
      <c r="D8" s="28">
        <f>+'dibuku untuk taktis'!H10</f>
        <v>0</v>
      </c>
      <c r="E8" s="37"/>
    </row>
    <row r="9" spans="2:16" s="39" customFormat="1" ht="22.5" customHeight="1" x14ac:dyDescent="0.25">
      <c r="B9" s="13">
        <v>5</v>
      </c>
      <c r="C9" s="37" t="s">
        <v>18</v>
      </c>
      <c r="D9" s="28">
        <f>+'dibayar dari taktis'!F13</f>
        <v>0</v>
      </c>
      <c r="E9" s="37"/>
    </row>
    <row r="10" spans="2:16" s="39" customFormat="1" ht="22.5" customHeight="1" x14ac:dyDescent="0.25">
      <c r="B10" s="13">
        <v>6</v>
      </c>
      <c r="C10" s="37" t="s">
        <v>21</v>
      </c>
      <c r="D10" s="28">
        <f>+'Bon skko'!F7</f>
        <v>0</v>
      </c>
      <c r="E10" s="37"/>
    </row>
    <row r="11" spans="2:16" s="45" customFormat="1" ht="22.5" customHeight="1" x14ac:dyDescent="0.25">
      <c r="B11" s="61" t="s">
        <v>32</v>
      </c>
      <c r="C11" s="62"/>
      <c r="D11" s="44">
        <f>+D8-D9-D10</f>
        <v>0</v>
      </c>
      <c r="E11" s="43"/>
    </row>
    <row r="12" spans="2:16" ht="34.5" customHeight="1" x14ac:dyDescent="0.25">
      <c r="B12" s="63" t="s">
        <v>33</v>
      </c>
      <c r="C12" s="64"/>
      <c r="D12" s="46">
        <f>+D11+D7</f>
        <v>0</v>
      </c>
      <c r="E12" s="9"/>
    </row>
    <row r="13" spans="2:16" x14ac:dyDescent="0.25">
      <c r="G13" s="8"/>
      <c r="H13" s="8"/>
      <c r="I13" s="8"/>
    </row>
    <row r="15" spans="2:16" x14ac:dyDescent="0.25">
      <c r="G15" s="8"/>
    </row>
  </sheetData>
  <mergeCells count="4">
    <mergeCell ref="B2:E2"/>
    <mergeCell ref="B7:C7"/>
    <mergeCell ref="B11:C11"/>
    <mergeCell ref="B12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REAL</vt:lpstr>
      <vt:lpstr>BUKU</vt:lpstr>
      <vt:lpstr>dibayar belum buku</vt:lpstr>
      <vt:lpstr>dibuku belum dibayar</vt:lpstr>
      <vt:lpstr>dibuku untuk taktis</vt:lpstr>
      <vt:lpstr>dibayar dari taktis</vt:lpstr>
      <vt:lpstr>Bon skko</vt:lpstr>
      <vt:lpstr>REKAP</vt:lpstr>
      <vt:lpstr>Sheet1</vt:lpstr>
      <vt:lpstr>BUKU!Print_Area</vt:lpstr>
      <vt:lpstr>REAL!Print_Area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O</cp:lastModifiedBy>
  <cp:lastPrinted>2020-04-15T07:21:21Z</cp:lastPrinted>
  <dcterms:created xsi:type="dcterms:W3CDTF">2020-03-09T03:35:13Z</dcterms:created>
  <dcterms:modified xsi:type="dcterms:W3CDTF">2020-04-15T07:23:11Z</dcterms:modified>
</cp:coreProperties>
</file>