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nthadouglas/Desktop/"/>
    </mc:Choice>
  </mc:AlternateContent>
  <xr:revisionPtr revIDLastSave="0" documentId="13_ncr:1_{AC4F5EFB-33C4-D541-95A8-3AC3122DA157}" xr6:coauthVersionLast="36" xr6:coauthVersionMax="36" xr10:uidLastSave="{00000000-0000-0000-0000-000000000000}"/>
  <bookViews>
    <workbookView xWindow="30700" yWindow="460" windowWidth="33300" windowHeight="211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29" i="1" l="1"/>
  <c r="D31" i="1"/>
  <c r="D23" i="1"/>
  <c r="D28" i="1"/>
  <c r="D35" i="1"/>
  <c r="D30" i="1"/>
  <c r="D26" i="1"/>
  <c r="D34" i="1"/>
  <c r="D19" i="1"/>
  <c r="D33" i="1"/>
  <c r="D27" i="1"/>
  <c r="D36" i="1"/>
  <c r="D20" i="1"/>
  <c r="D24" i="1"/>
  <c r="D21" i="1"/>
  <c r="D25" i="1"/>
  <c r="D37" i="1"/>
  <c r="D18" i="1"/>
  <c r="D17" i="1"/>
  <c r="D22" i="1"/>
  <c r="D4" i="1"/>
  <c r="D11" i="1"/>
  <c r="D9" i="1"/>
  <c r="D14" i="1"/>
  <c r="D8" i="1"/>
  <c r="D2" i="1"/>
  <c r="D40" i="1"/>
  <c r="D7" i="1"/>
  <c r="D38" i="1"/>
  <c r="D39" i="1"/>
  <c r="D16" i="1"/>
  <c r="D6" i="1"/>
  <c r="D13" i="1"/>
  <c r="D15" i="1"/>
  <c r="D10" i="1"/>
  <c r="D12" i="1"/>
  <c r="D5" i="1"/>
  <c r="D41" i="1"/>
  <c r="D32" i="1"/>
  <c r="D3" i="1"/>
</calcChain>
</file>

<file path=xl/sharedStrings.xml><?xml version="1.0" encoding="utf-8"?>
<sst xmlns="http://schemas.openxmlformats.org/spreadsheetml/2006/main" count="47" uniqueCount="47">
  <si>
    <t>Mean</t>
  </si>
  <si>
    <t>Std. Deviation</t>
  </si>
  <si>
    <t>berg_feel</t>
  </si>
  <si>
    <t>carb_feel</t>
  </si>
  <si>
    <t>cosmo_feel</t>
  </si>
  <si>
    <t>cran_feel</t>
  </si>
  <si>
    <t>fril_feel</t>
  </si>
  <si>
    <t>gole_feel</t>
  </si>
  <si>
    <t>grub_feel</t>
  </si>
  <si>
    <t>gour_feel</t>
  </si>
  <si>
    <t>zor_feel</t>
  </si>
  <si>
    <t>jang_feel</t>
  </si>
  <si>
    <t>kric_feel</t>
  </si>
  <si>
    <t>wimp_feel</t>
  </si>
  <si>
    <t>swad_feel</t>
  </si>
  <si>
    <t>slig_feel</t>
  </si>
  <si>
    <t>shel_feel</t>
  </si>
  <si>
    <t>scra_feel</t>
  </si>
  <si>
    <t>scat_feel</t>
  </si>
  <si>
    <t>phan_feel</t>
  </si>
  <si>
    <t>palp_feel</t>
  </si>
  <si>
    <t>mage_feel</t>
  </si>
  <si>
    <t>berg_famil</t>
  </si>
  <si>
    <t>carb_famil</t>
  </si>
  <si>
    <t>cosmo_famil</t>
  </si>
  <si>
    <t>cran_famil</t>
  </si>
  <si>
    <t>fril_famil</t>
  </si>
  <si>
    <t>gole_famil</t>
  </si>
  <si>
    <t>grub_famil</t>
  </si>
  <si>
    <t>gour_famil</t>
  </si>
  <si>
    <t>zor_famil</t>
  </si>
  <si>
    <t>jang_famil</t>
  </si>
  <si>
    <t>kric_famil</t>
  </si>
  <si>
    <t>wimp_famil</t>
  </si>
  <si>
    <t>swad_famil</t>
  </si>
  <si>
    <t>slig_famil</t>
  </si>
  <si>
    <t>shel_famil</t>
  </si>
  <si>
    <t>scra_famil</t>
  </si>
  <si>
    <t>scat_famil</t>
  </si>
  <si>
    <t>phan_famil</t>
  </si>
  <si>
    <t>palp_famil</t>
  </si>
  <si>
    <t>mage_famil</t>
  </si>
  <si>
    <t>Cohen's D diff from zero</t>
  </si>
  <si>
    <r>
      <rPr>
        <sz val="12"/>
        <color rgb="FF000000"/>
        <rFont val="Arial"/>
      </rPr>
      <t>Bayes Factor</t>
    </r>
    <r>
      <rPr>
        <vertAlign val="superscript"/>
        <sz val="12"/>
        <color rgb="FF000000"/>
        <rFont val="Arial"/>
      </rPr>
      <t>a</t>
    </r>
  </si>
  <si>
    <t>this color indicates the 9 smallest Cohen's d on liking</t>
  </si>
  <si>
    <t>This color indicates the 9 largest Bayes Factors</t>
  </si>
  <si>
    <t>This color indicated the two most neutral charecters to be chosen as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</si>
</sst>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00"/>
    <numFmt numFmtId="165" formatCode="###0.00000"/>
    <numFmt numFmtId="167" formatCode="###0.000"/>
  </numFmts>
  <fonts count="6" x14ac:knownFonts="1">
    <font>
      <sz val="11"/>
      <color theme="1"/>
      <name val="Calibri"/>
      <family val="2"/>
      <scheme val="minor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</font>
    <font>
      <vertAlign val="superscript"/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4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</cellStyleXfs>
  <cellXfs count="25">
    <xf numFmtId="0" fontId="0" fillId="0" borderId="0" xfId="0"/>
    <xf numFmtId="0" fontId="1" fillId="2" borderId="3" xfId="7" applyFont="1" applyFill="1" applyBorder="1" applyAlignment="1">
      <alignment horizontal="center" wrapText="1"/>
    </xf>
    <xf numFmtId="0" fontId="1" fillId="2" borderId="4" xfId="8" applyFont="1" applyFill="1" applyBorder="1" applyAlignment="1">
      <alignment horizontal="center" wrapText="1"/>
    </xf>
    <xf numFmtId="0" fontId="1" fillId="3" borderId="6" xfId="10" applyFont="1" applyFill="1" applyBorder="1" applyAlignment="1">
      <alignment horizontal="left" vertical="top" wrapText="1"/>
    </xf>
    <xf numFmtId="164" fontId="2" fillId="2" borderId="9" xfId="18" applyNumberFormat="1" applyFont="1" applyFill="1" applyBorder="1" applyAlignment="1">
      <alignment horizontal="right" vertical="top"/>
    </xf>
    <xf numFmtId="165" fontId="2" fillId="2" borderId="10" xfId="19" applyNumberFormat="1" applyFont="1" applyFill="1" applyBorder="1" applyAlignment="1">
      <alignment horizontal="right" vertical="top"/>
    </xf>
    <xf numFmtId="0" fontId="1" fillId="2" borderId="1" xfId="8" applyFont="1" applyFill="1" applyBorder="1" applyAlignment="1">
      <alignment horizontal="center" wrapText="1"/>
    </xf>
    <xf numFmtId="0" fontId="1" fillId="2" borderId="2" xfId="5" applyFont="1" applyFill="1" applyBorder="1" applyAlignment="1">
      <alignment horizontal="left" wrapText="1"/>
    </xf>
    <xf numFmtId="167" fontId="2" fillId="2" borderId="9" xfId="32" applyNumberFormat="1" applyFont="1" applyFill="1" applyBorder="1" applyAlignment="1">
      <alignment horizontal="right" vertical="top"/>
    </xf>
    <xf numFmtId="0" fontId="1" fillId="2" borderId="3" xfId="39" applyFont="1" applyFill="1" applyBorder="1" applyAlignment="1">
      <alignment horizontal="center" wrapText="1"/>
    </xf>
    <xf numFmtId="164" fontId="2" fillId="2" borderId="7" xfId="18" applyNumberFormat="1" applyFont="1" applyFill="1" applyBorder="1" applyAlignment="1">
      <alignment horizontal="right" vertical="top"/>
    </xf>
    <xf numFmtId="164" fontId="2" fillId="2" borderId="9" xfId="14" applyNumberFormat="1" applyFont="1" applyFill="1" applyBorder="1" applyAlignment="1">
      <alignment horizontal="right" vertical="top"/>
    </xf>
    <xf numFmtId="165" fontId="2" fillId="2" borderId="8" xfId="19" applyNumberFormat="1" applyFont="1" applyFill="1" applyBorder="1" applyAlignment="1">
      <alignment horizontal="right" vertical="top"/>
    </xf>
    <xf numFmtId="165" fontId="2" fillId="2" borderId="10" xfId="15" applyNumberFormat="1" applyFont="1" applyFill="1" applyBorder="1" applyAlignment="1">
      <alignment horizontal="right" vertical="top"/>
    </xf>
    <xf numFmtId="167" fontId="2" fillId="2" borderId="9" xfId="37" applyNumberFormat="1" applyFont="1" applyFill="1" applyBorder="1" applyAlignment="1">
      <alignment horizontal="right" vertical="top"/>
    </xf>
    <xf numFmtId="167" fontId="2" fillId="2" borderId="11" xfId="32" applyNumberFormat="1" applyFont="1" applyFill="1" applyBorder="1" applyAlignment="1">
      <alignment horizontal="right" vertical="top"/>
    </xf>
    <xf numFmtId="164" fontId="0" fillId="4" borderId="0" xfId="0" applyNumberFormat="1" applyFill="1"/>
    <xf numFmtId="0" fontId="0" fillId="4" borderId="0" xfId="0" applyFill="1"/>
    <xf numFmtId="167" fontId="2" fillId="5" borderId="7" xfId="32" applyNumberFormat="1" applyFont="1" applyFill="1" applyBorder="1" applyAlignment="1">
      <alignment horizontal="right" vertical="top"/>
    </xf>
    <xf numFmtId="167" fontId="2" fillId="5" borderId="9" xfId="27" applyNumberFormat="1" applyFont="1" applyFill="1" applyBorder="1" applyAlignment="1">
      <alignment horizontal="right" vertical="top"/>
    </xf>
    <xf numFmtId="167" fontId="2" fillId="5" borderId="9" xfId="32" applyNumberFormat="1" applyFont="1" applyFill="1" applyBorder="1" applyAlignment="1">
      <alignment horizontal="right" vertical="top"/>
    </xf>
    <xf numFmtId="0" fontId="0" fillId="5" borderId="0" xfId="0" applyFill="1"/>
    <xf numFmtId="0" fontId="1" fillId="6" borderId="5" xfId="10" applyFont="1" applyFill="1" applyBorder="1" applyAlignment="1">
      <alignment horizontal="left" vertical="top" wrapText="1"/>
    </xf>
    <xf numFmtId="0" fontId="1" fillId="6" borderId="6" xfId="9" applyFont="1" applyFill="1" applyBorder="1" applyAlignment="1">
      <alignment horizontal="left" vertical="top" wrapText="1"/>
    </xf>
    <xf numFmtId="0" fontId="0" fillId="6" borderId="0" xfId="0" applyFill="1"/>
  </cellXfs>
  <cellStyles count="40">
    <cellStyle name="Normal" xfId="0" builtinId="0"/>
    <cellStyle name="style1569342739027" xfId="1" xr:uid="{00000000-0005-0000-0000-000001000000}"/>
    <cellStyle name="style1569342739211" xfId="2" xr:uid="{00000000-0005-0000-0000-000002000000}"/>
    <cellStyle name="style1569342739379" xfId="3" xr:uid="{00000000-0005-0000-0000-000003000000}"/>
    <cellStyle name="style1569342739540" xfId="4" xr:uid="{00000000-0005-0000-0000-000004000000}"/>
    <cellStyle name="style1569342739690" xfId="5" xr:uid="{00000000-0005-0000-0000-000005000000}"/>
    <cellStyle name="style1569342739844" xfId="6" xr:uid="{00000000-0005-0000-0000-000006000000}"/>
    <cellStyle name="style1569342739979" xfId="7" xr:uid="{00000000-0005-0000-0000-000007000000}"/>
    <cellStyle name="style1569342740089" xfId="8" xr:uid="{00000000-0005-0000-0000-000008000000}"/>
    <cellStyle name="style1569342740220" xfId="9" xr:uid="{00000000-0005-0000-0000-000009000000}"/>
    <cellStyle name="style1569342740334" xfId="10" xr:uid="{00000000-0005-0000-0000-00000A000000}"/>
    <cellStyle name="style1569342740442" xfId="11" xr:uid="{00000000-0005-0000-0000-00000B000000}"/>
    <cellStyle name="style1569342740603" xfId="12" xr:uid="{00000000-0005-0000-0000-00000C000000}"/>
    <cellStyle name="style1569342740768" xfId="13" xr:uid="{00000000-0005-0000-0000-00000D000000}"/>
    <cellStyle name="style1569342740904" xfId="14" xr:uid="{00000000-0005-0000-0000-00000E000000}"/>
    <cellStyle name="style1569342740981" xfId="15" xr:uid="{00000000-0005-0000-0000-00000F000000}"/>
    <cellStyle name="style1569342741061" xfId="16" xr:uid="{00000000-0005-0000-0000-000010000000}"/>
    <cellStyle name="style1569342741141" xfId="17" xr:uid="{00000000-0005-0000-0000-000011000000}"/>
    <cellStyle name="style1569342741225" xfId="18" xr:uid="{00000000-0005-0000-0000-000012000000}"/>
    <cellStyle name="style1569342741292" xfId="19" xr:uid="{00000000-0005-0000-0000-000013000000}"/>
    <cellStyle name="style1569342741397" xfId="20" xr:uid="{00000000-0005-0000-0000-000014000000}"/>
    <cellStyle name="style1569342741460" xfId="21" xr:uid="{00000000-0005-0000-0000-000015000000}"/>
    <cellStyle name="style1569342741534" xfId="22" xr:uid="{00000000-0005-0000-0000-000016000000}"/>
    <cellStyle name="style1569447591358" xfId="38" xr:uid="{9CC18544-E039-9441-BE64-3444DE915C22}"/>
    <cellStyle name="style1569447591542" xfId="39" xr:uid="{6297F28A-86EF-8548-B794-8E7F936DAFA3}"/>
    <cellStyle name="style1569447591816" xfId="23" xr:uid="{2561F3C0-4896-994A-B16C-2C6271407C92}"/>
    <cellStyle name="style1569447591957" xfId="28" xr:uid="{A15B7A0A-233F-E14C-8182-EF6104C4BD20}"/>
    <cellStyle name="style1569447592115" xfId="33" xr:uid="{D15D4BEC-B1B6-B349-8731-44E11EFE978D}"/>
    <cellStyle name="style1569447592411" xfId="24" xr:uid="{465EBF56-75EF-2343-AB13-8BB26CA0CB44}"/>
    <cellStyle name="style1569447592575" xfId="25" xr:uid="{DC22CDF1-6AB4-CE47-B598-223DCD1630B9}"/>
    <cellStyle name="style1569447592711" xfId="26" xr:uid="{CEEC3F31-2694-C543-8CC8-62E5009BCCF5}"/>
    <cellStyle name="style1569447592785" xfId="27" xr:uid="{D7FFDE7B-996F-484B-9D00-4EF24A875BC0}"/>
    <cellStyle name="style1569447592995" xfId="29" xr:uid="{006CA6E0-60A7-714B-90D1-DD4767A84588}"/>
    <cellStyle name="style1569447593078" xfId="30" xr:uid="{474B039A-E912-794F-8C17-CACA1018AA6F}"/>
    <cellStyle name="style1569447593155" xfId="31" xr:uid="{48979955-6D9A-E849-B1B4-09AF2E0D3913}"/>
    <cellStyle name="style1569447593214" xfId="32" xr:uid="{C5FA33C3-D06D-F742-B963-0BABF8BF9319}"/>
    <cellStyle name="style1569447593777" xfId="34" xr:uid="{55B4D8C8-5388-7D4B-BA26-C7CAD6ADE33E}"/>
    <cellStyle name="style1569447593872" xfId="35" xr:uid="{7A8B7E11-FEFF-B74C-A34C-0F1E39D3173A}"/>
    <cellStyle name="style1569447593942" xfId="36" xr:uid="{B2DE39C6-6021-CB4F-9E63-DBF029CA5A0F}"/>
    <cellStyle name="style1569447593993" xfId="37" xr:uid="{9A6FB711-35BF-E448-AF7F-D2A4B9E01D6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="125" zoomScaleNormal="125" workbookViewId="0">
      <selection activeCell="G9" sqref="G9"/>
    </sheetView>
  </sheetViews>
  <sheetFormatPr baseColWidth="10" defaultColWidth="8.83203125" defaultRowHeight="15" x14ac:dyDescent="0.2"/>
  <cols>
    <col min="1" max="1" width="18.5" customWidth="1"/>
    <col min="2" max="2" width="11.33203125" customWidth="1"/>
    <col min="3" max="3" width="15.5" customWidth="1"/>
    <col min="4" max="4" width="13.83203125" customWidth="1"/>
    <col min="5" max="5" width="15.1640625" customWidth="1"/>
    <col min="7" max="7" width="62" customWidth="1"/>
  </cols>
  <sheetData>
    <row r="1" spans="1:7" ht="36" customHeight="1" x14ac:dyDescent="0.2">
      <c r="A1" s="7"/>
      <c r="B1" s="1" t="s">
        <v>0</v>
      </c>
      <c r="C1" s="2" t="s">
        <v>1</v>
      </c>
      <c r="D1" s="6" t="s">
        <v>42</v>
      </c>
      <c r="E1" s="9" t="s">
        <v>43</v>
      </c>
    </row>
    <row r="2" spans="1:7" ht="21" customHeight="1" x14ac:dyDescent="0.2">
      <c r="A2" s="22" t="s">
        <v>16</v>
      </c>
      <c r="B2" s="10">
        <v>4.2857142857142788E-2</v>
      </c>
      <c r="C2" s="12">
        <v>1.9518531832239032</v>
      </c>
      <c r="D2" s="16">
        <f>B2/C2</f>
        <v>2.1957154987628243E-2</v>
      </c>
      <c r="E2" s="18">
        <v>10.456147317752514</v>
      </c>
      <c r="G2" s="17" t="s">
        <v>44</v>
      </c>
    </row>
    <row r="3" spans="1:7" ht="21" customHeight="1" x14ac:dyDescent="0.2">
      <c r="A3" s="23" t="s">
        <v>2</v>
      </c>
      <c r="B3" s="11">
        <v>-4.2857142857142712E-2</v>
      </c>
      <c r="C3" s="13">
        <v>1.7062180763969188</v>
      </c>
      <c r="D3" s="17">
        <f>(B3-0)/C3</f>
        <v>-2.5118209360227656E-2</v>
      </c>
      <c r="E3" s="19">
        <v>10.402544173008938</v>
      </c>
      <c r="G3" s="21" t="s">
        <v>45</v>
      </c>
    </row>
    <row r="4" spans="1:7" ht="21" customHeight="1" x14ac:dyDescent="0.2">
      <c r="A4" s="3" t="s">
        <v>21</v>
      </c>
      <c r="B4" s="4">
        <v>-5.7971014492753534E-2</v>
      </c>
      <c r="C4" s="5">
        <v>2.0714023238817654</v>
      </c>
      <c r="D4" s="17">
        <f>B4/C4</f>
        <v>-2.7986361618112431E-2</v>
      </c>
      <c r="E4" s="20">
        <v>10.279797480227842</v>
      </c>
      <c r="G4" s="24" t="s">
        <v>46</v>
      </c>
    </row>
    <row r="5" spans="1:7" ht="21" customHeight="1" x14ac:dyDescent="0.2">
      <c r="A5" s="3" t="s">
        <v>5</v>
      </c>
      <c r="B5" s="4">
        <v>-0.10144927536231882</v>
      </c>
      <c r="C5" s="5">
        <v>2.5096573912894722</v>
      </c>
      <c r="D5" s="17">
        <f>B5/C5</f>
        <v>-4.042355570701775E-2</v>
      </c>
      <c r="E5" s="20">
        <v>9.9865344750177805</v>
      </c>
    </row>
    <row r="6" spans="1:7" ht="21" customHeight="1" x14ac:dyDescent="0.2">
      <c r="A6" s="3" t="s">
        <v>10</v>
      </c>
      <c r="B6" s="4">
        <v>0.14492753623188404</v>
      </c>
      <c r="C6" s="5">
        <v>2.2575061873333264</v>
      </c>
      <c r="D6" s="17">
        <f>B6/C6</f>
        <v>6.4198068224601113E-2</v>
      </c>
      <c r="E6" s="20">
        <v>9.1776253035565478</v>
      </c>
    </row>
    <row r="7" spans="1:7" ht="21" customHeight="1" x14ac:dyDescent="0.2">
      <c r="A7" s="3" t="s">
        <v>14</v>
      </c>
      <c r="B7" s="4">
        <v>-0.15492957746478875</v>
      </c>
      <c r="C7" s="5">
        <v>1.9903186200343739</v>
      </c>
      <c r="D7" s="17">
        <f>B7/C7</f>
        <v>-7.7841595765261465E-2</v>
      </c>
      <c r="E7" s="20">
        <v>8.6622761017444407</v>
      </c>
    </row>
    <row r="8" spans="1:7" ht="21" customHeight="1" x14ac:dyDescent="0.2">
      <c r="A8" s="3" t="s">
        <v>17</v>
      </c>
      <c r="B8" s="4">
        <v>0.15714285714285706</v>
      </c>
      <c r="C8" s="5">
        <v>1.9607430881063779</v>
      </c>
      <c r="D8" s="17">
        <f>B8/C8</f>
        <v>8.014454218712587E-2</v>
      </c>
      <c r="E8" s="20">
        <v>8.5215245278544707</v>
      </c>
    </row>
    <row r="9" spans="1:7" ht="21" customHeight="1" x14ac:dyDescent="0.2">
      <c r="A9" s="3" t="s">
        <v>19</v>
      </c>
      <c r="B9" s="4">
        <v>-0.61428571428571432</v>
      </c>
      <c r="C9" s="5">
        <v>2.5440630355355718</v>
      </c>
      <c r="D9" s="17">
        <f>B9/C9</f>
        <v>-0.24145852744422897</v>
      </c>
      <c r="E9" s="20">
        <v>1.5015604238887774</v>
      </c>
    </row>
    <row r="10" spans="1:7" ht="21" customHeight="1" x14ac:dyDescent="0.2">
      <c r="A10" s="3" t="s">
        <v>7</v>
      </c>
      <c r="B10" s="4">
        <v>0.49999999999999994</v>
      </c>
      <c r="C10" s="5">
        <v>1.8862584696941069</v>
      </c>
      <c r="D10" s="17">
        <f>B10/C10</f>
        <v>0.26507501916271559</v>
      </c>
      <c r="E10" s="20">
        <v>1.0186420823305704</v>
      </c>
    </row>
    <row r="11" spans="1:7" ht="21" customHeight="1" x14ac:dyDescent="0.2">
      <c r="A11" s="3" t="s">
        <v>20</v>
      </c>
      <c r="B11" s="4">
        <v>0.6000000000000002</v>
      </c>
      <c r="C11" s="5">
        <v>2.228927083156599</v>
      </c>
      <c r="D11">
        <f>B11/C11</f>
        <v>0.26918780992614716</v>
      </c>
      <c r="E11" s="8">
        <v>0.94902005123391842</v>
      </c>
    </row>
    <row r="12" spans="1:7" ht="21" customHeight="1" x14ac:dyDescent="0.2">
      <c r="A12" s="3" t="s">
        <v>6</v>
      </c>
      <c r="B12" s="4">
        <v>0.55714285714285705</v>
      </c>
      <c r="C12" s="5">
        <v>1.9754706963277613</v>
      </c>
      <c r="D12">
        <f>B12/C12</f>
        <v>0.28203043364730246</v>
      </c>
      <c r="E12" s="8">
        <v>0.75622954219727689</v>
      </c>
    </row>
    <row r="13" spans="1:7" ht="21" customHeight="1" x14ac:dyDescent="0.2">
      <c r="A13" s="3" t="s">
        <v>9</v>
      </c>
      <c r="B13" s="4">
        <v>-0.69565217391304346</v>
      </c>
      <c r="C13" s="5">
        <v>2.4332521678880648</v>
      </c>
      <c r="D13">
        <f>B13/C13</f>
        <v>-0.285893991216222</v>
      </c>
      <c r="E13" s="8">
        <v>0.72813818631519767</v>
      </c>
    </row>
    <row r="14" spans="1:7" ht="21" customHeight="1" x14ac:dyDescent="0.2">
      <c r="A14" s="3" t="s">
        <v>18</v>
      </c>
      <c r="B14" s="4">
        <v>-0.55714285714285694</v>
      </c>
      <c r="C14" s="5">
        <v>1.8148798362083858</v>
      </c>
      <c r="D14">
        <f>B14/C14</f>
        <v>-0.30698608581537262</v>
      </c>
      <c r="E14" s="8">
        <v>0.47419118979720454</v>
      </c>
    </row>
    <row r="15" spans="1:7" ht="21" customHeight="1" x14ac:dyDescent="0.2">
      <c r="A15" s="3" t="s">
        <v>8</v>
      </c>
      <c r="B15" s="4">
        <v>-0.57971014492753625</v>
      </c>
      <c r="C15" s="5">
        <v>1.866152042080246</v>
      </c>
      <c r="D15">
        <f>B15/C15</f>
        <v>-0.31064464837565914</v>
      </c>
      <c r="E15" s="8">
        <v>0.45917060382149794</v>
      </c>
    </row>
    <row r="16" spans="1:7" ht="21" customHeight="1" x14ac:dyDescent="0.2">
      <c r="A16" s="3" t="s">
        <v>11</v>
      </c>
      <c r="B16" s="4">
        <v>0.57142857142857151</v>
      </c>
      <c r="C16" s="5">
        <v>1.6643876758146605</v>
      </c>
      <c r="D16">
        <f>B16/C16</f>
        <v>0.34332660577342766</v>
      </c>
      <c r="E16" s="8">
        <v>0.2268773659784796</v>
      </c>
    </row>
    <row r="17" spans="1:5" ht="21" customHeight="1" x14ac:dyDescent="0.2">
      <c r="A17" s="3" t="s">
        <v>23</v>
      </c>
      <c r="B17" s="4">
        <v>1.0579710144927541</v>
      </c>
      <c r="C17" s="5">
        <v>2.3444807400198355</v>
      </c>
      <c r="D17">
        <f>B17/C17</f>
        <v>0.45126027116938616</v>
      </c>
      <c r="E17" s="8">
        <v>1.9327110406435265E-2</v>
      </c>
    </row>
    <row r="18" spans="1:5" ht="21" customHeight="1" x14ac:dyDescent="0.2">
      <c r="A18" s="3" t="s">
        <v>24</v>
      </c>
      <c r="B18" s="4">
        <v>0.92857142857142794</v>
      </c>
      <c r="C18" s="5">
        <v>2.0594175944080284</v>
      </c>
      <c r="D18">
        <f>B18/C18</f>
        <v>0.45089030563436661</v>
      </c>
      <c r="E18" s="8">
        <v>1.7912831309523661E-2</v>
      </c>
    </row>
    <row r="19" spans="1:5" ht="21" customHeight="1" x14ac:dyDescent="0.2">
      <c r="A19" s="3" t="s">
        <v>33</v>
      </c>
      <c r="B19" s="4">
        <v>0.94202898550724667</v>
      </c>
      <c r="C19" s="5">
        <v>2.0571543592961161</v>
      </c>
      <c r="D19">
        <f>B19/C19</f>
        <v>0.45792819641865617</v>
      </c>
      <c r="E19" s="8">
        <v>1.629576992252205E-2</v>
      </c>
    </row>
    <row r="20" spans="1:5" ht="21" customHeight="1" x14ac:dyDescent="0.2">
      <c r="A20" s="3" t="s">
        <v>29</v>
      </c>
      <c r="B20" s="4">
        <v>1.0724637681159417</v>
      </c>
      <c r="C20" s="5">
        <v>2.3283346774017413</v>
      </c>
      <c r="D20">
        <f>B20/C20</f>
        <v>0.46061409406689602</v>
      </c>
      <c r="E20" s="8">
        <v>1.5206550111541798E-2</v>
      </c>
    </row>
    <row r="21" spans="1:5" ht="21" customHeight="1" x14ac:dyDescent="0.2">
      <c r="A21" s="3" t="s">
        <v>27</v>
      </c>
      <c r="B21" s="4">
        <v>1.0000000000000002</v>
      </c>
      <c r="C21" s="5">
        <v>2.186917624340746</v>
      </c>
      <c r="D21">
        <f>B21/C21</f>
        <v>0.45726459418033805</v>
      </c>
      <c r="E21" s="8">
        <v>1.5182615505738812E-2</v>
      </c>
    </row>
    <row r="22" spans="1:5" ht="21" customHeight="1" x14ac:dyDescent="0.2">
      <c r="A22" s="3" t="s">
        <v>22</v>
      </c>
      <c r="B22" s="4">
        <v>0.9285714285714286</v>
      </c>
      <c r="C22" s="5">
        <v>2.0167517905481303</v>
      </c>
      <c r="D22">
        <f>B22/C22</f>
        <v>0.4604292074628844</v>
      </c>
      <c r="E22" s="8">
        <v>1.3978107212094113E-2</v>
      </c>
    </row>
    <row r="23" spans="1:5" ht="21" customHeight="1" x14ac:dyDescent="0.2">
      <c r="A23" s="3" t="s">
        <v>39</v>
      </c>
      <c r="B23" s="4">
        <v>1.1285714285714288</v>
      </c>
      <c r="C23" s="5">
        <v>2.395172854319787</v>
      </c>
      <c r="D23">
        <f>B23/C23</f>
        <v>0.4711857962718668</v>
      </c>
      <c r="E23" s="8">
        <v>1.0525552437336393E-2</v>
      </c>
    </row>
    <row r="24" spans="1:5" ht="21" customHeight="1" x14ac:dyDescent="0.2">
      <c r="A24" s="3" t="s">
        <v>28</v>
      </c>
      <c r="B24" s="4">
        <v>1.0289855072463767</v>
      </c>
      <c r="C24" s="5">
        <v>2.155506044670346</v>
      </c>
      <c r="D24">
        <f>B24/C24</f>
        <v>0.47737537539763447</v>
      </c>
      <c r="E24" s="8">
        <v>9.8178430296076494E-3</v>
      </c>
    </row>
    <row r="25" spans="1:5" ht="21" customHeight="1" x14ac:dyDescent="0.2">
      <c r="A25" s="3" t="s">
        <v>26</v>
      </c>
      <c r="B25" s="4">
        <v>1.0571428571428569</v>
      </c>
      <c r="C25" s="5">
        <v>2.2125184960216933</v>
      </c>
      <c r="D25">
        <f>B25/C25</f>
        <v>0.47780068688406202</v>
      </c>
      <c r="E25" s="8">
        <v>8.8224155850532057E-3</v>
      </c>
    </row>
    <row r="26" spans="1:5" ht="21" customHeight="1" x14ac:dyDescent="0.2">
      <c r="A26" s="3" t="s">
        <v>35</v>
      </c>
      <c r="B26" s="4">
        <v>1.1159420289855069</v>
      </c>
      <c r="C26" s="5">
        <v>2.3170482736603248</v>
      </c>
      <c r="D26">
        <f>B26/C26</f>
        <v>0.48162226124991903</v>
      </c>
      <c r="E26" s="8">
        <v>8.773951473324642E-3</v>
      </c>
    </row>
    <row r="27" spans="1:5" ht="21" customHeight="1" x14ac:dyDescent="0.2">
      <c r="A27" s="3" t="s">
        <v>31</v>
      </c>
      <c r="B27" s="4">
        <v>1.0571428571428574</v>
      </c>
      <c r="C27" s="5">
        <v>2.1594800386359401</v>
      </c>
      <c r="D27">
        <f>B27/C27</f>
        <v>0.48953583188044358</v>
      </c>
      <c r="E27" s="8">
        <v>6.4263906372013018E-3</v>
      </c>
    </row>
    <row r="28" spans="1:5" ht="21" customHeight="1" x14ac:dyDescent="0.2">
      <c r="A28" s="3" t="s">
        <v>38</v>
      </c>
      <c r="B28" s="4">
        <v>1.0857142857142854</v>
      </c>
      <c r="C28" s="5">
        <v>2.1585210794702929</v>
      </c>
      <c r="D28">
        <f>B28/C28</f>
        <v>0.50298989249654336</v>
      </c>
      <c r="E28" s="8">
        <v>4.4433062926039265E-3</v>
      </c>
    </row>
    <row r="29" spans="1:5" ht="21" customHeight="1" x14ac:dyDescent="0.2">
      <c r="A29" s="3" t="s">
        <v>41</v>
      </c>
      <c r="B29" s="4">
        <v>1.1304347826086956</v>
      </c>
      <c r="C29" s="5">
        <v>2.2289079591892267</v>
      </c>
      <c r="D29">
        <f>B29/C29</f>
        <v>0.50716979045644184</v>
      </c>
      <c r="E29" s="14">
        <v>4.4054738111721781E-3</v>
      </c>
    </row>
    <row r="30" spans="1:5" ht="21" customHeight="1" x14ac:dyDescent="0.2">
      <c r="A30" s="3" t="s">
        <v>36</v>
      </c>
      <c r="B30" s="4">
        <v>1.1714285714285717</v>
      </c>
      <c r="C30" s="5">
        <v>2.3092217684716729</v>
      </c>
      <c r="D30">
        <f>B30/C30</f>
        <v>0.50728283763056059</v>
      </c>
      <c r="E30" s="8">
        <v>3.9448258524409398E-3</v>
      </c>
    </row>
    <row r="31" spans="1:5" ht="21" customHeight="1" x14ac:dyDescent="0.2">
      <c r="A31" s="3" t="s">
        <v>40</v>
      </c>
      <c r="B31" s="4">
        <v>1.2571428571428576</v>
      </c>
      <c r="C31" s="5">
        <v>2.4770582967267889</v>
      </c>
      <c r="D31">
        <f>B31/C31</f>
        <v>0.50751444114337541</v>
      </c>
      <c r="E31" s="8">
        <v>3.9195162799764054E-3</v>
      </c>
    </row>
    <row r="32" spans="1:5" ht="21" customHeight="1" x14ac:dyDescent="0.2">
      <c r="A32" s="3" t="s">
        <v>3</v>
      </c>
      <c r="B32" s="4">
        <v>0.97101449275362317</v>
      </c>
      <c r="C32" s="5">
        <v>1.8706008353149499</v>
      </c>
      <c r="D32">
        <f>B32/C32</f>
        <v>0.51909230147977303</v>
      </c>
      <c r="E32" s="8">
        <v>3.1714196474464935E-3</v>
      </c>
    </row>
    <row r="33" spans="1:5" ht="21" customHeight="1" x14ac:dyDescent="0.2">
      <c r="A33" s="3" t="s">
        <v>32</v>
      </c>
      <c r="B33" s="4">
        <v>1.4492753623188404</v>
      </c>
      <c r="C33" s="5">
        <v>2.7253506621871719</v>
      </c>
      <c r="D33">
        <f>B33/C33</f>
        <v>0.53177573896335062</v>
      </c>
      <c r="E33" s="8">
        <v>2.2250637493045167E-3</v>
      </c>
    </row>
    <row r="34" spans="1:5" ht="21" customHeight="1" x14ac:dyDescent="0.2">
      <c r="A34" s="3" t="s">
        <v>34</v>
      </c>
      <c r="B34" s="4">
        <v>1.1714285714285717</v>
      </c>
      <c r="C34" s="5">
        <v>2.2130798827172469</v>
      </c>
      <c r="D34">
        <f>B34/C34</f>
        <v>0.52932050965565558</v>
      </c>
      <c r="E34" s="8">
        <v>2.1221312772632165E-3</v>
      </c>
    </row>
    <row r="35" spans="1:5" ht="21" customHeight="1" x14ac:dyDescent="0.2">
      <c r="A35" s="3" t="s">
        <v>37</v>
      </c>
      <c r="B35" s="4">
        <v>1.4285714285714284</v>
      </c>
      <c r="C35" s="5">
        <v>2.6896011695687809</v>
      </c>
      <c r="D35">
        <f>B35/C35</f>
        <v>0.53114619547866604</v>
      </c>
      <c r="E35" s="8">
        <v>2.0145443044698032E-3</v>
      </c>
    </row>
    <row r="36" spans="1:5" ht="21" customHeight="1" x14ac:dyDescent="0.2">
      <c r="A36" s="3" t="s">
        <v>30</v>
      </c>
      <c r="B36" s="4">
        <v>1.6086956521739133</v>
      </c>
      <c r="C36" s="5">
        <v>2.7717980536337552</v>
      </c>
      <c r="D36">
        <f>B36/C36</f>
        <v>0.58037981882011758</v>
      </c>
      <c r="E36" s="8">
        <v>5.4869151265706081E-4</v>
      </c>
    </row>
    <row r="37" spans="1:5" ht="21" customHeight="1" x14ac:dyDescent="0.2">
      <c r="A37" s="3" t="s">
        <v>25</v>
      </c>
      <c r="B37" s="4">
        <v>1.5652173913043481</v>
      </c>
      <c r="C37" s="5">
        <v>2.6924636699147388</v>
      </c>
      <c r="D37">
        <f>B37/C37</f>
        <v>0.58133278038025049</v>
      </c>
      <c r="E37" s="8">
        <v>5.3350419958717152E-4</v>
      </c>
    </row>
    <row r="38" spans="1:5" ht="21" customHeight="1" x14ac:dyDescent="0.2">
      <c r="A38" s="3" t="s">
        <v>13</v>
      </c>
      <c r="B38" s="4">
        <v>-1.1884057971014492</v>
      </c>
      <c r="C38" s="5">
        <v>1.8009422559809254</v>
      </c>
      <c r="D38">
        <f>B38/C38</f>
        <v>-0.65988001178536182</v>
      </c>
      <c r="E38" s="8">
        <v>4.918075948541696E-5</v>
      </c>
    </row>
    <row r="39" spans="1:5" ht="21" customHeight="1" x14ac:dyDescent="0.2">
      <c r="A39" s="3" t="s">
        <v>12</v>
      </c>
      <c r="B39" s="4">
        <v>1.2028985507246375</v>
      </c>
      <c r="C39" s="5">
        <v>1.8034257445282522</v>
      </c>
      <c r="D39">
        <f>B39/C39</f>
        <v>0.66700752962761811</v>
      </c>
      <c r="E39" s="8">
        <v>3.9370938835087591E-5</v>
      </c>
    </row>
    <row r="40" spans="1:5" ht="21" customHeight="1" x14ac:dyDescent="0.2">
      <c r="A40" s="3" t="s">
        <v>15</v>
      </c>
      <c r="B40" s="4">
        <v>1.3478260869565215</v>
      </c>
      <c r="C40" s="5">
        <v>1.9313671396534091</v>
      </c>
      <c r="D40">
        <f>B40/C40</f>
        <v>0.69786114679283284</v>
      </c>
      <c r="E40" s="8">
        <v>1.4879368467783031E-5</v>
      </c>
    </row>
    <row r="41" spans="1:5" ht="21" customHeight="1" x14ac:dyDescent="0.2">
      <c r="A41" s="3" t="s">
        <v>4</v>
      </c>
      <c r="B41" s="4">
        <v>1.2714285714285709</v>
      </c>
      <c r="C41" s="5">
        <v>1.7187915250018602</v>
      </c>
      <c r="D41">
        <f>B41/C41</f>
        <v>0.73972238804656365</v>
      </c>
      <c r="E41" s="15">
        <v>3.144892144377994E-6</v>
      </c>
    </row>
  </sheetData>
  <sortState ref="A2:E41">
    <sortCondition descending="1" ref="E1"/>
  </sortState>
  <mergeCells count="1">
    <mergeCell ref="A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Samantha Douglas</cp:lastModifiedBy>
  <dcterms:created xsi:type="dcterms:W3CDTF">2011-08-01T14:22:18Z</dcterms:created>
  <dcterms:modified xsi:type="dcterms:W3CDTF">2019-09-25T22:09:17Z</dcterms:modified>
</cp:coreProperties>
</file>