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Desktop/"/>
    </mc:Choice>
  </mc:AlternateContent>
  <xr:revisionPtr revIDLastSave="0" documentId="13_ncr:1_{14D93DC4-4D19-B84C-BE52-AA5B191D7DFF}" xr6:coauthVersionLast="47" xr6:coauthVersionMax="47" xr10:uidLastSave="{00000000-0000-0000-0000-000000000000}"/>
  <bookViews>
    <workbookView xWindow="23240" yWindow="2060" windowWidth="42500" windowHeight="26260" xr2:uid="{F0172FF3-FEC1-D744-8312-0E77759DB20C}"/>
  </bookViews>
  <sheets>
    <sheet name="tidy" sheetId="5" r:id="rId1"/>
    <sheet name="intermediate" sheetId="4" r:id="rId2"/>
    <sheet name="imported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1" i="4" l="1"/>
  <c r="M51" i="4"/>
  <c r="L51" i="4"/>
  <c r="K51" i="4"/>
  <c r="J51" i="4"/>
  <c r="I51" i="4"/>
  <c r="H51" i="4"/>
  <c r="G51" i="4"/>
  <c r="N49" i="4"/>
  <c r="M49" i="4"/>
  <c r="L49" i="4"/>
  <c r="K49" i="4"/>
  <c r="J49" i="4"/>
  <c r="I49" i="4"/>
  <c r="H49" i="4"/>
  <c r="G49" i="4"/>
  <c r="N47" i="4"/>
  <c r="M47" i="4"/>
  <c r="L47" i="4"/>
  <c r="K47" i="4"/>
  <c r="J47" i="4"/>
  <c r="I47" i="4"/>
  <c r="H47" i="4"/>
  <c r="G47" i="4"/>
  <c r="N45" i="4"/>
  <c r="M45" i="4"/>
  <c r="L45" i="4"/>
  <c r="K45" i="4"/>
  <c r="J45" i="4"/>
  <c r="I45" i="4"/>
  <c r="H45" i="4"/>
  <c r="G45" i="4"/>
  <c r="N43" i="4"/>
  <c r="M43" i="4"/>
  <c r="L43" i="4"/>
  <c r="K43" i="4"/>
  <c r="J43" i="4"/>
  <c r="I43" i="4"/>
  <c r="H43" i="4"/>
  <c r="G43" i="4"/>
  <c r="N41" i="4"/>
  <c r="M41" i="4"/>
  <c r="L41" i="4"/>
  <c r="K41" i="4"/>
  <c r="J41" i="4"/>
  <c r="I41" i="4"/>
  <c r="H41" i="4"/>
  <c r="G41" i="4"/>
  <c r="N32" i="4"/>
  <c r="M32" i="4"/>
  <c r="L32" i="4"/>
  <c r="K32" i="4"/>
  <c r="J32" i="4"/>
  <c r="I32" i="4"/>
  <c r="H32" i="4"/>
  <c r="G32" i="4"/>
  <c r="N30" i="4"/>
  <c r="M30" i="4"/>
  <c r="L30" i="4"/>
  <c r="K30" i="4"/>
  <c r="J30" i="4"/>
  <c r="I30" i="4"/>
  <c r="H30" i="4"/>
  <c r="G30" i="4"/>
  <c r="N28" i="4"/>
  <c r="M28" i="4"/>
  <c r="L28" i="4"/>
  <c r="K28" i="4"/>
  <c r="J28" i="4"/>
  <c r="I28" i="4"/>
  <c r="H28" i="4"/>
  <c r="G28" i="4"/>
  <c r="N26" i="4"/>
  <c r="M26" i="4"/>
  <c r="L26" i="4"/>
  <c r="K26" i="4"/>
  <c r="J26" i="4"/>
  <c r="I26" i="4"/>
  <c r="H26" i="4"/>
  <c r="G26" i="4"/>
  <c r="N24" i="4"/>
  <c r="M24" i="4"/>
  <c r="L24" i="4"/>
  <c r="K24" i="4"/>
  <c r="J24" i="4"/>
  <c r="I24" i="4"/>
  <c r="H24" i="4"/>
  <c r="G24" i="4"/>
  <c r="N22" i="4"/>
  <c r="M22" i="4"/>
  <c r="L22" i="4"/>
  <c r="K22" i="4"/>
  <c r="J22" i="4"/>
  <c r="I22" i="4"/>
  <c r="H22" i="4"/>
  <c r="G22" i="4"/>
  <c r="G6" i="4"/>
  <c r="H6" i="4"/>
  <c r="I6" i="4"/>
  <c r="J6" i="4"/>
  <c r="K6" i="4"/>
  <c r="L6" i="4"/>
  <c r="M6" i="4"/>
  <c r="N6" i="4"/>
  <c r="G8" i="4"/>
  <c r="H8" i="4"/>
  <c r="I8" i="4"/>
  <c r="J8" i="4"/>
  <c r="K8" i="4"/>
  <c r="L8" i="4"/>
  <c r="M8" i="4"/>
  <c r="N8" i="4"/>
  <c r="G10" i="4"/>
  <c r="H10" i="4"/>
  <c r="I10" i="4"/>
  <c r="J10" i="4"/>
  <c r="K10" i="4"/>
  <c r="L10" i="4"/>
  <c r="M10" i="4"/>
  <c r="N10" i="4"/>
  <c r="G12" i="4"/>
  <c r="H12" i="4"/>
  <c r="I12" i="4"/>
  <c r="J12" i="4"/>
  <c r="K12" i="4"/>
  <c r="L12" i="4"/>
  <c r="M12" i="4"/>
  <c r="N12" i="4"/>
  <c r="G14" i="4"/>
  <c r="H14" i="4"/>
  <c r="I14" i="4"/>
  <c r="J14" i="4"/>
  <c r="K14" i="4"/>
  <c r="L14" i="4"/>
  <c r="M14" i="4"/>
  <c r="N14" i="4"/>
  <c r="H4" i="4"/>
  <c r="I4" i="4"/>
  <c r="J4" i="4"/>
  <c r="G4" i="4"/>
  <c r="K4" i="4"/>
  <c r="L4" i="4"/>
  <c r="M4" i="4"/>
  <c r="N4" i="4"/>
</calcChain>
</file>

<file path=xl/sharedStrings.xml><?xml version="1.0" encoding="utf-8"?>
<sst xmlns="http://schemas.openxmlformats.org/spreadsheetml/2006/main" count="210" uniqueCount="37">
  <si>
    <t>Table 1 Means and Standard Deviations for Main and Interaction Effects for Discomfort</t>
  </si>
  <si>
    <t>Distress Rating</t>
  </si>
  <si>
    <t>Time</t>
  </si>
  <si>
    <t>self Distinction</t>
  </si>
  <si>
    <t>self Hierarchy</t>
  </si>
  <si>
    <t>Object Distinction</t>
  </si>
  <si>
    <t>Object Hierarchy</t>
  </si>
  <si>
    <t>Effect for time</t>
  </si>
  <si>
    <t>Interaction effect</t>
  </si>
  <si>
    <t>Effect for condition</t>
  </si>
  <si>
    <t>M (SD)</t>
  </si>
  <si>
    <t>Discomfort</t>
  </si>
  <si>
    <t>Baseline 1</t>
  </si>
  <si>
    <t>.00**</t>
  </si>
  <si>
    <t>Postinduction</t>
  </si>
  <si>
    <t>Postintervention</t>
  </si>
  <si>
    <t>Baseline 11</t>
  </si>
  <si>
    <t>Table 2 Means and Standard Deviations for Main and Interaction Effects for Anxiety</t>
  </si>
  <si>
    <t>Anxiety</t>
  </si>
  <si>
    <t>Table 3 Means and Standard Deviations for Main and Interaction Effects for Stress</t>
  </si>
  <si>
    <t>Stress</t>
  </si>
  <si>
    <t>I</t>
  </si>
  <si>
    <t>object_distinction_m</t>
  </si>
  <si>
    <t>self_hierarchy_m</t>
  </si>
  <si>
    <t>self_distinction_m</t>
  </si>
  <si>
    <t>object_hierarchy_m</t>
  </si>
  <si>
    <t>self_distinction_sd</t>
  </si>
  <si>
    <t>self_hierarchy_sd</t>
  </si>
  <si>
    <t>object_distinction_sd</t>
  </si>
  <si>
    <t>object_hierarchy_sd</t>
  </si>
  <si>
    <t>Baseline 2</t>
  </si>
  <si>
    <t>Postinduction 2</t>
  </si>
  <si>
    <t>Postintervention 2</t>
  </si>
  <si>
    <t>Postinduction 1</t>
  </si>
  <si>
    <t>Postintervention 1</t>
  </si>
  <si>
    <t>outcome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</si>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</sst>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D97C-D1FB-EB44-AE10-45AB5973192E}">
  <dimension ref="A1:J19"/>
  <sheetViews>
    <sheetView tabSelected="1" workbookViewId="0"/>
  </sheetViews>
  <sheetFormatPr baseColWidth="10" defaultRowHeight="16" x14ac:dyDescent="0.2"/>
  <cols>
    <col min="1" max="1" width="25.33203125" customWidth="1"/>
    <col min="2" max="2" width="14.5" bestFit="1" customWidth="1"/>
    <col min="3" max="3" width="12.33203125" bestFit="1" customWidth="1"/>
    <col min="4" max="4" width="15.1640625" bestFit="1" customWidth="1"/>
    <col min="5" max="5" width="16.5" bestFit="1" customWidth="1"/>
  </cols>
  <sheetData>
    <row r="1" spans="1:10" x14ac:dyDescent="0.2">
      <c r="A1" t="s">
        <v>35</v>
      </c>
      <c r="B1" t="s">
        <v>36</v>
      </c>
      <c r="C1" t="s">
        <v>24</v>
      </c>
      <c r="D1" t="s">
        <v>23</v>
      </c>
      <c r="E1" t="s">
        <v>22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">
      <c r="A2" t="s">
        <v>11</v>
      </c>
      <c r="B2" t="s">
        <v>12</v>
      </c>
      <c r="C2">
        <v>25.68</v>
      </c>
      <c r="D2">
        <v>18.25</v>
      </c>
      <c r="E2">
        <v>20.82</v>
      </c>
      <c r="F2">
        <v>13.95</v>
      </c>
      <c r="G2">
        <v>24.33</v>
      </c>
      <c r="H2">
        <v>20.45</v>
      </c>
      <c r="I2">
        <v>22.14</v>
      </c>
      <c r="J2">
        <v>14.79</v>
      </c>
    </row>
    <row r="3" spans="1:10" x14ac:dyDescent="0.2">
      <c r="A3" t="s">
        <v>11</v>
      </c>
      <c r="B3" t="s">
        <v>33</v>
      </c>
      <c r="C3">
        <v>41.35</v>
      </c>
      <c r="D3">
        <v>31.67</v>
      </c>
      <c r="E3">
        <v>31.9</v>
      </c>
      <c r="F3">
        <v>32.46</v>
      </c>
      <c r="G3">
        <v>27.44</v>
      </c>
      <c r="H3">
        <v>21.1</v>
      </c>
      <c r="I3">
        <v>26.44</v>
      </c>
      <c r="J3">
        <v>22.1</v>
      </c>
    </row>
    <row r="4" spans="1:10" x14ac:dyDescent="0.2">
      <c r="A4" t="s">
        <v>11</v>
      </c>
      <c r="B4" t="s">
        <v>34</v>
      </c>
      <c r="C4">
        <v>25.23</v>
      </c>
      <c r="D4">
        <v>15.33</v>
      </c>
      <c r="E4">
        <v>22.18</v>
      </c>
      <c r="F4">
        <v>19.46</v>
      </c>
      <c r="G4">
        <v>25.91</v>
      </c>
      <c r="H4">
        <v>16.37</v>
      </c>
      <c r="I4">
        <v>27.43</v>
      </c>
      <c r="J4">
        <v>22.41</v>
      </c>
    </row>
    <row r="5" spans="1:10" x14ac:dyDescent="0.2">
      <c r="A5" t="s">
        <v>11</v>
      </c>
      <c r="B5" t="s">
        <v>30</v>
      </c>
      <c r="C5">
        <v>11.09</v>
      </c>
      <c r="D5">
        <v>11.33</v>
      </c>
      <c r="E5">
        <v>11.81</v>
      </c>
      <c r="F5">
        <v>8.1300000000000008</v>
      </c>
      <c r="G5">
        <v>15.51</v>
      </c>
      <c r="H5">
        <v>9.57</v>
      </c>
      <c r="I5">
        <v>10.74</v>
      </c>
      <c r="J5">
        <v>13.69</v>
      </c>
    </row>
    <row r="6" spans="1:10" x14ac:dyDescent="0.2">
      <c r="A6" t="s">
        <v>11</v>
      </c>
      <c r="B6" t="s">
        <v>31</v>
      </c>
      <c r="C6">
        <v>26.28</v>
      </c>
      <c r="D6">
        <v>25.58</v>
      </c>
      <c r="E6">
        <v>25.1</v>
      </c>
      <c r="F6">
        <v>20.09</v>
      </c>
      <c r="G6">
        <v>21.58</v>
      </c>
      <c r="H6">
        <v>20.65</v>
      </c>
      <c r="I6">
        <v>22.71</v>
      </c>
      <c r="J6">
        <v>16.010000000000002</v>
      </c>
    </row>
    <row r="7" spans="1:10" x14ac:dyDescent="0.2">
      <c r="A7" t="s">
        <v>11</v>
      </c>
      <c r="B7" t="s">
        <v>32</v>
      </c>
      <c r="C7">
        <v>14.99</v>
      </c>
      <c r="D7">
        <v>7.08</v>
      </c>
      <c r="E7">
        <v>9.16</v>
      </c>
      <c r="F7">
        <v>10.06</v>
      </c>
      <c r="G7">
        <v>16.920000000000002</v>
      </c>
      <c r="H7">
        <v>5.79</v>
      </c>
      <c r="I7">
        <v>11.18</v>
      </c>
      <c r="J7">
        <v>13.41</v>
      </c>
    </row>
    <row r="8" spans="1:10" x14ac:dyDescent="0.2">
      <c r="A8" t="s">
        <v>18</v>
      </c>
      <c r="B8" t="s">
        <v>12</v>
      </c>
      <c r="C8">
        <v>23.13</v>
      </c>
      <c r="D8">
        <v>19.75</v>
      </c>
      <c r="E8">
        <v>17.86</v>
      </c>
      <c r="F8">
        <v>11.64</v>
      </c>
      <c r="G8">
        <v>22.14</v>
      </c>
      <c r="H8">
        <v>22.41</v>
      </c>
      <c r="I8">
        <v>16.170000000000002</v>
      </c>
      <c r="J8">
        <v>9.4499999999999993</v>
      </c>
    </row>
    <row r="9" spans="1:10" x14ac:dyDescent="0.2">
      <c r="A9" t="s">
        <v>18</v>
      </c>
      <c r="B9" t="s">
        <v>33</v>
      </c>
      <c r="C9">
        <v>37.270000000000003</v>
      </c>
      <c r="D9">
        <v>27.08</v>
      </c>
      <c r="E9">
        <v>29.56</v>
      </c>
      <c r="F9">
        <v>29.76</v>
      </c>
      <c r="G9">
        <v>23.88</v>
      </c>
      <c r="H9">
        <v>22.43</v>
      </c>
      <c r="I9">
        <v>29.53</v>
      </c>
      <c r="J9">
        <v>22.44</v>
      </c>
    </row>
    <row r="10" spans="1:10" x14ac:dyDescent="0.2">
      <c r="A10" t="s">
        <v>18</v>
      </c>
      <c r="B10" t="s">
        <v>34</v>
      </c>
      <c r="C10">
        <v>19.86</v>
      </c>
      <c r="D10">
        <v>14.17</v>
      </c>
      <c r="E10">
        <v>19.100000000000001</v>
      </c>
      <c r="F10">
        <v>12.89</v>
      </c>
      <c r="G10">
        <v>24.98</v>
      </c>
      <c r="H10">
        <v>17.5</v>
      </c>
      <c r="I10">
        <v>27.53</v>
      </c>
      <c r="J10">
        <v>10.76</v>
      </c>
    </row>
    <row r="11" spans="1:10" x14ac:dyDescent="0.2">
      <c r="A11" t="s">
        <v>18</v>
      </c>
      <c r="B11" t="s">
        <v>30</v>
      </c>
      <c r="C11">
        <v>13.78</v>
      </c>
      <c r="D11">
        <v>10.5</v>
      </c>
      <c r="E11">
        <v>16.190000000000001</v>
      </c>
      <c r="F11">
        <v>8.16</v>
      </c>
      <c r="G11">
        <v>16.489999999999998</v>
      </c>
      <c r="H11">
        <v>9.6300000000000008</v>
      </c>
      <c r="I11">
        <v>19.579999999999998</v>
      </c>
      <c r="J11">
        <v>13.91</v>
      </c>
    </row>
    <row r="12" spans="1:10" x14ac:dyDescent="0.2">
      <c r="A12" t="s">
        <v>18</v>
      </c>
      <c r="B12" t="s">
        <v>31</v>
      </c>
      <c r="C12">
        <v>25.98</v>
      </c>
      <c r="D12">
        <v>21.08</v>
      </c>
      <c r="E12">
        <v>29.68</v>
      </c>
      <c r="F12">
        <v>16.55</v>
      </c>
      <c r="G12">
        <v>26.02</v>
      </c>
      <c r="H12">
        <v>15.81</v>
      </c>
      <c r="I12">
        <v>28.77</v>
      </c>
      <c r="J12">
        <v>17.940000000000001</v>
      </c>
    </row>
    <row r="13" spans="1:10" x14ac:dyDescent="0.2">
      <c r="A13" t="s">
        <v>18</v>
      </c>
      <c r="B13" t="s">
        <v>32</v>
      </c>
      <c r="C13">
        <v>15.37</v>
      </c>
      <c r="D13">
        <v>10.25</v>
      </c>
      <c r="E13">
        <v>9.84</v>
      </c>
      <c r="F13">
        <v>8.7799999999999994</v>
      </c>
      <c r="G13">
        <v>14.22</v>
      </c>
      <c r="H13">
        <v>9.0399999999999991</v>
      </c>
      <c r="I13">
        <v>11.87</v>
      </c>
      <c r="J13">
        <v>12.02</v>
      </c>
    </row>
    <row r="14" spans="1:10" x14ac:dyDescent="0.2">
      <c r="A14" t="s">
        <v>20</v>
      </c>
      <c r="B14" t="s">
        <v>12</v>
      </c>
      <c r="C14">
        <v>18.21</v>
      </c>
      <c r="D14">
        <v>18.329999999999998</v>
      </c>
      <c r="E14">
        <v>18.46</v>
      </c>
      <c r="F14">
        <v>12.65</v>
      </c>
      <c r="G14">
        <v>17.670000000000002</v>
      </c>
      <c r="H14">
        <v>16.77</v>
      </c>
      <c r="I14">
        <v>16.579999999999998</v>
      </c>
      <c r="J14">
        <v>11.48</v>
      </c>
    </row>
    <row r="15" spans="1:10" x14ac:dyDescent="0.2">
      <c r="A15" t="s">
        <v>20</v>
      </c>
      <c r="B15" t="s">
        <v>33</v>
      </c>
      <c r="C15">
        <v>27.05</v>
      </c>
      <c r="D15">
        <v>27.75</v>
      </c>
      <c r="E15">
        <v>33.26</v>
      </c>
      <c r="F15">
        <v>21.28</v>
      </c>
      <c r="G15">
        <v>24.57</v>
      </c>
      <c r="H15">
        <v>22.64</v>
      </c>
      <c r="I15">
        <v>29.85</v>
      </c>
      <c r="J15">
        <v>20.23</v>
      </c>
    </row>
    <row r="16" spans="1:10" x14ac:dyDescent="0.2">
      <c r="A16" t="s">
        <v>20</v>
      </c>
      <c r="B16" t="s">
        <v>34</v>
      </c>
      <c r="C16">
        <v>17.23</v>
      </c>
      <c r="D16">
        <v>13.92</v>
      </c>
      <c r="E16">
        <v>21.39</v>
      </c>
      <c r="F16">
        <v>6.6</v>
      </c>
      <c r="G16">
        <v>17.79</v>
      </c>
      <c r="H16">
        <v>17.82</v>
      </c>
      <c r="I16">
        <v>28.59</v>
      </c>
      <c r="J16">
        <v>5.99</v>
      </c>
    </row>
    <row r="17" spans="1:10" x14ac:dyDescent="0.2">
      <c r="A17" t="s">
        <v>20</v>
      </c>
      <c r="B17" t="s">
        <v>30</v>
      </c>
      <c r="C17">
        <v>16.940000000000001</v>
      </c>
      <c r="D17">
        <v>12.08</v>
      </c>
      <c r="E17">
        <v>32.659999999999997</v>
      </c>
      <c r="F17">
        <v>11.19</v>
      </c>
      <c r="G17">
        <v>20.71</v>
      </c>
      <c r="H17">
        <v>13.07</v>
      </c>
      <c r="I17">
        <v>28.08</v>
      </c>
      <c r="J17">
        <v>14.92</v>
      </c>
    </row>
    <row r="18" spans="1:10" x14ac:dyDescent="0.2">
      <c r="A18" t="s">
        <v>20</v>
      </c>
      <c r="B18" t="s">
        <v>31</v>
      </c>
      <c r="C18">
        <v>25.73</v>
      </c>
      <c r="D18">
        <v>19</v>
      </c>
      <c r="E18">
        <v>34.67</v>
      </c>
      <c r="F18">
        <v>17.13</v>
      </c>
      <c r="G18">
        <v>21.41</v>
      </c>
      <c r="H18">
        <v>18.350000000000001</v>
      </c>
      <c r="I18">
        <v>26.81</v>
      </c>
      <c r="J18">
        <v>17.899999999999999</v>
      </c>
    </row>
    <row r="19" spans="1:10" x14ac:dyDescent="0.2">
      <c r="A19" t="s">
        <v>20</v>
      </c>
      <c r="B19" t="s">
        <v>32</v>
      </c>
      <c r="C19">
        <v>17.98</v>
      </c>
      <c r="D19">
        <v>9.33</v>
      </c>
      <c r="E19">
        <v>12.87</v>
      </c>
      <c r="F19">
        <v>6.11</v>
      </c>
      <c r="G19">
        <v>18.86</v>
      </c>
      <c r="H19">
        <v>9.6</v>
      </c>
      <c r="I19">
        <v>12.51</v>
      </c>
      <c r="J19">
        <v>9.6199999999999992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780D-4B28-AC43-BE82-5B7A2346ADC7}">
  <dimension ref="A1:N52"/>
  <sheetViews>
    <sheetView workbookViewId="0">
      <selection activeCell="G3" sqref="G3:N3"/>
    </sheetView>
  </sheetViews>
  <sheetFormatPr baseColWidth="10" defaultRowHeight="16" x14ac:dyDescent="0.2"/>
  <cols>
    <col min="1" max="1" width="67.33203125" bestFit="1" customWidth="1"/>
    <col min="2" max="2" width="14.5" bestFit="1" customWidth="1"/>
    <col min="3" max="3" width="13.33203125" bestFit="1" customWidth="1"/>
    <col min="4" max="4" width="12.33203125" bestFit="1" customWidth="1"/>
    <col min="5" max="5" width="16" bestFit="1" customWidth="1"/>
    <col min="6" max="6" width="15" bestFit="1" customWidth="1"/>
    <col min="7" max="7" width="12.33203125" bestFit="1" customWidth="1"/>
    <col min="8" max="8" width="15.1640625" bestFit="1" customWidth="1"/>
    <col min="9" max="9" width="16.5" bestFit="1" customWidth="1"/>
  </cols>
  <sheetData>
    <row r="1" spans="1:14" x14ac:dyDescent="0.2">
      <c r="A1" t="s">
        <v>0</v>
      </c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4" x14ac:dyDescent="0.2">
      <c r="C3" t="s">
        <v>10</v>
      </c>
      <c r="D3" t="s">
        <v>10</v>
      </c>
      <c r="E3" t="s">
        <v>10</v>
      </c>
      <c r="F3" t="s">
        <v>10</v>
      </c>
      <c r="G3" t="s">
        <v>24</v>
      </c>
      <c r="H3" t="s">
        <v>23</v>
      </c>
      <c r="I3" t="s">
        <v>22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2">
      <c r="A4" t="s">
        <v>11</v>
      </c>
      <c r="B4" t="s">
        <v>12</v>
      </c>
      <c r="C4">
        <v>25.68</v>
      </c>
      <c r="D4">
        <v>18.25</v>
      </c>
      <c r="E4">
        <v>20.82</v>
      </c>
      <c r="F4">
        <v>13.95</v>
      </c>
      <c r="G4">
        <f>C4</f>
        <v>25.68</v>
      </c>
      <c r="H4">
        <f t="shared" ref="H4:J4" si="0">D4</f>
        <v>18.25</v>
      </c>
      <c r="I4">
        <f t="shared" si="0"/>
        <v>20.82</v>
      </c>
      <c r="J4">
        <f t="shared" si="0"/>
        <v>13.95</v>
      </c>
      <c r="K4">
        <f>C5*-1</f>
        <v>24.33</v>
      </c>
      <c r="L4">
        <f>D5*-1</f>
        <v>20.45</v>
      </c>
      <c r="M4">
        <f>E5*-1</f>
        <v>22.14</v>
      </c>
      <c r="N4">
        <f>F5*-1</f>
        <v>14.79</v>
      </c>
    </row>
    <row r="5" spans="1:14" x14ac:dyDescent="0.2">
      <c r="A5" t="s">
        <v>11</v>
      </c>
      <c r="C5">
        <v>-24.33</v>
      </c>
      <c r="D5">
        <v>-20.45</v>
      </c>
      <c r="E5">
        <v>-22.14</v>
      </c>
      <c r="F5">
        <v>-14.79</v>
      </c>
    </row>
    <row r="6" spans="1:14" x14ac:dyDescent="0.2">
      <c r="A6" t="s">
        <v>11</v>
      </c>
      <c r="B6" t="s">
        <v>14</v>
      </c>
      <c r="C6">
        <v>41.35</v>
      </c>
      <c r="D6">
        <v>31.67</v>
      </c>
      <c r="E6">
        <v>31.9</v>
      </c>
      <c r="F6">
        <v>32.46</v>
      </c>
      <c r="G6">
        <f t="shared" ref="G6:G15" si="1">C6</f>
        <v>41.35</v>
      </c>
      <c r="H6">
        <f t="shared" ref="H6:H15" si="2">D6</f>
        <v>31.67</v>
      </c>
      <c r="I6">
        <f t="shared" ref="I6:I15" si="3">E6</f>
        <v>31.9</v>
      </c>
      <c r="J6">
        <f t="shared" ref="J6:J15" si="4">F6</f>
        <v>32.46</v>
      </c>
      <c r="K6">
        <f t="shared" ref="K6:K15" si="5">C7*-1</f>
        <v>27.44</v>
      </c>
      <c r="L6">
        <f t="shared" ref="L6:L15" si="6">D7*-1</f>
        <v>21.1</v>
      </c>
      <c r="M6">
        <f t="shared" ref="M6:M15" si="7">E7*-1</f>
        <v>26.44</v>
      </c>
      <c r="N6">
        <f t="shared" ref="N6:N15" si="8">F7*-1</f>
        <v>22.1</v>
      </c>
    </row>
    <row r="7" spans="1:14" x14ac:dyDescent="0.2">
      <c r="A7" t="s">
        <v>11</v>
      </c>
      <c r="C7">
        <v>-27.44</v>
      </c>
      <c r="D7">
        <v>-21.1</v>
      </c>
      <c r="E7">
        <v>-26.44</v>
      </c>
      <c r="F7">
        <v>-22.1</v>
      </c>
    </row>
    <row r="8" spans="1:14" x14ac:dyDescent="0.2">
      <c r="A8" t="s">
        <v>11</v>
      </c>
      <c r="B8" t="s">
        <v>15</v>
      </c>
      <c r="C8">
        <v>25.23</v>
      </c>
      <c r="D8">
        <v>15.33</v>
      </c>
      <c r="E8">
        <v>22.18</v>
      </c>
      <c r="F8">
        <v>19.46</v>
      </c>
      <c r="G8">
        <f t="shared" ref="G8:G15" si="9">C8</f>
        <v>25.23</v>
      </c>
      <c r="H8">
        <f t="shared" ref="H8:H15" si="10">D8</f>
        <v>15.33</v>
      </c>
      <c r="I8">
        <f t="shared" ref="I8:I15" si="11">E8</f>
        <v>22.18</v>
      </c>
      <c r="J8">
        <f t="shared" ref="J8:J15" si="12">F8</f>
        <v>19.46</v>
      </c>
      <c r="K8">
        <f t="shared" ref="K8:K15" si="13">C9*-1</f>
        <v>25.91</v>
      </c>
      <c r="L8">
        <f t="shared" ref="L8:L15" si="14">D9*-1</f>
        <v>16.37</v>
      </c>
      <c r="M8">
        <f t="shared" ref="M8:M15" si="15">E9*-1</f>
        <v>27.43</v>
      </c>
      <c r="N8">
        <f t="shared" ref="N8:N15" si="16">F9*-1</f>
        <v>22.41</v>
      </c>
    </row>
    <row r="9" spans="1:14" x14ac:dyDescent="0.2">
      <c r="A9" t="s">
        <v>11</v>
      </c>
      <c r="C9">
        <v>-25.91</v>
      </c>
      <c r="D9">
        <v>-16.37</v>
      </c>
      <c r="E9">
        <v>-27.43</v>
      </c>
      <c r="F9">
        <v>-22.41</v>
      </c>
    </row>
    <row r="10" spans="1:14" x14ac:dyDescent="0.2">
      <c r="A10" t="s">
        <v>11</v>
      </c>
      <c r="B10" t="s">
        <v>16</v>
      </c>
      <c r="C10">
        <v>11.09</v>
      </c>
      <c r="D10">
        <v>11.33</v>
      </c>
      <c r="E10">
        <v>11.81</v>
      </c>
      <c r="F10">
        <v>8.1300000000000008</v>
      </c>
      <c r="G10">
        <f t="shared" ref="G10:G15" si="17">C10</f>
        <v>11.09</v>
      </c>
      <c r="H10">
        <f t="shared" ref="H10:H15" si="18">D10</f>
        <v>11.33</v>
      </c>
      <c r="I10">
        <f t="shared" ref="I10:I15" si="19">E10</f>
        <v>11.81</v>
      </c>
      <c r="J10">
        <f t="shared" ref="J10:J15" si="20">F10</f>
        <v>8.1300000000000008</v>
      </c>
      <c r="K10">
        <f t="shared" ref="K10:K15" si="21">C11*-1</f>
        <v>15.51</v>
      </c>
      <c r="L10">
        <f t="shared" ref="L10:L15" si="22">D11*-1</f>
        <v>9.57</v>
      </c>
      <c r="M10">
        <f t="shared" ref="M10:M15" si="23">E11*-1</f>
        <v>10.74</v>
      </c>
      <c r="N10">
        <f t="shared" ref="N10:N15" si="24">F11*-1</f>
        <v>13.69</v>
      </c>
    </row>
    <row r="11" spans="1:14" x14ac:dyDescent="0.2">
      <c r="A11" t="s">
        <v>11</v>
      </c>
      <c r="C11">
        <v>-15.51</v>
      </c>
      <c r="D11">
        <v>-9.57</v>
      </c>
      <c r="E11">
        <v>-10.74</v>
      </c>
      <c r="F11">
        <v>-13.69</v>
      </c>
    </row>
    <row r="12" spans="1:14" x14ac:dyDescent="0.2">
      <c r="A12" t="s">
        <v>11</v>
      </c>
      <c r="B12" t="s">
        <v>14</v>
      </c>
      <c r="C12">
        <v>26.28</v>
      </c>
      <c r="D12">
        <v>25.58</v>
      </c>
      <c r="E12">
        <v>25.1</v>
      </c>
      <c r="F12">
        <v>20.09</v>
      </c>
      <c r="G12">
        <f t="shared" ref="G12:G15" si="25">C12</f>
        <v>26.28</v>
      </c>
      <c r="H12">
        <f t="shared" ref="H12:H15" si="26">D12</f>
        <v>25.58</v>
      </c>
      <c r="I12">
        <f t="shared" ref="I12:I15" si="27">E12</f>
        <v>25.1</v>
      </c>
      <c r="J12">
        <f t="shared" ref="J12:J15" si="28">F12</f>
        <v>20.09</v>
      </c>
      <c r="K12">
        <f t="shared" ref="K12:K15" si="29">C13*-1</f>
        <v>21.58</v>
      </c>
      <c r="L12">
        <f t="shared" ref="L12:L15" si="30">D13*-1</f>
        <v>20.65</v>
      </c>
      <c r="M12">
        <f t="shared" ref="M12:M15" si="31">E13*-1</f>
        <v>22.71</v>
      </c>
      <c r="N12">
        <f t="shared" ref="N12:N15" si="32">F13*-1</f>
        <v>16.010000000000002</v>
      </c>
    </row>
    <row r="13" spans="1:14" x14ac:dyDescent="0.2">
      <c r="A13" t="s">
        <v>11</v>
      </c>
      <c r="B13">
        <v>11</v>
      </c>
      <c r="C13">
        <v>-21.58</v>
      </c>
      <c r="D13">
        <v>-20.65</v>
      </c>
      <c r="E13">
        <v>-22.71</v>
      </c>
      <c r="F13">
        <v>-16.010000000000002</v>
      </c>
    </row>
    <row r="14" spans="1:14" x14ac:dyDescent="0.2">
      <c r="A14" t="s">
        <v>11</v>
      </c>
      <c r="B14" t="s">
        <v>15</v>
      </c>
      <c r="C14">
        <v>14.99</v>
      </c>
      <c r="D14">
        <v>7.08</v>
      </c>
      <c r="E14">
        <v>9.16</v>
      </c>
      <c r="F14">
        <v>10.06</v>
      </c>
      <c r="G14">
        <f t="shared" ref="G14:G15" si="33">C14</f>
        <v>14.99</v>
      </c>
      <c r="H14">
        <f t="shared" ref="H14:H15" si="34">D14</f>
        <v>7.08</v>
      </c>
      <c r="I14">
        <f t="shared" ref="I14:I15" si="35">E14</f>
        <v>9.16</v>
      </c>
      <c r="J14">
        <f t="shared" ref="J14:J15" si="36">F14</f>
        <v>10.06</v>
      </c>
      <c r="K14">
        <f t="shared" ref="K14:K15" si="37">C15*-1</f>
        <v>16.920000000000002</v>
      </c>
      <c r="L14">
        <f t="shared" ref="L14:L15" si="38">D15*-1</f>
        <v>5.79</v>
      </c>
      <c r="M14">
        <f t="shared" ref="M14:M15" si="39">E15*-1</f>
        <v>11.18</v>
      </c>
      <c r="N14">
        <f t="shared" ref="N14:N15" si="40">F15*-1</f>
        <v>13.41</v>
      </c>
    </row>
    <row r="15" spans="1:14" x14ac:dyDescent="0.2">
      <c r="B15">
        <v>11</v>
      </c>
      <c r="C15">
        <v>-16.920000000000002</v>
      </c>
      <c r="D15">
        <v>-5.79</v>
      </c>
      <c r="E15">
        <v>-11.18</v>
      </c>
      <c r="F15">
        <v>-13.41</v>
      </c>
    </row>
    <row r="19" spans="1:14" x14ac:dyDescent="0.2">
      <c r="A19" t="s">
        <v>17</v>
      </c>
    </row>
    <row r="20" spans="1:14" x14ac:dyDescent="0.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</row>
    <row r="21" spans="1:14" x14ac:dyDescent="0.2">
      <c r="C21" t="s">
        <v>10</v>
      </c>
      <c r="D21" t="s">
        <v>10</v>
      </c>
      <c r="E21" t="s">
        <v>10</v>
      </c>
      <c r="F21" t="s">
        <v>10</v>
      </c>
    </row>
    <row r="22" spans="1:14" x14ac:dyDescent="0.2">
      <c r="A22" t="s">
        <v>18</v>
      </c>
      <c r="B22" t="s">
        <v>12</v>
      </c>
      <c r="C22">
        <v>23.13</v>
      </c>
      <c r="D22">
        <v>19.75</v>
      </c>
      <c r="E22">
        <v>17.86</v>
      </c>
      <c r="F22">
        <v>11.64</v>
      </c>
      <c r="G22">
        <f>C22</f>
        <v>23.13</v>
      </c>
      <c r="H22">
        <f t="shared" ref="H22" si="41">D22</f>
        <v>19.75</v>
      </c>
      <c r="I22">
        <f t="shared" ref="I22" si="42">E22</f>
        <v>17.86</v>
      </c>
      <c r="J22">
        <f t="shared" ref="J22" si="43">F22</f>
        <v>11.64</v>
      </c>
      <c r="K22">
        <f>C23*-1</f>
        <v>22.14</v>
      </c>
      <c r="L22">
        <f>D23*-1</f>
        <v>22.41</v>
      </c>
      <c r="M22">
        <f>E23*-1</f>
        <v>16.170000000000002</v>
      </c>
      <c r="N22">
        <f>F23*-1</f>
        <v>9.4499999999999993</v>
      </c>
    </row>
    <row r="23" spans="1:14" x14ac:dyDescent="0.2">
      <c r="A23" t="s">
        <v>18</v>
      </c>
      <c r="C23">
        <v>-22.14</v>
      </c>
      <c r="D23">
        <v>-22.41</v>
      </c>
      <c r="E23">
        <v>-16.170000000000002</v>
      </c>
      <c r="F23">
        <v>-9.4499999999999993</v>
      </c>
    </row>
    <row r="24" spans="1:14" x14ac:dyDescent="0.2">
      <c r="A24" t="s">
        <v>18</v>
      </c>
      <c r="B24" t="s">
        <v>14</v>
      </c>
      <c r="C24">
        <v>37.270000000000003</v>
      </c>
      <c r="D24">
        <v>27.08</v>
      </c>
      <c r="E24">
        <v>29.56</v>
      </c>
      <c r="F24">
        <v>29.76</v>
      </c>
      <c r="G24">
        <f t="shared" ref="G24:G33" si="44">C24</f>
        <v>37.270000000000003</v>
      </c>
      <c r="H24">
        <f t="shared" ref="H24:H33" si="45">D24</f>
        <v>27.08</v>
      </c>
      <c r="I24">
        <f t="shared" ref="I24:I33" si="46">E24</f>
        <v>29.56</v>
      </c>
      <c r="J24">
        <f t="shared" ref="J24:J33" si="47">F24</f>
        <v>29.76</v>
      </c>
      <c r="K24">
        <f t="shared" ref="K24:K33" si="48">C25*-1</f>
        <v>23.88</v>
      </c>
      <c r="L24">
        <f t="shared" ref="L24:L33" si="49">D25*-1</f>
        <v>22.43</v>
      </c>
      <c r="M24">
        <f t="shared" ref="M24:M33" si="50">E25*-1</f>
        <v>29.53</v>
      </c>
      <c r="N24">
        <f t="shared" ref="N24:N33" si="51">F25*-1</f>
        <v>22.44</v>
      </c>
    </row>
    <row r="25" spans="1:14" x14ac:dyDescent="0.2">
      <c r="A25" t="s">
        <v>18</v>
      </c>
      <c r="C25">
        <v>-23.88</v>
      </c>
      <c r="D25">
        <v>-22.43</v>
      </c>
      <c r="E25">
        <v>-29.53</v>
      </c>
      <c r="F25">
        <v>-22.44</v>
      </c>
    </row>
    <row r="26" spans="1:14" x14ac:dyDescent="0.2">
      <c r="A26" t="s">
        <v>18</v>
      </c>
      <c r="B26" t="s">
        <v>15</v>
      </c>
      <c r="C26">
        <v>19.86</v>
      </c>
      <c r="D26">
        <v>14.17</v>
      </c>
      <c r="E26">
        <v>19.100000000000001</v>
      </c>
      <c r="F26">
        <v>12.89</v>
      </c>
      <c r="G26">
        <f t="shared" ref="G26:G33" si="52">C26</f>
        <v>19.86</v>
      </c>
      <c r="H26">
        <f t="shared" ref="H26:H33" si="53">D26</f>
        <v>14.17</v>
      </c>
      <c r="I26">
        <f t="shared" ref="I26:I33" si="54">E26</f>
        <v>19.100000000000001</v>
      </c>
      <c r="J26">
        <f t="shared" ref="J26:J33" si="55">F26</f>
        <v>12.89</v>
      </c>
      <c r="K26">
        <f t="shared" ref="K26:K33" si="56">C27*-1</f>
        <v>24.98</v>
      </c>
      <c r="L26">
        <f t="shared" ref="L26:L33" si="57">D27*-1</f>
        <v>17.5</v>
      </c>
      <c r="M26">
        <f t="shared" ref="M26:M33" si="58">E27*-1</f>
        <v>27.53</v>
      </c>
      <c r="N26">
        <f t="shared" ref="N26:N33" si="59">F27*-1</f>
        <v>10.76</v>
      </c>
    </row>
    <row r="27" spans="1:14" x14ac:dyDescent="0.2">
      <c r="A27" t="s">
        <v>18</v>
      </c>
      <c r="C27">
        <v>-24.98</v>
      </c>
      <c r="D27">
        <v>-17.5</v>
      </c>
      <c r="E27">
        <v>-27.53</v>
      </c>
      <c r="F27">
        <v>-10.76</v>
      </c>
    </row>
    <row r="28" spans="1:14" x14ac:dyDescent="0.2">
      <c r="A28" t="s">
        <v>18</v>
      </c>
      <c r="B28" t="s">
        <v>16</v>
      </c>
      <c r="C28">
        <v>13.78</v>
      </c>
      <c r="D28">
        <v>10.5</v>
      </c>
      <c r="E28">
        <v>16.190000000000001</v>
      </c>
      <c r="F28">
        <v>8.16</v>
      </c>
      <c r="G28">
        <f t="shared" ref="G28:G33" si="60">C28</f>
        <v>13.78</v>
      </c>
      <c r="H28">
        <f t="shared" ref="H28:H33" si="61">D28</f>
        <v>10.5</v>
      </c>
      <c r="I28">
        <f t="shared" ref="I28:I33" si="62">E28</f>
        <v>16.190000000000001</v>
      </c>
      <c r="J28">
        <f t="shared" ref="J28:J33" si="63">F28</f>
        <v>8.16</v>
      </c>
      <c r="K28">
        <f t="shared" ref="K28:K33" si="64">C29*-1</f>
        <v>16.489999999999998</v>
      </c>
      <c r="L28">
        <f t="shared" ref="L28:L33" si="65">D29*-1</f>
        <v>9.6300000000000008</v>
      </c>
      <c r="M28">
        <f t="shared" ref="M28:M33" si="66">E29*-1</f>
        <v>19.579999999999998</v>
      </c>
      <c r="N28">
        <f t="shared" ref="N28:N33" si="67">F29*-1</f>
        <v>13.91</v>
      </c>
    </row>
    <row r="29" spans="1:14" x14ac:dyDescent="0.2">
      <c r="A29" t="s">
        <v>18</v>
      </c>
      <c r="C29">
        <v>-16.489999999999998</v>
      </c>
      <c r="D29">
        <v>-9.6300000000000008</v>
      </c>
      <c r="E29">
        <v>-19.579999999999998</v>
      </c>
      <c r="F29">
        <v>-13.91</v>
      </c>
    </row>
    <row r="30" spans="1:14" x14ac:dyDescent="0.2">
      <c r="A30" t="s">
        <v>18</v>
      </c>
      <c r="B30" t="s">
        <v>14</v>
      </c>
      <c r="C30">
        <v>25.98</v>
      </c>
      <c r="D30">
        <v>21.08</v>
      </c>
      <c r="E30">
        <v>29.68</v>
      </c>
      <c r="F30">
        <v>16.55</v>
      </c>
      <c r="G30">
        <f t="shared" ref="G30:G33" si="68">C30</f>
        <v>25.98</v>
      </c>
      <c r="H30">
        <f t="shared" ref="H30:H33" si="69">D30</f>
        <v>21.08</v>
      </c>
      <c r="I30">
        <f t="shared" ref="I30:I33" si="70">E30</f>
        <v>29.68</v>
      </c>
      <c r="J30">
        <f t="shared" ref="J30:J33" si="71">F30</f>
        <v>16.55</v>
      </c>
      <c r="K30">
        <f t="shared" ref="K30:K33" si="72">C31*-1</f>
        <v>26.02</v>
      </c>
      <c r="L30">
        <f t="shared" ref="L30:L33" si="73">D31*-1</f>
        <v>15.81</v>
      </c>
      <c r="M30">
        <f t="shared" ref="M30:M33" si="74">E31*-1</f>
        <v>28.77</v>
      </c>
      <c r="N30">
        <f t="shared" ref="N30:N33" si="75">F31*-1</f>
        <v>17.940000000000001</v>
      </c>
    </row>
    <row r="31" spans="1:14" x14ac:dyDescent="0.2">
      <c r="A31" t="s">
        <v>18</v>
      </c>
      <c r="B31">
        <v>11</v>
      </c>
      <c r="C31">
        <v>-26.02</v>
      </c>
      <c r="D31">
        <v>-15.81</v>
      </c>
      <c r="E31">
        <v>-28.77</v>
      </c>
      <c r="F31">
        <v>-17.940000000000001</v>
      </c>
    </row>
    <row r="32" spans="1:14" x14ac:dyDescent="0.2">
      <c r="A32" t="s">
        <v>18</v>
      </c>
      <c r="B32" t="s">
        <v>15</v>
      </c>
      <c r="C32">
        <v>15.37</v>
      </c>
      <c r="D32">
        <v>10.25</v>
      </c>
      <c r="E32">
        <v>9.84</v>
      </c>
      <c r="F32">
        <v>8.7799999999999994</v>
      </c>
      <c r="G32">
        <f t="shared" ref="G32:G33" si="76">C32</f>
        <v>15.37</v>
      </c>
      <c r="H32">
        <f t="shared" ref="H32:H33" si="77">D32</f>
        <v>10.25</v>
      </c>
      <c r="I32">
        <f t="shared" ref="I32:I33" si="78">E32</f>
        <v>9.84</v>
      </c>
      <c r="J32">
        <f t="shared" ref="J32:J33" si="79">F32</f>
        <v>8.7799999999999994</v>
      </c>
      <c r="K32">
        <f t="shared" ref="K32:K33" si="80">C33*-1</f>
        <v>14.22</v>
      </c>
      <c r="L32">
        <f t="shared" ref="L32:L33" si="81">D33*-1</f>
        <v>9.0399999999999991</v>
      </c>
      <c r="M32">
        <f t="shared" ref="M32:M33" si="82">E33*-1</f>
        <v>11.87</v>
      </c>
      <c r="N32">
        <f t="shared" ref="N32:N33" si="83">F33*-1</f>
        <v>12.02</v>
      </c>
    </row>
    <row r="33" spans="1:14" x14ac:dyDescent="0.2">
      <c r="A33" t="s">
        <v>18</v>
      </c>
      <c r="B33">
        <v>11</v>
      </c>
      <c r="C33">
        <v>-14.22</v>
      </c>
      <c r="D33">
        <v>-9.0399999999999991</v>
      </c>
      <c r="E33">
        <v>-11.87</v>
      </c>
      <c r="F33">
        <v>-12.02</v>
      </c>
    </row>
    <row r="38" spans="1:14" x14ac:dyDescent="0.2">
      <c r="A38" t="s">
        <v>19</v>
      </c>
    </row>
    <row r="39" spans="1:14" x14ac:dyDescent="0.2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</row>
    <row r="40" spans="1:14" x14ac:dyDescent="0.2">
      <c r="C40" t="s">
        <v>10</v>
      </c>
      <c r="D40" t="s">
        <v>10</v>
      </c>
      <c r="E40" t="s">
        <v>10</v>
      </c>
      <c r="F40" t="s">
        <v>10</v>
      </c>
    </row>
    <row r="41" spans="1:14" x14ac:dyDescent="0.2">
      <c r="A41" t="s">
        <v>20</v>
      </c>
      <c r="B41" t="s">
        <v>12</v>
      </c>
      <c r="C41">
        <v>18.21</v>
      </c>
      <c r="D41">
        <v>18.329999999999998</v>
      </c>
      <c r="E41">
        <v>18.46</v>
      </c>
      <c r="F41">
        <v>12.65</v>
      </c>
      <c r="G41">
        <f>C41</f>
        <v>18.21</v>
      </c>
      <c r="H41">
        <f t="shared" ref="H41" si="84">D41</f>
        <v>18.329999999999998</v>
      </c>
      <c r="I41">
        <f t="shared" ref="I41" si="85">E41</f>
        <v>18.46</v>
      </c>
      <c r="J41">
        <f t="shared" ref="J41" si="86">F41</f>
        <v>12.65</v>
      </c>
      <c r="K41">
        <f>C42*-1</f>
        <v>17.670000000000002</v>
      </c>
      <c r="L41">
        <f>D42*-1</f>
        <v>16.77</v>
      </c>
      <c r="M41">
        <f>E42*-1</f>
        <v>16.579999999999998</v>
      </c>
      <c r="N41">
        <f>F42*-1</f>
        <v>11.48</v>
      </c>
    </row>
    <row r="42" spans="1:14" x14ac:dyDescent="0.2">
      <c r="A42" t="s">
        <v>20</v>
      </c>
      <c r="C42">
        <v>-17.670000000000002</v>
      </c>
      <c r="D42">
        <v>-16.77</v>
      </c>
      <c r="E42">
        <v>-16.579999999999998</v>
      </c>
      <c r="F42">
        <v>-11.48</v>
      </c>
    </row>
    <row r="43" spans="1:14" x14ac:dyDescent="0.2">
      <c r="A43" t="s">
        <v>20</v>
      </c>
      <c r="B43" t="s">
        <v>14</v>
      </c>
      <c r="C43">
        <v>27.05</v>
      </c>
      <c r="D43">
        <v>27.75</v>
      </c>
      <c r="E43">
        <v>33.26</v>
      </c>
      <c r="F43">
        <v>21.28</v>
      </c>
      <c r="G43">
        <f t="shared" ref="G43:G52" si="87">C43</f>
        <v>27.05</v>
      </c>
      <c r="H43">
        <f t="shared" ref="H43:H52" si="88">D43</f>
        <v>27.75</v>
      </c>
      <c r="I43">
        <f t="shared" ref="I43:I52" si="89">E43</f>
        <v>33.26</v>
      </c>
      <c r="J43">
        <f t="shared" ref="J43:J52" si="90">F43</f>
        <v>21.28</v>
      </c>
      <c r="K43">
        <f t="shared" ref="K43:K52" si="91">C44*-1</f>
        <v>24.57</v>
      </c>
      <c r="L43">
        <f t="shared" ref="L43:L52" si="92">D44*-1</f>
        <v>22.64</v>
      </c>
      <c r="M43">
        <f t="shared" ref="M43:M52" si="93">E44*-1</f>
        <v>29.85</v>
      </c>
      <c r="N43">
        <f t="shared" ref="N43:N52" si="94">F44*-1</f>
        <v>20.23</v>
      </c>
    </row>
    <row r="44" spans="1:14" x14ac:dyDescent="0.2">
      <c r="A44" t="s">
        <v>20</v>
      </c>
      <c r="B44" t="s">
        <v>21</v>
      </c>
      <c r="C44">
        <v>-24.57</v>
      </c>
      <c r="D44">
        <v>-22.64</v>
      </c>
      <c r="E44">
        <v>-29.85</v>
      </c>
      <c r="F44">
        <v>-20.23</v>
      </c>
    </row>
    <row r="45" spans="1:14" x14ac:dyDescent="0.2">
      <c r="A45" t="s">
        <v>20</v>
      </c>
      <c r="B45" t="s">
        <v>15</v>
      </c>
      <c r="C45">
        <v>17.23</v>
      </c>
      <c r="D45">
        <v>13.92</v>
      </c>
      <c r="E45">
        <v>21.39</v>
      </c>
      <c r="F45">
        <v>6.6</v>
      </c>
      <c r="G45">
        <f t="shared" ref="G45:G52" si="95">C45</f>
        <v>17.23</v>
      </c>
      <c r="H45">
        <f t="shared" ref="H45:H52" si="96">D45</f>
        <v>13.92</v>
      </c>
      <c r="I45">
        <f t="shared" ref="I45:I52" si="97">E45</f>
        <v>21.39</v>
      </c>
      <c r="J45">
        <f t="shared" ref="J45:J52" si="98">F45</f>
        <v>6.6</v>
      </c>
      <c r="K45">
        <f t="shared" ref="K45:K52" si="99">C46*-1</f>
        <v>17.79</v>
      </c>
      <c r="L45">
        <f t="shared" ref="L45:L52" si="100">D46*-1</f>
        <v>17.82</v>
      </c>
      <c r="M45">
        <f t="shared" ref="M45:M52" si="101">E46*-1</f>
        <v>28.59</v>
      </c>
      <c r="N45">
        <f t="shared" ref="N45:N52" si="102">F46*-1</f>
        <v>5.99</v>
      </c>
    </row>
    <row r="46" spans="1:14" x14ac:dyDescent="0.2">
      <c r="A46" t="s">
        <v>20</v>
      </c>
      <c r="B46" t="s">
        <v>21</v>
      </c>
      <c r="C46">
        <v>-17.79</v>
      </c>
      <c r="D46">
        <v>-17.82</v>
      </c>
      <c r="E46">
        <v>-28.59</v>
      </c>
      <c r="F46">
        <v>-5.99</v>
      </c>
    </row>
    <row r="47" spans="1:14" x14ac:dyDescent="0.2">
      <c r="A47" t="s">
        <v>20</v>
      </c>
      <c r="B47" t="s">
        <v>16</v>
      </c>
      <c r="C47">
        <v>16.940000000000001</v>
      </c>
      <c r="D47">
        <v>12.08</v>
      </c>
      <c r="E47">
        <v>32.659999999999997</v>
      </c>
      <c r="F47">
        <v>11.19</v>
      </c>
      <c r="G47">
        <f t="shared" ref="G47:G52" si="103">C47</f>
        <v>16.940000000000001</v>
      </c>
      <c r="H47">
        <f t="shared" ref="H47:H52" si="104">D47</f>
        <v>12.08</v>
      </c>
      <c r="I47">
        <f t="shared" ref="I47:I52" si="105">E47</f>
        <v>32.659999999999997</v>
      </c>
      <c r="J47">
        <f t="shared" ref="J47:J52" si="106">F47</f>
        <v>11.19</v>
      </c>
      <c r="K47">
        <f t="shared" ref="K47:K52" si="107">C48*-1</f>
        <v>20.71</v>
      </c>
      <c r="L47">
        <f t="shared" ref="L47:L52" si="108">D48*-1</f>
        <v>13.07</v>
      </c>
      <c r="M47">
        <f t="shared" ref="M47:M52" si="109">E48*-1</f>
        <v>28.08</v>
      </c>
      <c r="N47">
        <f t="shared" ref="N47:N52" si="110">F48*-1</f>
        <v>14.92</v>
      </c>
    </row>
    <row r="48" spans="1:14" x14ac:dyDescent="0.2">
      <c r="A48" t="s">
        <v>20</v>
      </c>
      <c r="C48">
        <v>-20.71</v>
      </c>
      <c r="D48">
        <v>-13.07</v>
      </c>
      <c r="E48">
        <v>-28.08</v>
      </c>
      <c r="F48">
        <v>-14.92</v>
      </c>
    </row>
    <row r="49" spans="1:14" x14ac:dyDescent="0.2">
      <c r="A49" t="s">
        <v>20</v>
      </c>
      <c r="B49" t="s">
        <v>14</v>
      </c>
      <c r="C49">
        <v>25.73</v>
      </c>
      <c r="D49">
        <v>19</v>
      </c>
      <c r="E49">
        <v>34.67</v>
      </c>
      <c r="F49">
        <v>17.13</v>
      </c>
      <c r="G49">
        <f t="shared" ref="G49:G52" si="111">C49</f>
        <v>25.73</v>
      </c>
      <c r="H49">
        <f t="shared" ref="H49:H52" si="112">D49</f>
        <v>19</v>
      </c>
      <c r="I49">
        <f t="shared" ref="I49:I52" si="113">E49</f>
        <v>34.67</v>
      </c>
      <c r="J49">
        <f t="shared" ref="J49:J52" si="114">F49</f>
        <v>17.13</v>
      </c>
      <c r="K49">
        <f t="shared" ref="K49:K52" si="115">C50*-1</f>
        <v>21.41</v>
      </c>
      <c r="L49">
        <f t="shared" ref="L49:L52" si="116">D50*-1</f>
        <v>18.350000000000001</v>
      </c>
      <c r="M49">
        <f t="shared" ref="M49:M52" si="117">E50*-1</f>
        <v>26.81</v>
      </c>
      <c r="N49">
        <f t="shared" ref="N49:N52" si="118">F50*-1</f>
        <v>17.899999999999999</v>
      </c>
    </row>
    <row r="50" spans="1:14" x14ac:dyDescent="0.2">
      <c r="A50" t="s">
        <v>20</v>
      </c>
      <c r="B50">
        <v>11</v>
      </c>
      <c r="C50">
        <v>-21.41</v>
      </c>
      <c r="D50">
        <v>-18.350000000000001</v>
      </c>
      <c r="E50">
        <v>-26.81</v>
      </c>
      <c r="F50">
        <v>-17.899999999999999</v>
      </c>
    </row>
    <row r="51" spans="1:14" x14ac:dyDescent="0.2">
      <c r="A51" t="s">
        <v>20</v>
      </c>
      <c r="B51" t="s">
        <v>15</v>
      </c>
      <c r="C51">
        <v>17.98</v>
      </c>
      <c r="D51">
        <v>9.33</v>
      </c>
      <c r="E51">
        <v>12.87</v>
      </c>
      <c r="F51">
        <v>6.11</v>
      </c>
      <c r="G51">
        <f t="shared" ref="G51:G52" si="119">C51</f>
        <v>17.98</v>
      </c>
      <c r="H51">
        <f t="shared" ref="H51:H52" si="120">D51</f>
        <v>9.33</v>
      </c>
      <c r="I51">
        <f t="shared" ref="I51:I52" si="121">E51</f>
        <v>12.87</v>
      </c>
      <c r="J51">
        <f t="shared" ref="J51:J52" si="122">F51</f>
        <v>6.11</v>
      </c>
      <c r="K51">
        <f t="shared" ref="K51:K52" si="123">C52*-1</f>
        <v>18.86</v>
      </c>
      <c r="L51">
        <f t="shared" ref="L51:L52" si="124">D52*-1</f>
        <v>9.6</v>
      </c>
      <c r="M51">
        <f t="shared" ref="M51:M52" si="125">E52*-1</f>
        <v>12.51</v>
      </c>
      <c r="N51">
        <f t="shared" ref="N51:N52" si="126">F52*-1</f>
        <v>9.6199999999999992</v>
      </c>
    </row>
    <row r="52" spans="1:14" x14ac:dyDescent="0.2">
      <c r="A52" t="s">
        <v>20</v>
      </c>
      <c r="B52">
        <v>11</v>
      </c>
      <c r="C52">
        <v>-18.86</v>
      </c>
      <c r="D52">
        <v>-9.6</v>
      </c>
      <c r="E52">
        <v>-12.51</v>
      </c>
      <c r="F52">
        <v>-9.6199999999999992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8A71-9656-7A4E-A470-EC85CEA021CB}">
  <dimension ref="A1:I53"/>
  <sheetViews>
    <sheetView workbookViewId="0">
      <selection activeCell="L47" sqref="L47"/>
    </sheetView>
  </sheetViews>
  <sheetFormatPr baseColWidth="10" defaultRowHeight="16" x14ac:dyDescent="0.2"/>
  <cols>
    <col min="1" max="1" width="67.33203125" bestFit="1" customWidth="1"/>
    <col min="2" max="2" width="14.5" bestFit="1" customWidth="1"/>
    <col min="3" max="3" width="13.33203125" bestFit="1" customWidth="1"/>
    <col min="4" max="4" width="12.33203125" bestFit="1" customWidth="1"/>
    <col min="5" max="5" width="16" bestFit="1" customWidth="1"/>
    <col min="6" max="6" width="15" bestFit="1" customWidth="1"/>
    <col min="7" max="7" width="12.33203125" bestFit="1" customWidth="1"/>
    <col min="8" max="8" width="15.1640625" bestFit="1" customWidth="1"/>
    <col min="9" max="9" width="16.5" bestFit="1" customWidth="1"/>
  </cols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C3" t="s">
        <v>10</v>
      </c>
      <c r="D3" t="s">
        <v>10</v>
      </c>
      <c r="E3" t="s">
        <v>10</v>
      </c>
      <c r="F3" t="s">
        <v>10</v>
      </c>
    </row>
    <row r="4" spans="1:9" x14ac:dyDescent="0.2">
      <c r="A4" t="s">
        <v>11</v>
      </c>
      <c r="B4" t="s">
        <v>12</v>
      </c>
      <c r="C4">
        <v>25.68</v>
      </c>
      <c r="D4">
        <v>18.25</v>
      </c>
      <c r="E4">
        <v>20.82</v>
      </c>
      <c r="F4">
        <v>13.95</v>
      </c>
      <c r="G4" t="s">
        <v>13</v>
      </c>
      <c r="H4">
        <v>0.88</v>
      </c>
      <c r="I4">
        <v>0.67</v>
      </c>
    </row>
    <row r="5" spans="1:9" x14ac:dyDescent="0.2">
      <c r="C5">
        <v>-24.33</v>
      </c>
      <c r="D5">
        <v>-20.45</v>
      </c>
      <c r="E5">
        <v>-22.14</v>
      </c>
      <c r="F5">
        <v>-14.79</v>
      </c>
    </row>
    <row r="7" spans="1:9" x14ac:dyDescent="0.2">
      <c r="B7" t="s">
        <v>14</v>
      </c>
      <c r="C7">
        <v>41.35</v>
      </c>
      <c r="D7">
        <v>31.67</v>
      </c>
      <c r="E7">
        <v>31.9</v>
      </c>
      <c r="F7">
        <v>32.46</v>
      </c>
    </row>
    <row r="8" spans="1:9" x14ac:dyDescent="0.2">
      <c r="C8">
        <v>-27.44</v>
      </c>
      <c r="D8">
        <v>-21.1</v>
      </c>
      <c r="E8">
        <v>-26.44</v>
      </c>
      <c r="F8">
        <v>-22.1</v>
      </c>
    </row>
    <row r="9" spans="1:9" x14ac:dyDescent="0.2">
      <c r="B9" t="s">
        <v>15</v>
      </c>
      <c r="C9">
        <v>25.23</v>
      </c>
      <c r="D9">
        <v>15.33</v>
      </c>
      <c r="E9">
        <v>22.18</v>
      </c>
      <c r="F9">
        <v>19.46</v>
      </c>
    </row>
    <row r="10" spans="1:9" x14ac:dyDescent="0.2">
      <c r="C10">
        <v>-25.91</v>
      </c>
      <c r="D10">
        <v>-16.37</v>
      </c>
      <c r="E10">
        <v>-27.43</v>
      </c>
      <c r="F10">
        <v>-22.41</v>
      </c>
    </row>
    <row r="11" spans="1:9" x14ac:dyDescent="0.2">
      <c r="B11" t="s">
        <v>16</v>
      </c>
      <c r="C11">
        <v>11.09</v>
      </c>
      <c r="D11">
        <v>11.33</v>
      </c>
      <c r="E11">
        <v>11.81</v>
      </c>
      <c r="F11">
        <v>8.1300000000000008</v>
      </c>
    </row>
    <row r="12" spans="1:9" x14ac:dyDescent="0.2">
      <c r="C12">
        <v>-15.51</v>
      </c>
      <c r="D12">
        <v>-9.57</v>
      </c>
      <c r="E12">
        <v>-10.74</v>
      </c>
      <c r="F12">
        <v>-13.69</v>
      </c>
    </row>
    <row r="13" spans="1:9" x14ac:dyDescent="0.2">
      <c r="B13" t="s">
        <v>14</v>
      </c>
      <c r="C13">
        <v>26.28</v>
      </c>
      <c r="D13">
        <v>25.58</v>
      </c>
      <c r="E13">
        <v>25.1</v>
      </c>
      <c r="F13">
        <v>20.09</v>
      </c>
    </row>
    <row r="14" spans="1:9" x14ac:dyDescent="0.2">
      <c r="B14">
        <v>11</v>
      </c>
      <c r="C14">
        <v>-21.58</v>
      </c>
      <c r="D14">
        <v>-20.65</v>
      </c>
      <c r="E14">
        <v>-22.71</v>
      </c>
      <c r="F14">
        <v>-16.010000000000002</v>
      </c>
    </row>
    <row r="15" spans="1:9" x14ac:dyDescent="0.2">
      <c r="B15" t="s">
        <v>15</v>
      </c>
      <c r="C15">
        <v>14.99</v>
      </c>
      <c r="D15">
        <v>7.08</v>
      </c>
      <c r="E15">
        <v>9.16</v>
      </c>
      <c r="F15">
        <v>10.06</v>
      </c>
    </row>
    <row r="16" spans="1:9" x14ac:dyDescent="0.2">
      <c r="B16">
        <v>11</v>
      </c>
      <c r="C16">
        <v>-16.920000000000002</v>
      </c>
      <c r="D16">
        <v>-5.79</v>
      </c>
      <c r="E16">
        <v>-11.18</v>
      </c>
      <c r="F16">
        <v>-13.41</v>
      </c>
    </row>
    <row r="20" spans="1:9" x14ac:dyDescent="0.2">
      <c r="A20" t="s">
        <v>17</v>
      </c>
    </row>
    <row r="21" spans="1:9" x14ac:dyDescent="0.2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</row>
    <row r="22" spans="1:9" x14ac:dyDescent="0.2">
      <c r="C22" t="s">
        <v>10</v>
      </c>
      <c r="D22" t="s">
        <v>10</v>
      </c>
      <c r="E22" t="s">
        <v>10</v>
      </c>
      <c r="F22" t="s">
        <v>10</v>
      </c>
    </row>
    <row r="23" spans="1:9" x14ac:dyDescent="0.2">
      <c r="A23" t="s">
        <v>18</v>
      </c>
      <c r="B23" t="s">
        <v>12</v>
      </c>
      <c r="C23">
        <v>23.13</v>
      </c>
      <c r="D23">
        <v>19.75</v>
      </c>
      <c r="E23">
        <v>17.86</v>
      </c>
      <c r="F23">
        <v>11.64</v>
      </c>
      <c r="G23" t="s">
        <v>13</v>
      </c>
      <c r="H23">
        <v>0.47</v>
      </c>
      <c r="I23">
        <v>0.52</v>
      </c>
    </row>
    <row r="24" spans="1:9" x14ac:dyDescent="0.2">
      <c r="C24">
        <v>-22.14</v>
      </c>
      <c r="D24">
        <v>-22.41</v>
      </c>
      <c r="E24">
        <v>-16.170000000000002</v>
      </c>
      <c r="F24">
        <v>-9.4499999999999993</v>
      </c>
    </row>
    <row r="25" spans="1:9" x14ac:dyDescent="0.2">
      <c r="B25" t="s">
        <v>14</v>
      </c>
      <c r="C25">
        <v>37.270000000000003</v>
      </c>
      <c r="D25">
        <v>27.08</v>
      </c>
      <c r="E25">
        <v>29.56</v>
      </c>
      <c r="F25">
        <v>29.76</v>
      </c>
    </row>
    <row r="26" spans="1:9" x14ac:dyDescent="0.2">
      <c r="C26">
        <v>-23.88</v>
      </c>
      <c r="D26">
        <v>-22.43</v>
      </c>
      <c r="E26">
        <v>-29.53</v>
      </c>
      <c r="F26">
        <v>-22.44</v>
      </c>
    </row>
    <row r="27" spans="1:9" x14ac:dyDescent="0.2">
      <c r="B27" t="s">
        <v>15</v>
      </c>
      <c r="C27">
        <v>19.86</v>
      </c>
      <c r="D27">
        <v>14.17</v>
      </c>
      <c r="E27">
        <v>19.100000000000001</v>
      </c>
      <c r="F27">
        <v>12.89</v>
      </c>
    </row>
    <row r="28" spans="1:9" x14ac:dyDescent="0.2">
      <c r="C28">
        <v>-24.98</v>
      </c>
      <c r="D28">
        <v>-17.5</v>
      </c>
      <c r="E28">
        <v>-27.53</v>
      </c>
      <c r="F28">
        <v>-10.76</v>
      </c>
    </row>
    <row r="29" spans="1:9" x14ac:dyDescent="0.2">
      <c r="B29" t="s">
        <v>16</v>
      </c>
      <c r="C29">
        <v>13.78</v>
      </c>
      <c r="D29">
        <v>10.5</v>
      </c>
      <c r="E29">
        <v>16.190000000000001</v>
      </c>
      <c r="F29">
        <v>8.16</v>
      </c>
    </row>
    <row r="30" spans="1:9" x14ac:dyDescent="0.2">
      <c r="C30">
        <v>-16.489999999999998</v>
      </c>
      <c r="D30">
        <v>-9.6300000000000008</v>
      </c>
      <c r="E30">
        <v>-19.579999999999998</v>
      </c>
      <c r="F30">
        <v>-13.91</v>
      </c>
    </row>
    <row r="31" spans="1:9" x14ac:dyDescent="0.2">
      <c r="B31" t="s">
        <v>14</v>
      </c>
      <c r="C31">
        <v>25.98</v>
      </c>
      <c r="D31">
        <v>21.08</v>
      </c>
      <c r="E31">
        <v>29.68</v>
      </c>
      <c r="F31">
        <v>16.55</v>
      </c>
    </row>
    <row r="32" spans="1:9" x14ac:dyDescent="0.2">
      <c r="B32">
        <v>11</v>
      </c>
      <c r="C32">
        <v>-26.02</v>
      </c>
      <c r="D32">
        <v>-15.81</v>
      </c>
      <c r="E32">
        <v>-28.77</v>
      </c>
      <c r="F32">
        <v>-17.940000000000001</v>
      </c>
    </row>
    <row r="33" spans="1:9" x14ac:dyDescent="0.2">
      <c r="B33" t="s">
        <v>15</v>
      </c>
      <c r="C33">
        <v>15.37</v>
      </c>
      <c r="D33">
        <v>10.25</v>
      </c>
      <c r="E33">
        <v>9.84</v>
      </c>
      <c r="F33">
        <v>8.7799999999999994</v>
      </c>
    </row>
    <row r="34" spans="1:9" x14ac:dyDescent="0.2">
      <c r="B34">
        <v>11</v>
      </c>
      <c r="C34">
        <v>-14.22</v>
      </c>
      <c r="D34">
        <v>-9.0399999999999991</v>
      </c>
      <c r="E34">
        <v>-11.87</v>
      </c>
      <c r="F34">
        <v>-12.02</v>
      </c>
    </row>
    <row r="39" spans="1:9" x14ac:dyDescent="0.2">
      <c r="A39" t="s">
        <v>19</v>
      </c>
    </row>
    <row r="40" spans="1:9" x14ac:dyDescent="0.2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</row>
    <row r="41" spans="1:9" x14ac:dyDescent="0.2">
      <c r="C41" t="s">
        <v>10</v>
      </c>
      <c r="D41" t="s">
        <v>10</v>
      </c>
      <c r="E41" t="s">
        <v>10</v>
      </c>
      <c r="F41" t="s">
        <v>10</v>
      </c>
    </row>
    <row r="42" spans="1:9" x14ac:dyDescent="0.2">
      <c r="A42" t="s">
        <v>20</v>
      </c>
      <c r="B42" t="s">
        <v>12</v>
      </c>
      <c r="C42">
        <v>18.21</v>
      </c>
      <c r="D42">
        <v>18.329999999999998</v>
      </c>
      <c r="E42">
        <v>18.46</v>
      </c>
      <c r="F42">
        <v>12.65</v>
      </c>
      <c r="G42" t="s">
        <v>13</v>
      </c>
      <c r="H42">
        <v>0.06</v>
      </c>
      <c r="I42">
        <v>0.12</v>
      </c>
    </row>
    <row r="43" spans="1:9" x14ac:dyDescent="0.2">
      <c r="C43">
        <v>-17.670000000000002</v>
      </c>
      <c r="D43">
        <v>-16.77</v>
      </c>
      <c r="E43">
        <v>-16.579999999999998</v>
      </c>
      <c r="F43">
        <v>-11.48</v>
      </c>
    </row>
    <row r="44" spans="1:9" x14ac:dyDescent="0.2">
      <c r="B44" t="s">
        <v>14</v>
      </c>
      <c r="C44">
        <v>27.05</v>
      </c>
      <c r="D44">
        <v>27.75</v>
      </c>
      <c r="E44">
        <v>33.26</v>
      </c>
      <c r="F44">
        <v>21.28</v>
      </c>
    </row>
    <row r="45" spans="1:9" x14ac:dyDescent="0.2">
      <c r="B45" t="s">
        <v>21</v>
      </c>
      <c r="C45">
        <v>-24.57</v>
      </c>
      <c r="D45">
        <v>-22.64</v>
      </c>
      <c r="E45">
        <v>-29.85</v>
      </c>
      <c r="F45">
        <v>-20.23</v>
      </c>
    </row>
    <row r="46" spans="1:9" x14ac:dyDescent="0.2">
      <c r="B46" t="s">
        <v>15</v>
      </c>
      <c r="C46">
        <v>17.23</v>
      </c>
      <c r="D46">
        <v>13.92</v>
      </c>
      <c r="E46">
        <v>21.39</v>
      </c>
      <c r="F46">
        <v>6.6</v>
      </c>
    </row>
    <row r="47" spans="1:9" x14ac:dyDescent="0.2">
      <c r="B47" t="s">
        <v>21</v>
      </c>
      <c r="C47">
        <v>-17.79</v>
      </c>
      <c r="D47">
        <v>-17.82</v>
      </c>
      <c r="E47">
        <v>-28.59</v>
      </c>
      <c r="F47">
        <v>-5.99</v>
      </c>
    </row>
    <row r="48" spans="1:9" x14ac:dyDescent="0.2">
      <c r="B48" t="s">
        <v>16</v>
      </c>
      <c r="C48">
        <v>16.940000000000001</v>
      </c>
      <c r="D48">
        <v>12.08</v>
      </c>
      <c r="E48">
        <v>32.659999999999997</v>
      </c>
      <c r="F48">
        <v>11.19</v>
      </c>
    </row>
    <row r="49" spans="2:6" x14ac:dyDescent="0.2">
      <c r="C49">
        <v>-20.71</v>
      </c>
      <c r="D49">
        <v>-13.07</v>
      </c>
      <c r="E49">
        <v>-28.08</v>
      </c>
      <c r="F49">
        <v>-14.92</v>
      </c>
    </row>
    <row r="50" spans="2:6" x14ac:dyDescent="0.2">
      <c r="B50" t="s">
        <v>14</v>
      </c>
      <c r="C50">
        <v>25.73</v>
      </c>
      <c r="D50">
        <v>19</v>
      </c>
      <c r="E50">
        <v>34.67</v>
      </c>
      <c r="F50">
        <v>17.13</v>
      </c>
    </row>
    <row r="51" spans="2:6" x14ac:dyDescent="0.2">
      <c r="B51">
        <v>11</v>
      </c>
      <c r="C51">
        <v>-21.41</v>
      </c>
      <c r="D51">
        <v>-18.350000000000001</v>
      </c>
      <c r="E51">
        <v>-26.81</v>
      </c>
      <c r="F51">
        <v>-17.899999999999999</v>
      </c>
    </row>
    <row r="52" spans="2:6" x14ac:dyDescent="0.2">
      <c r="B52" t="s">
        <v>15</v>
      </c>
      <c r="C52">
        <v>17.98</v>
      </c>
      <c r="D52">
        <v>9.33</v>
      </c>
      <c r="E52">
        <v>12.87</v>
      </c>
      <c r="F52">
        <v>6.11</v>
      </c>
    </row>
    <row r="53" spans="2:6" x14ac:dyDescent="0.2">
      <c r="B53">
        <v>11</v>
      </c>
      <c r="C53">
        <v>-18.86</v>
      </c>
      <c r="D53">
        <v>-9.6</v>
      </c>
      <c r="E53">
        <v>-12.51</v>
      </c>
      <c r="F53">
        <v>-9.6199999999999992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</vt:lpstr>
      <vt:lpstr>intermediate</vt:lpstr>
      <vt:lpstr>imported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Hussey, Ian (PSY)</dc:creator>
  <cp:lastModifiedBy>Hussey, Ian (PSY)</cp:lastModifiedBy>
  <dcterms:created xsi:type="dcterms:W3CDTF">2024-08-05T09:00:18Z</dcterms:created>
  <dcterms:modified xsi:type="dcterms:W3CDTF">2024-08-05T09:15:06Z</dcterms:modified>
</cp:coreProperties>
</file>