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odgson/Documents/GitHub/hillsborough_grades/data/FAST_2024/"/>
    </mc:Choice>
  </mc:AlternateContent>
  <xr:revisionPtr revIDLastSave="0" documentId="13_ncr:1_{9FA1521C-C735-B94C-A532-C7EA41F8E464}" xr6:coauthVersionLast="47" xr6:coauthVersionMax="47" xr10:uidLastSave="{00000000-0000-0000-0000-000000000000}"/>
  <bookViews>
    <workbookView xWindow="0" yWindow="500" windowWidth="33600" windowHeight="18900" xr2:uid="{1B2E12DB-FD23-4BC6-9F1D-ED0460FE04F9}"/>
  </bookViews>
  <sheets>
    <sheet name="Grade 3 ELA" sheetId="1" r:id="rId1"/>
    <sheet name="Grade 3 Math" sheetId="2" r:id="rId2"/>
    <sheet name="Grade 4 ELA" sheetId="3" r:id="rId3"/>
    <sheet name="Grade 4 Math" sheetId="4" r:id="rId4"/>
    <sheet name="Grade 5 ELA" sheetId="6" r:id="rId5"/>
    <sheet name="Grade 5 Math " sheetId="5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6" l="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1" i="6"/>
  <c r="E75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1" i="6"/>
  <c r="D7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7" i="5"/>
  <c r="E68" i="5"/>
  <c r="E69" i="5"/>
  <c r="E70" i="5"/>
  <c r="E72" i="5"/>
  <c r="E7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7" i="5"/>
  <c r="D68" i="5"/>
  <c r="D69" i="5"/>
  <c r="D70" i="5"/>
  <c r="D72" i="5"/>
  <c r="D7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7" i="5"/>
</calcChain>
</file>

<file path=xl/sharedStrings.xml><?xml version="1.0" encoding="utf-8"?>
<sst xmlns="http://schemas.openxmlformats.org/spreadsheetml/2006/main" count="2736" uniqueCount="328">
  <si>
    <t>School</t>
  </si>
  <si>
    <t>Site #</t>
  </si>
  <si>
    <t>Region</t>
  </si>
  <si>
    <t>State</t>
  </si>
  <si>
    <t>District</t>
  </si>
  <si>
    <t>ALAFIA ELEMENTARY SCHOOL</t>
  </si>
  <si>
    <t>0271</t>
  </si>
  <si>
    <t>E4</t>
  </si>
  <si>
    <t>ALEXANDER ELEMENTARY SCHOOL</t>
  </si>
  <si>
    <t>0081</t>
  </si>
  <si>
    <t>E2</t>
  </si>
  <si>
    <t>ANDERSON ELEMENTARY SCHOOL</t>
  </si>
  <si>
    <t>0121</t>
  </si>
  <si>
    <t>E1</t>
  </si>
  <si>
    <t>APOLLO BEACH ELEMENTARY SCHOOL</t>
  </si>
  <si>
    <t>0141</t>
  </si>
  <si>
    <t>E5</t>
  </si>
  <si>
    <t>BAILEY ELEMENTARY SCHOOL</t>
  </si>
  <si>
    <t>0092</t>
  </si>
  <si>
    <t>BALLAST POINT ELEMENTARY SCHL</t>
  </si>
  <si>
    <t>0161</t>
  </si>
  <si>
    <t>BAY CREST ELEMENTARY SCHOOL</t>
  </si>
  <si>
    <t>0191</t>
  </si>
  <si>
    <t>BELLAMY ELEMENTARY SCHOOL</t>
  </si>
  <si>
    <t>1776</t>
  </si>
  <si>
    <t>BELMONT ELEMENTARY SCHOOL</t>
  </si>
  <si>
    <t>0009</t>
  </si>
  <si>
    <t>BEVIS ELEMENTARY SCHOOL</t>
  </si>
  <si>
    <t>0361</t>
  </si>
  <si>
    <t>BING ELEMENTARY SCHOOL</t>
  </si>
  <si>
    <t>0261</t>
  </si>
  <si>
    <t>BOYETTE SPRINGS ELEM. SCHOOL</t>
  </si>
  <si>
    <t>0311</t>
  </si>
  <si>
    <t>BROOKER ELEMENTARY SCHOOL</t>
  </si>
  <si>
    <t>0401</t>
  </si>
  <si>
    <t>BROWARD ELEMENTARY SCHOOL</t>
  </si>
  <si>
    <t>0441</t>
  </si>
  <si>
    <t>TN3</t>
  </si>
  <si>
    <t>BRYAN ELEMENTARY SCHOOL</t>
  </si>
  <si>
    <t>0521</t>
  </si>
  <si>
    <t>BRYANT ELEMENTARY SCHOOL</t>
  </si>
  <si>
    <t>0527</t>
  </si>
  <si>
    <t>BUCKHORN ELEMENTARY SCHOOL</t>
  </si>
  <si>
    <t>0571</t>
  </si>
  <si>
    <t>BURNEY ELEMENTARY SCHOOL</t>
  </si>
  <si>
    <t>0641</t>
  </si>
  <si>
    <t>TN1</t>
  </si>
  <si>
    <t>CANNELLA ELEMENTARY SCHOOL</t>
  </si>
  <si>
    <t>0691</t>
  </si>
  <si>
    <t>CARROLLWOOD K-8 SCHOOL</t>
  </si>
  <si>
    <t>0701</t>
  </si>
  <si>
    <t>E3</t>
  </si>
  <si>
    <t>CHIARAMONTE ELEMENTARY SCHOOL</t>
  </si>
  <si>
    <t>0771</t>
  </si>
  <si>
    <t>CHILES ELEMENTARY SCHOOL</t>
  </si>
  <si>
    <t>0772</t>
  </si>
  <si>
    <t>CIMINO ELEMENTARY SCHOOL</t>
  </si>
  <si>
    <t>0802</t>
  </si>
  <si>
    <t>CITRUS PARK ELEMENTARY SCHOOL</t>
  </si>
  <si>
    <t>0801</t>
  </si>
  <si>
    <t>CLAIR-MEL ELEMENTARY SCHOOL</t>
  </si>
  <si>
    <t>0841</t>
  </si>
  <si>
    <t>CLARK ELEMENTARY SCHOOL</t>
  </si>
  <si>
    <t>0851</t>
  </si>
  <si>
    <t>CLAYWELL ELEMENTARY SCHOOL</t>
  </si>
  <si>
    <t>0861</t>
  </si>
  <si>
    <t>CLEVELAND ELEMENTARY SCHOOL</t>
  </si>
  <si>
    <t>0881</t>
  </si>
  <si>
    <t>COLLINS PK-8 SCHOOL</t>
  </si>
  <si>
    <t>0065</t>
  </si>
  <si>
    <t>COLSON ELEMENTARY SCHOOL</t>
  </si>
  <si>
    <t>0931</t>
  </si>
  <si>
    <t>CORK ELEMENTARY SCHOOL</t>
  </si>
  <si>
    <t>1001</t>
  </si>
  <si>
    <t>CORR ELEMENTARY SCHOOL</t>
  </si>
  <si>
    <t>0054</t>
  </si>
  <si>
    <t>CRESTWOOD ELEMENTARY SCHOOL</t>
  </si>
  <si>
    <t>1021</t>
  </si>
  <si>
    <t>CYPRESS CREEK ELEMENTARY SCHL</t>
  </si>
  <si>
    <t>1051</t>
  </si>
  <si>
    <t>DAVIS ELEMENTARY SCHOOL</t>
  </si>
  <si>
    <t>0056</t>
  </si>
  <si>
    <t>DEER PARK ELEMENTARY SCHOOL</t>
  </si>
  <si>
    <t>0100</t>
  </si>
  <si>
    <t>DESOTO ELEMENTARY SCHOOL</t>
  </si>
  <si>
    <t>1081</t>
  </si>
  <si>
    <t>TN2</t>
  </si>
  <si>
    <t>DICKENSON ELEMENTARY SCHOOL</t>
  </si>
  <si>
    <t>1101</t>
  </si>
  <si>
    <t>DOBY ELEMENTARY SCHOOL</t>
  </si>
  <si>
    <t>0072</t>
  </si>
  <si>
    <t>DOROTHY C YORK PK-8 MAGNET SCHOOL</t>
  </si>
  <si>
    <t>0011</t>
  </si>
  <si>
    <t>DOROTHY THOMAS CENTER</t>
  </si>
  <si>
    <t>CN</t>
  </si>
  <si>
    <t>*</t>
  </si>
  <si>
    <t>DOVER ELEMENTARY</t>
  </si>
  <si>
    <t>1201</t>
  </si>
  <si>
    <t>DR CARTER G WOODSON K-8 SCHOOL</t>
  </si>
  <si>
    <t>0682</t>
  </si>
  <si>
    <t>TN4</t>
  </si>
  <si>
    <t>DUNBAR ELEMENTARY MAGNET SCHOOL</t>
  </si>
  <si>
    <t>1281</t>
  </si>
  <si>
    <t>EDISON ELEMENTARY SCHOOL</t>
  </si>
  <si>
    <t>1361</t>
  </si>
  <si>
    <t>EGYPT LAKE ELEMENTARY SCHOOL</t>
  </si>
  <si>
    <t>1401</t>
  </si>
  <si>
    <t>ESSRIG ELEMENTARY SCHOOL</t>
  </si>
  <si>
    <t>1431</t>
  </si>
  <si>
    <t>FISHHAWK CREEK ELEMENTARY SCHOOL</t>
  </si>
  <si>
    <t>0059</t>
  </si>
  <si>
    <t>FOLSOM ELEMENTARY SCHOOL</t>
  </si>
  <si>
    <t>1471</t>
  </si>
  <si>
    <t>FOREST HILLS ELEMENTARY SCHOOL</t>
  </si>
  <si>
    <t>0042</t>
  </si>
  <si>
    <t>FOSTER ELEMENTARY SCHOOL</t>
  </si>
  <si>
    <t>1481</t>
  </si>
  <si>
    <t>FROST ELEMENTARY SCHOOL</t>
  </si>
  <si>
    <t>0070</t>
  </si>
  <si>
    <t>GIBSONTON ELEMENTARY SCHOOL</t>
  </si>
  <si>
    <t>1601</t>
  </si>
  <si>
    <t>GORRIE ELEMENTARY SCHOOL</t>
  </si>
  <si>
    <t>1681</t>
  </si>
  <si>
    <t>GRADY ELEMENTARY SCHOOL</t>
  </si>
  <si>
    <t>1721</t>
  </si>
  <si>
    <t>GRAHAM ELEMENTARY SCHOOL</t>
  </si>
  <si>
    <t>1761</t>
  </si>
  <si>
    <t>HAMMOND ELEMENTARY SCHOOL</t>
  </si>
  <si>
    <t>0102</t>
  </si>
  <si>
    <t>HERITAGE ELEMENTARY SCHOOL</t>
  </si>
  <si>
    <t>1831</t>
  </si>
  <si>
    <t>HILLSBOROUGH VIRTUAL SCHOOL</t>
  </si>
  <si>
    <t>7023</t>
  </si>
  <si>
    <t>IN</t>
  </si>
  <si>
    <t>HOSPITAL/HOMEBOUND/HOMEBASED PROGRAMS</t>
  </si>
  <si>
    <t>HUNTER'S GREEN ELEMENTARY SCHL</t>
  </si>
  <si>
    <t>1941</t>
  </si>
  <si>
    <t>IPPOLITO ELEMENTARY SCHOOL</t>
  </si>
  <si>
    <t>1951</t>
  </si>
  <si>
    <t>JACKSON ELEMENTARY SCHOOL</t>
  </si>
  <si>
    <t>2041</t>
  </si>
  <si>
    <t>JAMES ELEMENTARY SCHOOL</t>
  </si>
  <si>
    <t>4747</t>
  </si>
  <si>
    <t>KENLY ELEMENTARY SCHOOL</t>
  </si>
  <si>
    <t>KIMBELL ELEMENTARY SCHOOL</t>
  </si>
  <si>
    <t>0120</t>
  </si>
  <si>
    <t>KINGSWOOD ELEMENTARY SCHOOL</t>
  </si>
  <si>
    <t>KNIGHTS ELEMENTARY SCHOOL</t>
  </si>
  <si>
    <t>LAKE MAGDALENE ELEM. SCHOOL</t>
  </si>
  <si>
    <t>LAMB ELEMENTARY</t>
  </si>
  <si>
    <t>0128</t>
  </si>
  <si>
    <t>LANIER ELEMENTARY SCHOOL</t>
  </si>
  <si>
    <t>LEWIS ELEMENTARY SCHOOL</t>
  </si>
  <si>
    <t>LIMONA ELEMENTARY SCHOOL</t>
  </si>
  <si>
    <t>LINCOLN ELEMENTARY MAGNET SCHOOL</t>
  </si>
  <si>
    <t>LITHIA SPRINGS ELEM. SCHOOL</t>
  </si>
  <si>
    <t>LOCKHART ELEMENTARY MAGNET SCHOOL</t>
  </si>
  <si>
    <t>0962</t>
  </si>
  <si>
    <t>LOMAX MAGNET ELEMENTARY SCHOOL</t>
  </si>
  <si>
    <t>LOPEZ ELEMENTARY SCHOOL</t>
  </si>
  <si>
    <t>LOWRY ELEMENTARY SCHOOL</t>
  </si>
  <si>
    <t>LUTZ K-8 SCHOOL</t>
  </si>
  <si>
    <t>MABRY ELEMENTARY SCHOOL</t>
  </si>
  <si>
    <t>2601</t>
  </si>
  <si>
    <t>MACFARLANE PARK ELEMENTARY MAGNET SCHOOL</t>
  </si>
  <si>
    <t>0060</t>
  </si>
  <si>
    <t>MANGO ELEMENTARY SCHOOL</t>
  </si>
  <si>
    <t>2721</t>
  </si>
  <si>
    <t>MANISCALCO K-8 SCHOOL</t>
  </si>
  <si>
    <t>2771</t>
  </si>
  <si>
    <t>MCDONALD ELEMENTARY SCHOOL</t>
  </si>
  <si>
    <t>2871</t>
  </si>
  <si>
    <t>MCKITRICK ELEMENTARY SCHOOL</t>
  </si>
  <si>
    <t>3082</t>
  </si>
  <si>
    <t>MENDENHALL ELEMENTARY SCHOOL</t>
  </si>
  <si>
    <t>2961</t>
  </si>
  <si>
    <t>MILES ELEMENTARY SCHOOL</t>
  </si>
  <si>
    <t>3041</t>
  </si>
  <si>
    <t>MINTZ ELEMENTARY SCHOOL</t>
  </si>
  <si>
    <t>3061</t>
  </si>
  <si>
    <t>MITCHELL ELEMENTARY SCHOOL</t>
  </si>
  <si>
    <t>3081</t>
  </si>
  <si>
    <t>MORGAN WOODS ELEMENTARY SCHOOL</t>
  </si>
  <si>
    <t>3101</t>
  </si>
  <si>
    <t>MORT ELEMENTARY SCHOOL</t>
  </si>
  <si>
    <t>3121</t>
  </si>
  <si>
    <t>MULLER ELEMENTARY MAGNET SCHOOL</t>
  </si>
  <si>
    <t>3181</t>
  </si>
  <si>
    <t>NELSON ELEMENTARY SCHOOL</t>
  </si>
  <si>
    <t>3141</t>
  </si>
  <si>
    <t>NORTHWEST ELEMENTARY SCHOOL</t>
  </si>
  <si>
    <t>3151</t>
  </si>
  <si>
    <t>OAK GROVE ELEMENTARY SCHL</t>
  </si>
  <si>
    <t>3161</t>
  </si>
  <si>
    <t>OAK PARK ELEMENTARY SCHOOL</t>
  </si>
  <si>
    <t>3201</t>
  </si>
  <si>
    <t>PALM RIVER ELEMENTARY SCHOOL</t>
  </si>
  <si>
    <t>3281</t>
  </si>
  <si>
    <t>PATRICIA SULLIVAN METROPOLITAN MINISTRIES</t>
  </si>
  <si>
    <t>0123</t>
  </si>
  <si>
    <t>PINECREST ELEMENTARY SCHOOL</t>
  </si>
  <si>
    <t>3362</t>
  </si>
  <si>
    <t>PIZZO K-8 SCHOOL</t>
  </si>
  <si>
    <t>3381</t>
  </si>
  <si>
    <t>POTTER ELEMENTARY SCHOOL</t>
  </si>
  <si>
    <t>3521</t>
  </si>
  <si>
    <t>PRIDE ELEMENTARY SCHOOL</t>
  </si>
  <si>
    <t>3441</t>
  </si>
  <si>
    <t>RAMPELLO K-8 MAGNET SCHOOL</t>
  </si>
  <si>
    <t>4251</t>
  </si>
  <si>
    <t>REDDICK ELEMENTARY</t>
  </si>
  <si>
    <t>0110</t>
  </si>
  <si>
    <t>RIVERHILLS ELEMENTARY MAGNET SCHOOL</t>
  </si>
  <si>
    <t>3622</t>
  </si>
  <si>
    <t>RIVERVIEW ELEMENTARY SCHOOL</t>
  </si>
  <si>
    <t>3641</t>
  </si>
  <si>
    <t>ROBINSON ELEMENTARY SCHOOL</t>
  </si>
  <si>
    <t>3681</t>
  </si>
  <si>
    <t>ROBLES ELEMENTARY SCHOOL</t>
  </si>
  <si>
    <t>3761</t>
  </si>
  <si>
    <t>ROLAND PARK K-8 MAGNET SCHOOL</t>
  </si>
  <si>
    <t>3802</t>
  </si>
  <si>
    <t>ROOSEVELT ELEMENTARY SCHOOL</t>
  </si>
  <si>
    <t>3801</t>
  </si>
  <si>
    <t>RUSKIN ELEMENTARY SCHOOL</t>
  </si>
  <si>
    <t>3841</t>
  </si>
  <si>
    <t>SCHMIDT ELEMENTARY SCHOOL</t>
  </si>
  <si>
    <t>3851</t>
  </si>
  <si>
    <t>SCHWARZKOPF ELEMENTARY SCHOOL</t>
  </si>
  <si>
    <t>3861</t>
  </si>
  <si>
    <t>SEFFNER ELEMENTARY SCHOOL</t>
  </si>
  <si>
    <t>3881</t>
  </si>
  <si>
    <t>SEMINOLE HEIGHTS ELEMENTARY SCHOOL</t>
  </si>
  <si>
    <t>3921</t>
  </si>
  <si>
    <t>SESSUMS ELEMENTARY SCHOOL</t>
  </si>
  <si>
    <t>3922</t>
  </si>
  <si>
    <t>SHAW ELEMENTARY SCHOOL</t>
  </si>
  <si>
    <t>3951</t>
  </si>
  <si>
    <t>SHEEHY ELEMENTARY SCHOOL</t>
  </si>
  <si>
    <t>0051</t>
  </si>
  <si>
    <t>SHORE ELEMENTARY MAGNET SCHOOL</t>
  </si>
  <si>
    <t>3961</t>
  </si>
  <si>
    <t>SIMMONS EXCEPTIONAL CENTER</t>
  </si>
  <si>
    <t>SPRINGHEAD ELEMENTARY SCHOOL</t>
  </si>
  <si>
    <t>4161</t>
  </si>
  <si>
    <t>STOWERS ELEMENTARY SCHOOL</t>
  </si>
  <si>
    <t>0085</t>
  </si>
  <si>
    <t>SULPHUR SPRINGS K-8 SCHOOL</t>
  </si>
  <si>
    <t>4201</t>
  </si>
  <si>
    <t>SUMMERFIELD CROSSINGS ELEMENTARY SCHOOL</t>
  </si>
  <si>
    <t>0084</t>
  </si>
  <si>
    <t>SUMMERFIELD ELEMENTARY SCHOOL</t>
  </si>
  <si>
    <t>4211</t>
  </si>
  <si>
    <t>SYMMES ELEMENTARY SCHOOL</t>
  </si>
  <si>
    <t>4212</t>
  </si>
  <si>
    <t>TAMPA BAY BOULEVARD ELEM. SCHL</t>
  </si>
  <si>
    <t>4241</t>
  </si>
  <si>
    <t>TAMPA HEIGHTS ELEMENTARY MAGNET</t>
  </si>
  <si>
    <t>2401</t>
  </si>
  <si>
    <t>TAMPA PALMS ELEMENTARY SCHOOL</t>
  </si>
  <si>
    <t>4261</t>
  </si>
  <si>
    <t>TEMPLE TERRACE ELEM. SCHOOL</t>
  </si>
  <si>
    <t>4281</t>
  </si>
  <si>
    <t>THOMPSON ELEMENTARY</t>
  </si>
  <si>
    <t>0125</t>
  </si>
  <si>
    <t>THONOTOSASSA ELEMENTARY SCHOOL</t>
  </si>
  <si>
    <t>4361</t>
  </si>
  <si>
    <t>TINKER K-8 SCHOOL</t>
  </si>
  <si>
    <t>4381</t>
  </si>
  <si>
    <t>TOWN &amp; COUNTRY ELEMENTARY SCHL</t>
  </si>
  <si>
    <t>4441</t>
  </si>
  <si>
    <t>TRAPNELL ELEMENTARY SCHOOL</t>
  </si>
  <si>
    <t>4481</t>
  </si>
  <si>
    <t>TURNER-BARTELS K-8 SCHOOL</t>
  </si>
  <si>
    <t>0069</t>
  </si>
  <si>
    <t>TWIN LAKES ELEMENTARY SCHOOL</t>
  </si>
  <si>
    <t>4561</t>
  </si>
  <si>
    <t>VALRICO ELEMENTARY SCHOOL</t>
  </si>
  <si>
    <t>4581</t>
  </si>
  <si>
    <t>WALDEN LAKE ELEMENTARY SCHOOL</t>
  </si>
  <si>
    <t>4591</t>
  </si>
  <si>
    <t>WARREN HOPE DAWSON ELEMENTARY</t>
  </si>
  <si>
    <t>0005</t>
  </si>
  <si>
    <t>WASHINGTON ELEMENTARY SCHOOL</t>
  </si>
  <si>
    <t>4601</t>
  </si>
  <si>
    <t>WEST SHORE ELEMENTARY SCHOOL</t>
  </si>
  <si>
    <t>4681</t>
  </si>
  <si>
    <t>WEST TAMPA ELEMENTARY SCHOOL</t>
  </si>
  <si>
    <t>4722</t>
  </si>
  <si>
    <t>WESTCHASE ELEMENTARY SCHOOL</t>
  </si>
  <si>
    <t>4651</t>
  </si>
  <si>
    <t>WILSON ELEMENTARY SCHOOL</t>
  </si>
  <si>
    <t>4801</t>
  </si>
  <si>
    <t>WIMAUMA ELEMENTARY SCHOOL</t>
  </si>
  <si>
    <t>4841</t>
  </si>
  <si>
    <t>WITTER ELEMENTARY SCHOOL</t>
  </si>
  <si>
    <t>4921</t>
  </si>
  <si>
    <t>WOODBRIDGE ELEMENTARY SCHOOL</t>
  </si>
  <si>
    <t>4941</t>
  </si>
  <si>
    <t>YATES ELEMENTARY SCHOOL</t>
  </si>
  <si>
    <t>4961</t>
  </si>
  <si>
    <t>* Data are suppressed when fewer than 10 test.</t>
  </si>
  <si>
    <t>4321</t>
  </si>
  <si>
    <t>5371</t>
  </si>
  <si>
    <t>2201</t>
  </si>
  <si>
    <t>2261</t>
  </si>
  <si>
    <t>2291</t>
  </si>
  <si>
    <t>2321</t>
  </si>
  <si>
    <t>2361</t>
  </si>
  <si>
    <t>2451</t>
  </si>
  <si>
    <t>2431</t>
  </si>
  <si>
    <t>2441</t>
  </si>
  <si>
    <t>2461</t>
  </si>
  <si>
    <t>2521</t>
  </si>
  <si>
    <t>2531</t>
  </si>
  <si>
    <t>2551</t>
  </si>
  <si>
    <t>2561</t>
  </si>
  <si>
    <t>Percentages may be impacted due to rounding.</t>
  </si>
  <si>
    <t>23_24 PM2            L3 +</t>
  </si>
  <si>
    <t>23_24 Student Count</t>
  </si>
  <si>
    <t>22_23 PM2            L3 +</t>
  </si>
  <si>
    <t>22_23 Student Count</t>
  </si>
  <si>
    <t>Grade 3 FAST ELA Reading PM2 2022-23 Comparison to PM2 2023-2024</t>
  </si>
  <si>
    <t>Grade 3 FAST Mathematics PM2 2022-23 Comparison to PM2 2023-2024</t>
  </si>
  <si>
    <t>Grade 4 FAST ELA Reading PM2 2022-23 Comparison to PM2 2023-2024</t>
  </si>
  <si>
    <t>Grade 4 FAST Mathematics PM2 2022-23 Comparison to PM2 2023-2024</t>
  </si>
  <si>
    <t>Grade 5 FAST ELA Reading PM2 2022-23 Comparison to PM2 2023-2024</t>
  </si>
  <si>
    <t>Grade 5 FAST Mathematics PM2 2022-23 Comparison to PM2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</si>
</sst>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CDD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 applyBorder="0"/>
    <xf numFmtId="9" fontId="2" fillId="0" borderId="0" applyFont="0" applyFill="0" applyBorder="0" applyAlignment="0" applyProtection="0"/>
    <xf numFmtId="0" fontId="3" fillId="0" borderId="0" applyBorder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2" applyFont="1"/>
    <xf numFmtId="49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 vertical="top" wrapText="1"/>
    </xf>
    <xf numFmtId="49" fontId="4" fillId="0" borderId="3" xfId="2" applyNumberFormat="1" applyFont="1" applyBorder="1" applyAlignment="1">
      <alignment horizontal="center" vertical="top" wrapText="1"/>
    </xf>
    <xf numFmtId="49" fontId="4" fillId="0" borderId="2" xfId="2" applyNumberFormat="1" applyFont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Border="1"/>
    <xf numFmtId="0" fontId="4" fillId="0" borderId="1" xfId="2" applyFont="1" applyBorder="1" applyAlignment="1">
      <alignment horizontal="left" vertical="top" wrapText="1"/>
    </xf>
    <xf numFmtId="0" fontId="4" fillId="0" borderId="2" xfId="2" applyFont="1" applyBorder="1" applyAlignment="1">
      <alignment horizontal="center" vertical="top" wrapText="1"/>
    </xf>
    <xf numFmtId="9" fontId="0" fillId="0" borderId="10" xfId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9" fontId="0" fillId="0" borderId="15" xfId="1" applyFont="1" applyBorder="1" applyAlignment="1">
      <alignment horizontal="center"/>
    </xf>
    <xf numFmtId="0" fontId="3" fillId="4" borderId="7" xfId="2" applyFill="1" applyBorder="1" applyAlignment="1">
      <alignment horizontal="center" wrapText="1"/>
    </xf>
    <xf numFmtId="0" fontId="3" fillId="4" borderId="13" xfId="2" applyFill="1" applyBorder="1" applyAlignment="1">
      <alignment horizontal="center" wrapText="1"/>
    </xf>
    <xf numFmtId="9" fontId="0" fillId="4" borderId="6" xfId="1" applyFont="1" applyFill="1" applyBorder="1" applyAlignment="1">
      <alignment horizontal="center"/>
    </xf>
    <xf numFmtId="9" fontId="0" fillId="4" borderId="18" xfId="1" applyFont="1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4" fillId="3" borderId="3" xfId="0" applyFont="1" applyFill="1" applyBorder="1" applyAlignment="1">
      <alignment horizontal="center" vertical="top" wrapText="1"/>
    </xf>
    <xf numFmtId="0" fontId="4" fillId="0" borderId="2" xfId="2" applyFont="1" applyBorder="1" applyAlignment="1">
      <alignment horizontal="center" wrapText="1"/>
    </xf>
    <xf numFmtId="9" fontId="4" fillId="3" borderId="3" xfId="1" applyFont="1" applyFill="1" applyBorder="1" applyAlignment="1">
      <alignment horizontal="center" wrapText="1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33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3" borderId="3" xfId="1" applyNumberFormat="1" applyFont="1" applyFill="1" applyBorder="1" applyAlignment="1">
      <alignment horizontal="center" wrapText="1"/>
    </xf>
    <xf numFmtId="0" fontId="4" fillId="0" borderId="2" xfId="2" applyNumberFormat="1" applyFont="1" applyBorder="1" applyAlignment="1">
      <alignment horizontal="center" wrapText="1"/>
    </xf>
    <xf numFmtId="0" fontId="4" fillId="3" borderId="3" xfId="0" applyNumberFormat="1" applyFont="1" applyFill="1" applyBorder="1" applyAlignment="1">
      <alignment horizontal="center" vertical="top" wrapText="1"/>
    </xf>
    <xf numFmtId="0" fontId="4" fillId="0" borderId="2" xfId="2" applyNumberFormat="1" applyFont="1" applyBorder="1" applyAlignment="1">
      <alignment horizontal="center" vertical="top" wrapText="1"/>
    </xf>
    <xf numFmtId="0" fontId="3" fillId="2" borderId="6" xfId="2" applyNumberFormat="1" applyFill="1" applyBorder="1" applyAlignment="1">
      <alignment horizontal="center"/>
    </xf>
    <xf numFmtId="0" fontId="3" fillId="2" borderId="30" xfId="2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3" fillId="2" borderId="18" xfId="2" applyNumberFormat="1" applyFill="1" applyBorder="1" applyAlignment="1">
      <alignment horizontal="center"/>
    </xf>
    <xf numFmtId="0" fontId="3" fillId="2" borderId="31" xfId="2" applyNumberFormat="1" applyFill="1" applyBorder="1" applyAlignment="1">
      <alignment horizontal="center"/>
    </xf>
    <xf numFmtId="0" fontId="0" fillId="2" borderId="18" xfId="0" applyNumberForma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0" borderId="15" xfId="1" applyNumberFormat="1" applyFon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3" fillId="5" borderId="8" xfId="2" applyNumberFormat="1" applyFill="1" applyBorder="1" applyAlignment="1">
      <alignment horizontal="center"/>
    </xf>
    <xf numFmtId="0" fontId="3" fillId="0" borderId="9" xfId="2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10" xfId="1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1" applyNumberFormat="1" applyFon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4" fillId="0" borderId="20" xfId="2" applyNumberFormat="1" applyFont="1" applyBorder="1" applyAlignment="1">
      <alignment horizontal="center" vertical="top" wrapText="1"/>
    </xf>
    <xf numFmtId="0" fontId="4" fillId="3" borderId="3" xfId="1" applyNumberFormat="1" applyFont="1" applyFill="1" applyBorder="1" applyAlignment="1">
      <alignment horizontal="center" vertical="top" wrapText="1"/>
    </xf>
    <xf numFmtId="0" fontId="4" fillId="0" borderId="36" xfId="2" applyNumberFormat="1" applyFont="1" applyBorder="1" applyAlignment="1">
      <alignment horizontal="center" vertical="top" wrapText="1"/>
    </xf>
    <xf numFmtId="0" fontId="3" fillId="2" borderId="6" xfId="1" applyNumberFormat="1" applyFont="1" applyFill="1" applyBorder="1" applyAlignment="1">
      <alignment horizontal="center"/>
    </xf>
    <xf numFmtId="0" fontId="3" fillId="2" borderId="33" xfId="2" applyNumberFormat="1" applyFill="1" applyBorder="1" applyAlignment="1">
      <alignment horizontal="center"/>
    </xf>
    <xf numFmtId="0" fontId="0" fillId="2" borderId="30" xfId="0" applyNumberFormat="1" applyFill="1" applyBorder="1" applyAlignment="1">
      <alignment horizontal="center"/>
    </xf>
    <xf numFmtId="0" fontId="3" fillId="2" borderId="18" xfId="1" applyNumberFormat="1" applyFont="1" applyFill="1" applyBorder="1" applyAlignment="1">
      <alignment horizontal="center"/>
    </xf>
    <xf numFmtId="0" fontId="0" fillId="2" borderId="31" xfId="0" applyNumberFormat="1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8" xfId="1" applyNumberFormat="1" applyFont="1" applyBorder="1" applyAlignment="1">
      <alignment horizontal="center"/>
    </xf>
    <xf numFmtId="0" fontId="0" fillId="5" borderId="8" xfId="1" applyNumberFormat="1" applyFont="1" applyFill="1" applyBorder="1" applyAlignment="1">
      <alignment horizontal="center"/>
    </xf>
    <xf numFmtId="0" fontId="4" fillId="0" borderId="0" xfId="0" applyNumberFormat="1" applyFont="1"/>
    <xf numFmtId="0" fontId="3" fillId="6" borderId="8" xfId="2" applyNumberFormat="1" applyFill="1" applyBorder="1" applyAlignment="1">
      <alignment horizontal="center"/>
    </xf>
    <xf numFmtId="0" fontId="3" fillId="0" borderId="32" xfId="2" applyNumberFormat="1" applyBorder="1" applyAlignment="1">
      <alignment horizontal="center"/>
    </xf>
    <xf numFmtId="0" fontId="0" fillId="0" borderId="19" xfId="1" applyNumberFormat="1" applyFont="1" applyBorder="1" applyAlignment="1">
      <alignment horizontal="center"/>
    </xf>
    <xf numFmtId="0" fontId="3" fillId="0" borderId="28" xfId="2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3" borderId="21" xfId="1" applyNumberFormat="1" applyFont="1" applyFill="1" applyBorder="1" applyAlignment="1">
      <alignment horizontal="center" wrapText="1"/>
    </xf>
    <xf numFmtId="0" fontId="4" fillId="0" borderId="22" xfId="2" applyNumberFormat="1" applyFont="1" applyBorder="1" applyAlignment="1">
      <alignment horizontal="center" wrapText="1"/>
    </xf>
    <xf numFmtId="0" fontId="0" fillId="2" borderId="6" xfId="0" applyNumberFormat="1" applyFill="1" applyBorder="1" applyAlignment="1">
      <alignment horizontal="left"/>
    </xf>
    <xf numFmtId="0" fontId="0" fillId="2" borderId="18" xfId="0" applyNumberFormat="1" applyFill="1" applyBorder="1" applyAlignment="1">
      <alignment horizontal="left"/>
    </xf>
    <xf numFmtId="0" fontId="3" fillId="2" borderId="7" xfId="2" applyNumberFormat="1" applyFill="1" applyBorder="1" applyAlignment="1">
      <alignment horizontal="center"/>
    </xf>
    <xf numFmtId="0" fontId="3" fillId="2" borderId="13" xfId="2" applyNumberFormat="1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</cellXfs>
  <cellStyles count="5">
    <cellStyle name="Normal" xfId="0" builtinId="0"/>
    <cellStyle name="Normal 2" xfId="2" xr:uid="{1D0BA212-3B0B-49F2-BDA5-D6FA3E6189AD}"/>
    <cellStyle name="Normal 3" xfId="3" xr:uid="{D11B7369-F40A-43FD-A017-074AA8BBF0E5}"/>
    <cellStyle name="Percent" xfId="1" builtinId="5"/>
    <cellStyle name="Percent 2" xfId="4" xr:uid="{2A572E97-6AD4-43CE-B807-EEDCA7339915}"/>
  </cellStyles>
  <dxfs count="51"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DA9694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colors>
    <mruColors>
      <color rgb="FFC4D79B"/>
      <color rgb="FFFABF8F"/>
      <color rgb="FFDA9694"/>
      <color rgb="FFDA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llsborough.sharepoint.com/sites/AssessmentAndAccountability/Accountability/Data%20Requests/Colleen%20Faucett/2223_2324%20PM2%20Comparison/3-5%20Performance%20by%20School%20on%20FAST%20PM2%2020222023.xlsx" TargetMode="External"/><Relationship Id="rId1" Type="http://schemas.openxmlformats.org/officeDocument/2006/relationships/externalLinkPath" Target="https://hillsborough.sharepoint.com/sites/AssessmentAndAccountability/Accountability/Data%20Requests/Colleen%20Faucett/2223_2324%20PM2%20Comparison/3-5%20Performance%20by%20School%20on%20FAST%20PM2%20202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e 3 Math"/>
      <sheetName val="Grade 3 ELA"/>
      <sheetName val="Grade 4 ELA"/>
      <sheetName val="Grade 4 Math"/>
      <sheetName val="Grade 5 Math"/>
      <sheetName val="Grade 5 ELA"/>
    </sheetNames>
    <sheetDataSet>
      <sheetData sheetId="0"/>
      <sheetData sheetId="1"/>
      <sheetData sheetId="2"/>
      <sheetData sheetId="3"/>
      <sheetData sheetId="4">
        <row r="1">
          <cell r="B1"/>
          <cell r="E1"/>
        </row>
        <row r="3">
          <cell r="B3"/>
          <cell r="E3"/>
          <cell r="F3"/>
        </row>
        <row r="4">
          <cell r="B4"/>
          <cell r="E4"/>
          <cell r="F4"/>
        </row>
        <row r="5">
          <cell r="B5" t="str">
            <v>Site</v>
          </cell>
          <cell r="E5" t="str">
            <v>PM2            L3 +</v>
          </cell>
          <cell r="F5" t="str">
            <v>Student Count</v>
          </cell>
        </row>
        <row r="6">
          <cell r="B6"/>
          <cell r="E6">
            <v>0.31</v>
          </cell>
          <cell r="F6">
            <v>204543</v>
          </cell>
        </row>
        <row r="7">
          <cell r="B7"/>
          <cell r="E7">
            <v>0.30000000000000004</v>
          </cell>
          <cell r="F7">
            <v>16191</v>
          </cell>
        </row>
        <row r="8">
          <cell r="B8" t="str">
            <v>0271</v>
          </cell>
          <cell r="E8">
            <v>0.30000000000000004</v>
          </cell>
          <cell r="F8">
            <v>110</v>
          </cell>
        </row>
        <row r="9">
          <cell r="B9" t="str">
            <v>0081</v>
          </cell>
          <cell r="E9">
            <v>0.37</v>
          </cell>
          <cell r="F9">
            <v>88</v>
          </cell>
        </row>
        <row r="10">
          <cell r="B10" t="str">
            <v>0121</v>
          </cell>
          <cell r="E10">
            <v>0.23</v>
          </cell>
          <cell r="F10">
            <v>44</v>
          </cell>
        </row>
        <row r="11">
          <cell r="B11" t="str">
            <v>0141</v>
          </cell>
          <cell r="E11">
            <v>0.62</v>
          </cell>
          <cell r="F11">
            <v>83</v>
          </cell>
        </row>
        <row r="12">
          <cell r="B12" t="str">
            <v>0092</v>
          </cell>
          <cell r="E12">
            <v>0.26</v>
          </cell>
          <cell r="F12">
            <v>112</v>
          </cell>
        </row>
        <row r="13">
          <cell r="B13" t="str">
            <v>0161</v>
          </cell>
          <cell r="E13">
            <v>0.52</v>
          </cell>
          <cell r="F13">
            <v>69</v>
          </cell>
        </row>
        <row r="14">
          <cell r="B14" t="str">
            <v>0191</v>
          </cell>
          <cell r="E14">
            <v>0.35000000000000003</v>
          </cell>
          <cell r="F14">
            <v>97</v>
          </cell>
        </row>
        <row r="15">
          <cell r="B15" t="str">
            <v>1776</v>
          </cell>
          <cell r="E15">
            <v>0.13</v>
          </cell>
          <cell r="F15">
            <v>87</v>
          </cell>
        </row>
        <row r="16">
          <cell r="B16" t="str">
            <v>0009</v>
          </cell>
          <cell r="E16">
            <v>0.2</v>
          </cell>
          <cell r="F16">
            <v>161</v>
          </cell>
        </row>
        <row r="17">
          <cell r="B17" t="str">
            <v>0361</v>
          </cell>
          <cell r="E17">
            <v>0.7</v>
          </cell>
          <cell r="F17">
            <v>164</v>
          </cell>
        </row>
        <row r="18">
          <cell r="B18" t="str">
            <v>0261</v>
          </cell>
          <cell r="E18">
            <v>0.15</v>
          </cell>
          <cell r="F18">
            <v>67</v>
          </cell>
        </row>
        <row r="19">
          <cell r="B19" t="str">
            <v>0311</v>
          </cell>
          <cell r="E19">
            <v>0.5</v>
          </cell>
          <cell r="F19">
            <v>144</v>
          </cell>
        </row>
        <row r="20">
          <cell r="B20" t="str">
            <v>0401</v>
          </cell>
          <cell r="E20">
            <v>0.29000000000000004</v>
          </cell>
          <cell r="F20">
            <v>138</v>
          </cell>
        </row>
        <row r="21">
          <cell r="B21" t="str">
            <v>0441</v>
          </cell>
          <cell r="E21">
            <v>0.1</v>
          </cell>
          <cell r="F21">
            <v>30</v>
          </cell>
        </row>
        <row r="22">
          <cell r="B22" t="str">
            <v>0521</v>
          </cell>
          <cell r="E22">
            <v>0.14000000000000001</v>
          </cell>
          <cell r="F22">
            <v>97</v>
          </cell>
        </row>
        <row r="23">
          <cell r="B23" t="str">
            <v>0527</v>
          </cell>
          <cell r="E23">
            <v>0.71</v>
          </cell>
          <cell r="F23">
            <v>156</v>
          </cell>
        </row>
        <row r="24">
          <cell r="B24" t="str">
            <v>0571</v>
          </cell>
          <cell r="E24">
            <v>0.36</v>
          </cell>
          <cell r="F24">
            <v>124</v>
          </cell>
        </row>
        <row r="25">
          <cell r="B25" t="str">
            <v>0641</v>
          </cell>
          <cell r="E25">
            <v>7.0000000000000007E-2</v>
          </cell>
          <cell r="F25">
            <v>46</v>
          </cell>
        </row>
        <row r="26">
          <cell r="B26" t="str">
            <v>0691</v>
          </cell>
          <cell r="E26">
            <v>0.31</v>
          </cell>
          <cell r="F26">
            <v>102</v>
          </cell>
        </row>
        <row r="27">
          <cell r="B27" t="str">
            <v>0701</v>
          </cell>
          <cell r="E27">
            <v>0.4</v>
          </cell>
          <cell r="F27">
            <v>99</v>
          </cell>
        </row>
        <row r="28">
          <cell r="B28" t="str">
            <v>0771</v>
          </cell>
          <cell r="E28">
            <v>0.22999999999999998</v>
          </cell>
          <cell r="F28">
            <v>58</v>
          </cell>
        </row>
        <row r="29">
          <cell r="B29" t="str">
            <v>0772</v>
          </cell>
          <cell r="E29">
            <v>0.49</v>
          </cell>
          <cell r="F29">
            <v>132</v>
          </cell>
        </row>
        <row r="30">
          <cell r="B30" t="str">
            <v>0802</v>
          </cell>
          <cell r="E30">
            <v>0.31</v>
          </cell>
          <cell r="F30">
            <v>138</v>
          </cell>
        </row>
        <row r="31">
          <cell r="B31" t="str">
            <v>0801</v>
          </cell>
          <cell r="E31">
            <v>0.3</v>
          </cell>
          <cell r="F31">
            <v>90</v>
          </cell>
        </row>
        <row r="32">
          <cell r="B32" t="str">
            <v>0841</v>
          </cell>
          <cell r="E32">
            <v>7.0000000000000007E-2</v>
          </cell>
          <cell r="F32">
            <v>67</v>
          </cell>
        </row>
        <row r="33">
          <cell r="B33" t="str">
            <v>0851</v>
          </cell>
          <cell r="E33">
            <v>0.66</v>
          </cell>
          <cell r="F33">
            <v>134</v>
          </cell>
        </row>
        <row r="34">
          <cell r="B34" t="str">
            <v>0861</v>
          </cell>
          <cell r="E34">
            <v>0.25</v>
          </cell>
          <cell r="F34">
            <v>111</v>
          </cell>
        </row>
        <row r="35">
          <cell r="B35" t="str">
            <v>0881</v>
          </cell>
          <cell r="E35">
            <v>0.16</v>
          </cell>
          <cell r="F35">
            <v>38</v>
          </cell>
        </row>
        <row r="36">
          <cell r="B36" t="str">
            <v>0065</v>
          </cell>
          <cell r="E36">
            <v>0.24</v>
          </cell>
          <cell r="F36">
            <v>158</v>
          </cell>
        </row>
        <row r="37">
          <cell r="B37" t="str">
            <v>0931</v>
          </cell>
          <cell r="E37">
            <v>0.22999999999999998</v>
          </cell>
          <cell r="F37">
            <v>103</v>
          </cell>
        </row>
        <row r="38">
          <cell r="B38" t="str">
            <v>1001</v>
          </cell>
          <cell r="E38">
            <v>0.21000000000000002</v>
          </cell>
          <cell r="F38">
            <v>116</v>
          </cell>
        </row>
        <row r="39">
          <cell r="B39" t="str">
            <v>0054</v>
          </cell>
          <cell r="E39">
            <v>0.12</v>
          </cell>
          <cell r="F39">
            <v>85</v>
          </cell>
        </row>
        <row r="40">
          <cell r="B40" t="str">
            <v>1021</v>
          </cell>
          <cell r="E40">
            <v>0.32</v>
          </cell>
          <cell r="F40">
            <v>129</v>
          </cell>
        </row>
        <row r="41">
          <cell r="B41" t="str">
            <v>1051</v>
          </cell>
          <cell r="E41">
            <v>0.16</v>
          </cell>
          <cell r="F41">
            <v>146</v>
          </cell>
        </row>
        <row r="42">
          <cell r="B42" t="str">
            <v>0056</v>
          </cell>
          <cell r="E42">
            <v>0.16999999999999998</v>
          </cell>
          <cell r="F42">
            <v>85</v>
          </cell>
        </row>
        <row r="43">
          <cell r="B43" t="str">
            <v>0100</v>
          </cell>
          <cell r="E43">
            <v>0.47</v>
          </cell>
          <cell r="F43">
            <v>125</v>
          </cell>
        </row>
        <row r="44">
          <cell r="B44" t="str">
            <v>1081</v>
          </cell>
          <cell r="E44">
            <v>0.23</v>
          </cell>
          <cell r="F44">
            <v>30</v>
          </cell>
        </row>
        <row r="45">
          <cell r="B45" t="str">
            <v>1101</v>
          </cell>
          <cell r="E45">
            <v>0.12000000000000001</v>
          </cell>
          <cell r="F45">
            <v>97</v>
          </cell>
        </row>
        <row r="46">
          <cell r="B46" t="str">
            <v>0072</v>
          </cell>
          <cell r="E46">
            <v>0.32999999999999996</v>
          </cell>
          <cell r="F46">
            <v>82</v>
          </cell>
        </row>
        <row r="47">
          <cell r="B47" t="str">
            <v>0011</v>
          </cell>
          <cell r="E47">
            <v>0.43000000000000005</v>
          </cell>
          <cell r="F47">
            <v>130</v>
          </cell>
        </row>
        <row r="48">
          <cell r="B48" t="str">
            <v>1201</v>
          </cell>
          <cell r="E48">
            <v>0.15</v>
          </cell>
          <cell r="F48">
            <v>91</v>
          </cell>
        </row>
        <row r="49">
          <cell r="B49" t="str">
            <v>0682</v>
          </cell>
          <cell r="E49">
            <v>0.05</v>
          </cell>
          <cell r="F49">
            <v>95</v>
          </cell>
        </row>
        <row r="50">
          <cell r="B50" t="str">
            <v>1281</v>
          </cell>
          <cell r="E50">
            <v>0.11</v>
          </cell>
          <cell r="F50">
            <v>53</v>
          </cell>
        </row>
        <row r="51">
          <cell r="B51" t="str">
            <v>1361</v>
          </cell>
          <cell r="E51">
            <v>0.06</v>
          </cell>
          <cell r="F51">
            <v>33</v>
          </cell>
        </row>
        <row r="52">
          <cell r="B52" t="str">
            <v>1401</v>
          </cell>
          <cell r="E52">
            <v>0.17</v>
          </cell>
          <cell r="F52">
            <v>72</v>
          </cell>
        </row>
        <row r="53">
          <cell r="B53" t="str">
            <v>1431</v>
          </cell>
          <cell r="E53">
            <v>0.16999999999999998</v>
          </cell>
          <cell r="F53">
            <v>90</v>
          </cell>
        </row>
        <row r="54">
          <cell r="B54" t="str">
            <v>0059</v>
          </cell>
          <cell r="E54">
            <v>0.43999999999999995</v>
          </cell>
          <cell r="F54">
            <v>200</v>
          </cell>
        </row>
        <row r="55">
          <cell r="B55" t="str">
            <v>1471</v>
          </cell>
          <cell r="E55">
            <v>0.11</v>
          </cell>
          <cell r="F55">
            <v>58</v>
          </cell>
        </row>
        <row r="56">
          <cell r="B56" t="str">
            <v>0042</v>
          </cell>
          <cell r="E56">
            <v>0.12</v>
          </cell>
          <cell r="F56">
            <v>102</v>
          </cell>
        </row>
        <row r="57">
          <cell r="B57" t="str">
            <v>1481</v>
          </cell>
          <cell r="E57">
            <v>0.08</v>
          </cell>
          <cell r="F57">
            <v>52</v>
          </cell>
        </row>
        <row r="58">
          <cell r="B58" t="str">
            <v>0070</v>
          </cell>
          <cell r="E58">
            <v>0.16</v>
          </cell>
          <cell r="F58">
            <v>75</v>
          </cell>
        </row>
        <row r="59">
          <cell r="B59" t="str">
            <v>1601</v>
          </cell>
          <cell r="E59">
            <v>0.3</v>
          </cell>
          <cell r="F59">
            <v>79</v>
          </cell>
        </row>
        <row r="60">
          <cell r="B60" t="str">
            <v>1681</v>
          </cell>
          <cell r="E60">
            <v>0.7</v>
          </cell>
          <cell r="F60">
            <v>90</v>
          </cell>
        </row>
        <row r="61">
          <cell r="B61" t="str">
            <v>1721</v>
          </cell>
          <cell r="E61">
            <v>0.61</v>
          </cell>
          <cell r="F61">
            <v>73</v>
          </cell>
        </row>
        <row r="62">
          <cell r="B62" t="str">
            <v>1761</v>
          </cell>
          <cell r="E62">
            <v>0.09</v>
          </cell>
          <cell r="F62">
            <v>36</v>
          </cell>
        </row>
        <row r="63">
          <cell r="B63" t="str">
            <v>0102</v>
          </cell>
          <cell r="E63">
            <v>0.51</v>
          </cell>
          <cell r="F63">
            <v>148</v>
          </cell>
        </row>
        <row r="64">
          <cell r="B64" t="str">
            <v>1831</v>
          </cell>
          <cell r="E64">
            <v>0.36</v>
          </cell>
          <cell r="F64">
            <v>92</v>
          </cell>
        </row>
        <row r="65">
          <cell r="B65" t="str">
            <v>7023</v>
          </cell>
          <cell r="E65">
            <v>0.24000000000000002</v>
          </cell>
          <cell r="F65">
            <v>58</v>
          </cell>
        </row>
        <row r="66">
          <cell r="B66" t="str">
            <v>1941</v>
          </cell>
          <cell r="E66">
            <v>0.54</v>
          </cell>
          <cell r="F66">
            <v>122</v>
          </cell>
        </row>
        <row r="67">
          <cell r="B67" t="str">
            <v>1951</v>
          </cell>
          <cell r="E67">
            <v>0.18</v>
          </cell>
          <cell r="F67">
            <v>64</v>
          </cell>
        </row>
        <row r="68">
          <cell r="B68" t="str">
            <v>2041</v>
          </cell>
          <cell r="E68">
            <v>0.11000000000000001</v>
          </cell>
          <cell r="F68">
            <v>72</v>
          </cell>
        </row>
        <row r="69">
          <cell r="B69" t="str">
            <v>4747</v>
          </cell>
          <cell r="E69">
            <v>0.04</v>
          </cell>
          <cell r="F69">
            <v>53</v>
          </cell>
        </row>
        <row r="70">
          <cell r="B70" t="str">
            <v>0282</v>
          </cell>
          <cell r="E70">
            <v>0</v>
          </cell>
          <cell r="F70">
            <v>37</v>
          </cell>
        </row>
        <row r="71">
          <cell r="B71" t="str">
            <v>2201</v>
          </cell>
          <cell r="E71">
            <v>0.13</v>
          </cell>
          <cell r="F71">
            <v>64</v>
          </cell>
        </row>
        <row r="72">
          <cell r="B72" t="str">
            <v>0120</v>
          </cell>
          <cell r="E72">
            <v>0.14000000000000001</v>
          </cell>
          <cell r="F72">
            <v>52</v>
          </cell>
        </row>
        <row r="73">
          <cell r="B73" t="str">
            <v>2261</v>
          </cell>
          <cell r="E73">
            <v>7.0000000000000007E-2</v>
          </cell>
          <cell r="F73">
            <v>61</v>
          </cell>
        </row>
        <row r="74">
          <cell r="B74" t="str">
            <v>2291</v>
          </cell>
          <cell r="E74">
            <v>0.22</v>
          </cell>
          <cell r="F74">
            <v>94</v>
          </cell>
        </row>
        <row r="75">
          <cell r="B75" t="str">
            <v>2321</v>
          </cell>
          <cell r="E75">
            <v>0.21000000000000002</v>
          </cell>
          <cell r="F75">
            <v>110</v>
          </cell>
        </row>
        <row r="76">
          <cell r="B76" t="str">
            <v>0128</v>
          </cell>
          <cell r="E76">
            <v>0.04</v>
          </cell>
          <cell r="F76">
            <v>76</v>
          </cell>
        </row>
        <row r="77">
          <cell r="B77" t="str">
            <v>2361</v>
          </cell>
          <cell r="E77">
            <v>0.19</v>
          </cell>
          <cell r="F77">
            <v>52</v>
          </cell>
        </row>
        <row r="78">
          <cell r="B78" t="str">
            <v>2451</v>
          </cell>
          <cell r="E78">
            <v>0.18</v>
          </cell>
          <cell r="F78">
            <v>92</v>
          </cell>
        </row>
        <row r="79">
          <cell r="B79" t="str">
            <v>2431</v>
          </cell>
          <cell r="E79">
            <v>0.45</v>
          </cell>
          <cell r="F79">
            <v>79</v>
          </cell>
        </row>
        <row r="80">
          <cell r="B80" t="str">
            <v>2441</v>
          </cell>
          <cell r="E80">
            <v>0.42000000000000004</v>
          </cell>
          <cell r="F80">
            <v>88</v>
          </cell>
        </row>
        <row r="81">
          <cell r="B81" t="str">
            <v>2461</v>
          </cell>
          <cell r="E81">
            <v>0.38</v>
          </cell>
          <cell r="F81">
            <v>119</v>
          </cell>
        </row>
        <row r="82">
          <cell r="B82" t="str">
            <v>0962</v>
          </cell>
          <cell r="E82">
            <v>0.12000000000000001</v>
          </cell>
          <cell r="F82">
            <v>62</v>
          </cell>
        </row>
        <row r="83">
          <cell r="B83" t="str">
            <v>2521</v>
          </cell>
          <cell r="E83">
            <v>0.12000000000000001</v>
          </cell>
          <cell r="F83">
            <v>44</v>
          </cell>
        </row>
        <row r="84">
          <cell r="B84" t="str">
            <v>2531</v>
          </cell>
          <cell r="E84">
            <v>0.21000000000000002</v>
          </cell>
          <cell r="F84">
            <v>71</v>
          </cell>
        </row>
        <row r="85">
          <cell r="B85" t="str">
            <v>2551</v>
          </cell>
          <cell r="E85">
            <v>0.44</v>
          </cell>
          <cell r="F85">
            <v>110</v>
          </cell>
        </row>
        <row r="86">
          <cell r="B86" t="str">
            <v>2561</v>
          </cell>
          <cell r="E86">
            <v>0.51</v>
          </cell>
          <cell r="F86">
            <v>83</v>
          </cell>
        </row>
        <row r="87">
          <cell r="B87" t="str">
            <v>2601</v>
          </cell>
          <cell r="E87">
            <v>0.69</v>
          </cell>
          <cell r="F87">
            <v>145</v>
          </cell>
        </row>
        <row r="88">
          <cell r="B88" t="str">
            <v>0060</v>
          </cell>
          <cell r="E88">
            <v>0.62</v>
          </cell>
          <cell r="F88">
            <v>57</v>
          </cell>
        </row>
        <row r="89">
          <cell r="B89" t="str">
            <v>2721</v>
          </cell>
          <cell r="E89">
            <v>0.12</v>
          </cell>
          <cell r="F89">
            <v>102</v>
          </cell>
        </row>
        <row r="90">
          <cell r="B90" t="str">
            <v>2771</v>
          </cell>
          <cell r="E90">
            <v>0.39</v>
          </cell>
          <cell r="F90">
            <v>68</v>
          </cell>
        </row>
        <row r="91">
          <cell r="B91" t="str">
            <v>2871</v>
          </cell>
          <cell r="E91">
            <v>0.12</v>
          </cell>
          <cell r="F91">
            <v>77</v>
          </cell>
        </row>
        <row r="92">
          <cell r="B92" t="str">
            <v>3082</v>
          </cell>
          <cell r="E92">
            <v>0.6100000000000001</v>
          </cell>
          <cell r="F92">
            <v>197</v>
          </cell>
        </row>
        <row r="93">
          <cell r="B93" t="str">
            <v>2961</v>
          </cell>
          <cell r="E93">
            <v>0.13</v>
          </cell>
          <cell r="F93">
            <v>94</v>
          </cell>
        </row>
        <row r="94">
          <cell r="B94" t="str">
            <v>3041</v>
          </cell>
          <cell r="E94">
            <v>0.17</v>
          </cell>
          <cell r="F94">
            <v>112</v>
          </cell>
        </row>
        <row r="95">
          <cell r="B95" t="str">
            <v>3061</v>
          </cell>
          <cell r="E95">
            <v>0.13999999999999999</v>
          </cell>
          <cell r="F95">
            <v>126</v>
          </cell>
        </row>
        <row r="96">
          <cell r="B96" t="str">
            <v>3081</v>
          </cell>
          <cell r="E96">
            <v>0.59000000000000008</v>
          </cell>
          <cell r="F96">
            <v>117</v>
          </cell>
        </row>
        <row r="97">
          <cell r="B97" t="str">
            <v>3101</v>
          </cell>
          <cell r="E97">
            <v>9.9999999999999992E-2</v>
          </cell>
          <cell r="F97">
            <v>79</v>
          </cell>
        </row>
        <row r="98">
          <cell r="B98" t="str">
            <v>3121</v>
          </cell>
          <cell r="E98">
            <v>0.19</v>
          </cell>
          <cell r="F98">
            <v>105</v>
          </cell>
        </row>
        <row r="99">
          <cell r="B99" t="str">
            <v>3181</v>
          </cell>
          <cell r="E99">
            <v>0.25</v>
          </cell>
          <cell r="F99">
            <v>64</v>
          </cell>
        </row>
        <row r="100">
          <cell r="B100" t="str">
            <v>3141</v>
          </cell>
          <cell r="E100">
            <v>0.21000000000000002</v>
          </cell>
          <cell r="F100">
            <v>130</v>
          </cell>
        </row>
        <row r="101">
          <cell r="B101" t="str">
            <v>3151</v>
          </cell>
          <cell r="E101">
            <v>0.65</v>
          </cell>
          <cell r="F101">
            <v>101</v>
          </cell>
        </row>
        <row r="102">
          <cell r="B102" t="str">
            <v>3161</v>
          </cell>
          <cell r="E102">
            <v>0.19</v>
          </cell>
          <cell r="F102">
            <v>130</v>
          </cell>
        </row>
        <row r="103">
          <cell r="B103" t="str">
            <v>3201</v>
          </cell>
          <cell r="E103">
            <v>0.15</v>
          </cell>
          <cell r="F103">
            <v>59</v>
          </cell>
        </row>
        <row r="104">
          <cell r="B104" t="str">
            <v>3281</v>
          </cell>
          <cell r="E104">
            <v>0.09</v>
          </cell>
          <cell r="F104">
            <v>46</v>
          </cell>
        </row>
        <row r="105">
          <cell r="B105" t="str">
            <v>0123</v>
          </cell>
          <cell r="E105" t="str">
            <v>*</v>
          </cell>
          <cell r="F105" t="str">
            <v>*</v>
          </cell>
        </row>
        <row r="106">
          <cell r="B106" t="str">
            <v>3362</v>
          </cell>
          <cell r="E106">
            <v>0.17</v>
          </cell>
          <cell r="F106">
            <v>94</v>
          </cell>
        </row>
        <row r="107">
          <cell r="B107" t="str">
            <v>3381</v>
          </cell>
          <cell r="E107">
            <v>0.05</v>
          </cell>
          <cell r="F107">
            <v>85</v>
          </cell>
        </row>
        <row r="108">
          <cell r="B108" t="str">
            <v>3521</v>
          </cell>
          <cell r="E108">
            <v>0.05</v>
          </cell>
          <cell r="F108">
            <v>79</v>
          </cell>
        </row>
        <row r="109">
          <cell r="B109" t="str">
            <v>3441</v>
          </cell>
          <cell r="E109">
            <v>0.57000000000000006</v>
          </cell>
          <cell r="F109">
            <v>154</v>
          </cell>
        </row>
        <row r="110">
          <cell r="B110" t="str">
            <v>4251</v>
          </cell>
          <cell r="E110">
            <v>0.35</v>
          </cell>
          <cell r="F110">
            <v>80</v>
          </cell>
        </row>
        <row r="111">
          <cell r="B111" t="str">
            <v>0110</v>
          </cell>
          <cell r="E111">
            <v>0.24</v>
          </cell>
          <cell r="F111">
            <v>119</v>
          </cell>
        </row>
        <row r="112">
          <cell r="B112" t="str">
            <v>3622</v>
          </cell>
          <cell r="E112">
            <v>0.4</v>
          </cell>
          <cell r="F112">
            <v>79</v>
          </cell>
        </row>
        <row r="113">
          <cell r="B113" t="str">
            <v>3641</v>
          </cell>
          <cell r="E113">
            <v>0.4</v>
          </cell>
          <cell r="F113">
            <v>61</v>
          </cell>
        </row>
        <row r="114">
          <cell r="B114" t="str">
            <v>3681</v>
          </cell>
          <cell r="E114">
            <v>0.17</v>
          </cell>
          <cell r="F114">
            <v>104</v>
          </cell>
        </row>
        <row r="115">
          <cell r="B115" t="str">
            <v>3761</v>
          </cell>
          <cell r="E115">
            <v>0.05</v>
          </cell>
          <cell r="F115">
            <v>67</v>
          </cell>
        </row>
        <row r="116">
          <cell r="B116" t="str">
            <v>3802</v>
          </cell>
          <cell r="E116">
            <v>0.44000000000000006</v>
          </cell>
          <cell r="F116">
            <v>95</v>
          </cell>
        </row>
        <row r="117">
          <cell r="B117" t="str">
            <v>3801</v>
          </cell>
          <cell r="E117">
            <v>0.76</v>
          </cell>
          <cell r="F117">
            <v>135</v>
          </cell>
        </row>
        <row r="118">
          <cell r="B118" t="str">
            <v>3841</v>
          </cell>
          <cell r="E118">
            <v>0.16</v>
          </cell>
          <cell r="F118">
            <v>112</v>
          </cell>
        </row>
        <row r="119">
          <cell r="B119" t="str">
            <v>3851</v>
          </cell>
          <cell r="E119">
            <v>0.12</v>
          </cell>
          <cell r="F119">
            <v>87</v>
          </cell>
        </row>
        <row r="120">
          <cell r="B120" t="str">
            <v>3861</v>
          </cell>
          <cell r="E120">
            <v>0.41000000000000003</v>
          </cell>
          <cell r="F120">
            <v>99</v>
          </cell>
        </row>
        <row r="121">
          <cell r="B121" t="str">
            <v>3881</v>
          </cell>
          <cell r="E121">
            <v>0.34</v>
          </cell>
          <cell r="F121">
            <v>54</v>
          </cell>
        </row>
        <row r="122">
          <cell r="B122" t="str">
            <v>3921</v>
          </cell>
          <cell r="E122">
            <v>0.22999999999999998</v>
          </cell>
          <cell r="F122">
            <v>46</v>
          </cell>
        </row>
        <row r="123">
          <cell r="B123" t="str">
            <v>3922</v>
          </cell>
          <cell r="E123">
            <v>0.25</v>
          </cell>
          <cell r="F123">
            <v>145</v>
          </cell>
        </row>
        <row r="124">
          <cell r="B124" t="str">
            <v>3951</v>
          </cell>
          <cell r="E124">
            <v>0.06</v>
          </cell>
          <cell r="F124">
            <v>89</v>
          </cell>
        </row>
        <row r="125">
          <cell r="B125" t="str">
            <v>0051</v>
          </cell>
          <cell r="E125">
            <v>0.09</v>
          </cell>
          <cell r="F125">
            <v>34</v>
          </cell>
        </row>
        <row r="126">
          <cell r="B126" t="str">
            <v>3961</v>
          </cell>
          <cell r="E126">
            <v>0.1</v>
          </cell>
          <cell r="F126">
            <v>66</v>
          </cell>
        </row>
        <row r="127">
          <cell r="B127" t="str">
            <v>4161</v>
          </cell>
          <cell r="E127">
            <v>0.25</v>
          </cell>
          <cell r="F127">
            <v>128</v>
          </cell>
        </row>
        <row r="128">
          <cell r="B128" t="str">
            <v>0085</v>
          </cell>
          <cell r="E128">
            <v>0.48</v>
          </cell>
          <cell r="F128">
            <v>128</v>
          </cell>
        </row>
        <row r="129">
          <cell r="B129" t="str">
            <v>4201</v>
          </cell>
          <cell r="E129">
            <v>0.47</v>
          </cell>
          <cell r="F129">
            <v>55</v>
          </cell>
        </row>
        <row r="130">
          <cell r="B130" t="str">
            <v>0084</v>
          </cell>
          <cell r="E130">
            <v>0.19</v>
          </cell>
          <cell r="F130">
            <v>135</v>
          </cell>
        </row>
        <row r="131">
          <cell r="B131" t="str">
            <v>4211</v>
          </cell>
          <cell r="E131">
            <v>0.18</v>
          </cell>
          <cell r="F131">
            <v>122</v>
          </cell>
        </row>
        <row r="132">
          <cell r="B132" t="str">
            <v>4212</v>
          </cell>
          <cell r="E132">
            <v>0.34</v>
          </cell>
          <cell r="F132">
            <v>77</v>
          </cell>
        </row>
        <row r="133">
          <cell r="B133" t="str">
            <v>4241</v>
          </cell>
          <cell r="E133">
            <v>0.27</v>
          </cell>
          <cell r="F133">
            <v>63</v>
          </cell>
        </row>
        <row r="134">
          <cell r="B134" t="str">
            <v>2401</v>
          </cell>
          <cell r="E134">
            <v>0.13</v>
          </cell>
          <cell r="F134">
            <v>55</v>
          </cell>
        </row>
        <row r="135">
          <cell r="B135" t="str">
            <v>4261</v>
          </cell>
          <cell r="E135">
            <v>0.49</v>
          </cell>
          <cell r="F135">
            <v>90</v>
          </cell>
        </row>
        <row r="136">
          <cell r="B136" t="str">
            <v>4281</v>
          </cell>
          <cell r="E136">
            <v>0.13</v>
          </cell>
          <cell r="F136">
            <v>61</v>
          </cell>
        </row>
        <row r="137">
          <cell r="B137" t="str">
            <v>0125</v>
          </cell>
          <cell r="E137">
            <v>0.13</v>
          </cell>
          <cell r="F137">
            <v>102</v>
          </cell>
        </row>
        <row r="138">
          <cell r="B138" t="str">
            <v>4361</v>
          </cell>
          <cell r="E138">
            <v>0.19</v>
          </cell>
          <cell r="F138">
            <v>59</v>
          </cell>
        </row>
        <row r="139">
          <cell r="B139" t="str">
            <v>4381</v>
          </cell>
          <cell r="E139">
            <v>0.37</v>
          </cell>
          <cell r="F139">
            <v>86</v>
          </cell>
        </row>
        <row r="140">
          <cell r="B140" t="str">
            <v>4441</v>
          </cell>
          <cell r="E140">
            <v>0.24</v>
          </cell>
          <cell r="F140">
            <v>49</v>
          </cell>
        </row>
        <row r="141">
          <cell r="B141" t="str">
            <v>4481</v>
          </cell>
          <cell r="E141">
            <v>0.15</v>
          </cell>
          <cell r="F141">
            <v>92</v>
          </cell>
        </row>
        <row r="142">
          <cell r="B142" t="str">
            <v>0069</v>
          </cell>
          <cell r="E142">
            <v>0.45000000000000007</v>
          </cell>
          <cell r="F142">
            <v>152</v>
          </cell>
        </row>
        <row r="143">
          <cell r="B143" t="str">
            <v>4561</v>
          </cell>
          <cell r="E143">
            <v>6.0000000000000005E-2</v>
          </cell>
          <cell r="F143">
            <v>80</v>
          </cell>
        </row>
        <row r="144">
          <cell r="B144" t="str">
            <v>4581</v>
          </cell>
          <cell r="E144">
            <v>0.33</v>
          </cell>
          <cell r="F144">
            <v>113</v>
          </cell>
        </row>
        <row r="145">
          <cell r="B145" t="str">
            <v>4591</v>
          </cell>
          <cell r="E145">
            <v>0.27</v>
          </cell>
          <cell r="F145">
            <v>112</v>
          </cell>
        </row>
        <row r="146">
          <cell r="B146" t="str">
            <v>0005</v>
          </cell>
          <cell r="E146">
            <v>0.21</v>
          </cell>
          <cell r="F146">
            <v>156</v>
          </cell>
        </row>
        <row r="147">
          <cell r="B147" t="str">
            <v>4601</v>
          </cell>
          <cell r="E147">
            <v>0.36</v>
          </cell>
          <cell r="F147">
            <v>44</v>
          </cell>
        </row>
        <row r="148">
          <cell r="B148" t="str">
            <v>4681</v>
          </cell>
          <cell r="E148">
            <v>0.27</v>
          </cell>
          <cell r="F148">
            <v>52</v>
          </cell>
        </row>
        <row r="149">
          <cell r="B149" t="str">
            <v>4722</v>
          </cell>
          <cell r="E149">
            <v>0.13999999999999999</v>
          </cell>
          <cell r="F149">
            <v>50</v>
          </cell>
        </row>
        <row r="150">
          <cell r="B150" t="str">
            <v>4651</v>
          </cell>
          <cell r="E150">
            <v>0.57000000000000006</v>
          </cell>
          <cell r="F150">
            <v>147</v>
          </cell>
        </row>
        <row r="151">
          <cell r="B151" t="str">
            <v>4801</v>
          </cell>
          <cell r="E151">
            <v>0.17</v>
          </cell>
          <cell r="F151">
            <v>45</v>
          </cell>
        </row>
        <row r="152">
          <cell r="B152" t="str">
            <v>4841</v>
          </cell>
          <cell r="E152">
            <v>0.08</v>
          </cell>
          <cell r="F152">
            <v>78</v>
          </cell>
        </row>
        <row r="153">
          <cell r="B153" t="str">
            <v>4921</v>
          </cell>
          <cell r="E153">
            <v>0.13</v>
          </cell>
          <cell r="F153">
            <v>71</v>
          </cell>
        </row>
        <row r="154">
          <cell r="B154" t="str">
            <v>4941</v>
          </cell>
          <cell r="E154">
            <v>0.18</v>
          </cell>
          <cell r="F154">
            <v>96</v>
          </cell>
        </row>
        <row r="155">
          <cell r="B155" t="str">
            <v>4961</v>
          </cell>
          <cell r="E155">
            <v>0.21</v>
          </cell>
          <cell r="F155">
            <v>107</v>
          </cell>
        </row>
        <row r="159">
          <cell r="B159"/>
        </row>
      </sheetData>
      <sheetData sheetId="5">
        <row r="1">
          <cell r="B1"/>
          <cell r="E1"/>
        </row>
        <row r="3">
          <cell r="B3"/>
          <cell r="E3"/>
          <cell r="F3"/>
        </row>
        <row r="4">
          <cell r="B4"/>
          <cell r="E4"/>
          <cell r="F4"/>
        </row>
        <row r="5">
          <cell r="B5" t="str">
            <v>Site</v>
          </cell>
          <cell r="E5" t="str">
            <v>PM2            L3 +</v>
          </cell>
          <cell r="F5" t="str">
            <v>Student Count</v>
          </cell>
        </row>
        <row r="6">
          <cell r="B6"/>
          <cell r="E6">
            <v>0.42</v>
          </cell>
          <cell r="F6">
            <v>205577</v>
          </cell>
        </row>
        <row r="7">
          <cell r="B7"/>
          <cell r="E7">
            <v>0.41</v>
          </cell>
          <cell r="F7">
            <v>16281</v>
          </cell>
        </row>
        <row r="8">
          <cell r="B8" t="str">
            <v>0271</v>
          </cell>
          <cell r="E8">
            <v>0.43</v>
          </cell>
          <cell r="F8">
            <v>110</v>
          </cell>
        </row>
        <row r="9">
          <cell r="B9" t="str">
            <v>0081</v>
          </cell>
          <cell r="E9">
            <v>0.32</v>
          </cell>
          <cell r="F9">
            <v>88</v>
          </cell>
        </row>
        <row r="10">
          <cell r="B10" t="str">
            <v>0121</v>
          </cell>
          <cell r="E10">
            <v>0.36999999999999994</v>
          </cell>
          <cell r="F10">
            <v>45</v>
          </cell>
        </row>
        <row r="11">
          <cell r="B11" t="str">
            <v>0141</v>
          </cell>
          <cell r="E11">
            <v>0.59000000000000008</v>
          </cell>
          <cell r="F11">
            <v>83</v>
          </cell>
        </row>
        <row r="12">
          <cell r="B12" t="str">
            <v>0092</v>
          </cell>
          <cell r="E12">
            <v>0.37</v>
          </cell>
          <cell r="F12">
            <v>111</v>
          </cell>
        </row>
        <row r="13">
          <cell r="B13" t="str">
            <v>0161</v>
          </cell>
          <cell r="E13">
            <v>0.67</v>
          </cell>
          <cell r="F13">
            <v>69</v>
          </cell>
        </row>
        <row r="14">
          <cell r="B14" t="str">
            <v>0191</v>
          </cell>
          <cell r="E14">
            <v>0.35000000000000003</v>
          </cell>
          <cell r="F14">
            <v>97</v>
          </cell>
        </row>
        <row r="15">
          <cell r="B15" t="str">
            <v>1776</v>
          </cell>
          <cell r="E15">
            <v>0.27</v>
          </cell>
          <cell r="F15">
            <v>87</v>
          </cell>
        </row>
        <row r="16">
          <cell r="B16" t="str">
            <v>0009</v>
          </cell>
          <cell r="E16">
            <v>0.32</v>
          </cell>
          <cell r="F16">
            <v>162</v>
          </cell>
        </row>
        <row r="17">
          <cell r="B17" t="str">
            <v>0361</v>
          </cell>
          <cell r="E17">
            <v>0.70000000000000007</v>
          </cell>
          <cell r="F17">
            <v>164</v>
          </cell>
        </row>
        <row r="18">
          <cell r="B18" t="str">
            <v>0261</v>
          </cell>
          <cell r="E18">
            <v>0.28000000000000003</v>
          </cell>
          <cell r="F18">
            <v>67</v>
          </cell>
        </row>
        <row r="19">
          <cell r="B19" t="str">
            <v>0311</v>
          </cell>
          <cell r="E19">
            <v>0.61</v>
          </cell>
          <cell r="F19">
            <v>145</v>
          </cell>
        </row>
        <row r="20">
          <cell r="B20" t="str">
            <v>0401</v>
          </cell>
          <cell r="E20">
            <v>0.43</v>
          </cell>
          <cell r="F20">
            <v>137</v>
          </cell>
        </row>
        <row r="21">
          <cell r="B21" t="str">
            <v>0441</v>
          </cell>
          <cell r="E21">
            <v>0.17</v>
          </cell>
          <cell r="F21">
            <v>30</v>
          </cell>
        </row>
        <row r="22">
          <cell r="B22" t="str">
            <v>0521</v>
          </cell>
          <cell r="E22">
            <v>0.31</v>
          </cell>
          <cell r="F22">
            <v>97</v>
          </cell>
        </row>
        <row r="23">
          <cell r="B23" t="str">
            <v>0527</v>
          </cell>
          <cell r="E23">
            <v>0.76999999999999991</v>
          </cell>
          <cell r="F23">
            <v>156</v>
          </cell>
        </row>
        <row r="24">
          <cell r="B24" t="str">
            <v>0571</v>
          </cell>
          <cell r="E24">
            <v>0.51</v>
          </cell>
          <cell r="F24">
            <v>123</v>
          </cell>
        </row>
        <row r="25">
          <cell r="B25" t="str">
            <v>0641</v>
          </cell>
          <cell r="E25">
            <v>0.28000000000000003</v>
          </cell>
          <cell r="F25">
            <v>46</v>
          </cell>
        </row>
        <row r="26">
          <cell r="B26" t="str">
            <v>0691</v>
          </cell>
          <cell r="E26">
            <v>0.46</v>
          </cell>
          <cell r="F26">
            <v>102</v>
          </cell>
        </row>
        <row r="27">
          <cell r="B27" t="str">
            <v>0701</v>
          </cell>
          <cell r="E27">
            <v>0.59</v>
          </cell>
          <cell r="F27">
            <v>100</v>
          </cell>
        </row>
        <row r="28">
          <cell r="B28" t="str">
            <v>0771</v>
          </cell>
          <cell r="E28">
            <v>0.33</v>
          </cell>
          <cell r="F28">
            <v>58</v>
          </cell>
        </row>
        <row r="29">
          <cell r="B29" t="str">
            <v>0772</v>
          </cell>
          <cell r="E29">
            <v>0.6</v>
          </cell>
          <cell r="F29">
            <v>132</v>
          </cell>
        </row>
        <row r="30">
          <cell r="B30" t="str">
            <v>0802</v>
          </cell>
          <cell r="E30">
            <v>0.54</v>
          </cell>
          <cell r="F30">
            <v>139</v>
          </cell>
        </row>
        <row r="31">
          <cell r="B31" t="str">
            <v>0801</v>
          </cell>
          <cell r="E31">
            <v>0.52</v>
          </cell>
          <cell r="F31">
            <v>87</v>
          </cell>
        </row>
        <row r="32">
          <cell r="B32" t="str">
            <v>0841</v>
          </cell>
          <cell r="E32">
            <v>0.25</v>
          </cell>
          <cell r="F32">
            <v>67</v>
          </cell>
        </row>
        <row r="33">
          <cell r="B33" t="str">
            <v>0851</v>
          </cell>
          <cell r="E33">
            <v>0.63</v>
          </cell>
          <cell r="F33">
            <v>134</v>
          </cell>
        </row>
        <row r="34">
          <cell r="B34" t="str">
            <v>0861</v>
          </cell>
          <cell r="E34">
            <v>0.44000000000000006</v>
          </cell>
          <cell r="F34">
            <v>111</v>
          </cell>
        </row>
        <row r="35">
          <cell r="B35" t="str">
            <v>0881</v>
          </cell>
          <cell r="E35">
            <v>0.22999999999999998</v>
          </cell>
          <cell r="F35">
            <v>40</v>
          </cell>
        </row>
        <row r="36">
          <cell r="B36" t="str">
            <v>0065</v>
          </cell>
          <cell r="E36">
            <v>0.47000000000000003</v>
          </cell>
          <cell r="F36">
            <v>159</v>
          </cell>
        </row>
        <row r="37">
          <cell r="B37" t="str">
            <v>0931</v>
          </cell>
          <cell r="E37">
            <v>0.25</v>
          </cell>
          <cell r="F37">
            <v>103</v>
          </cell>
        </row>
        <row r="38">
          <cell r="B38" t="str">
            <v>1001</v>
          </cell>
          <cell r="E38">
            <v>0.43</v>
          </cell>
          <cell r="F38">
            <v>116</v>
          </cell>
        </row>
        <row r="39">
          <cell r="B39" t="str">
            <v>0054</v>
          </cell>
          <cell r="E39">
            <v>0.23000000000000004</v>
          </cell>
          <cell r="F39">
            <v>85</v>
          </cell>
        </row>
        <row r="40">
          <cell r="B40" t="str">
            <v>1021</v>
          </cell>
          <cell r="E40">
            <v>0.46</v>
          </cell>
          <cell r="F40">
            <v>128</v>
          </cell>
        </row>
        <row r="41">
          <cell r="B41" t="str">
            <v>1051</v>
          </cell>
          <cell r="E41">
            <v>0.29000000000000004</v>
          </cell>
          <cell r="F41">
            <v>146</v>
          </cell>
        </row>
        <row r="42">
          <cell r="B42" t="str">
            <v>0056</v>
          </cell>
          <cell r="E42">
            <v>0.28000000000000003</v>
          </cell>
          <cell r="F42">
            <v>87</v>
          </cell>
        </row>
        <row r="43">
          <cell r="B43" t="str">
            <v>0100</v>
          </cell>
          <cell r="E43">
            <v>0.54999999999999993</v>
          </cell>
          <cell r="F43">
            <v>126</v>
          </cell>
        </row>
        <row r="44">
          <cell r="B44" t="str">
            <v>1081</v>
          </cell>
          <cell r="E44">
            <v>0.4</v>
          </cell>
          <cell r="F44">
            <v>30</v>
          </cell>
        </row>
        <row r="45">
          <cell r="B45" t="str">
            <v>1101</v>
          </cell>
          <cell r="E45">
            <v>0.26</v>
          </cell>
          <cell r="F45">
            <v>97</v>
          </cell>
        </row>
        <row r="46">
          <cell r="B46" t="str">
            <v>0072</v>
          </cell>
          <cell r="E46">
            <v>0.37999999999999995</v>
          </cell>
          <cell r="F46">
            <v>83</v>
          </cell>
        </row>
        <row r="47">
          <cell r="B47" t="str">
            <v>0011</v>
          </cell>
          <cell r="E47">
            <v>0.59000000000000008</v>
          </cell>
          <cell r="F47">
            <v>130</v>
          </cell>
        </row>
        <row r="48">
          <cell r="B48" t="str">
            <v>1201</v>
          </cell>
          <cell r="E48">
            <v>0.2</v>
          </cell>
          <cell r="F48">
            <v>91</v>
          </cell>
        </row>
        <row r="49">
          <cell r="B49" t="str">
            <v>0682</v>
          </cell>
          <cell r="E49">
            <v>9.9999999999999992E-2</v>
          </cell>
          <cell r="F49">
            <v>94</v>
          </cell>
        </row>
        <row r="50">
          <cell r="B50" t="str">
            <v>1281</v>
          </cell>
          <cell r="E50">
            <v>0.31000000000000005</v>
          </cell>
          <cell r="F50">
            <v>53</v>
          </cell>
        </row>
        <row r="51">
          <cell r="B51" t="str">
            <v>1361</v>
          </cell>
          <cell r="E51">
            <v>0.12</v>
          </cell>
          <cell r="F51">
            <v>33</v>
          </cell>
        </row>
        <row r="52">
          <cell r="B52" t="str">
            <v>1401</v>
          </cell>
          <cell r="E52">
            <v>0.36</v>
          </cell>
          <cell r="F52">
            <v>72</v>
          </cell>
        </row>
        <row r="53">
          <cell r="B53" t="str">
            <v>1431</v>
          </cell>
          <cell r="E53">
            <v>0.41000000000000003</v>
          </cell>
          <cell r="F53">
            <v>90</v>
          </cell>
        </row>
        <row r="54">
          <cell r="B54" t="str">
            <v>0059</v>
          </cell>
          <cell r="E54">
            <v>0.61</v>
          </cell>
          <cell r="F54">
            <v>200</v>
          </cell>
        </row>
        <row r="55">
          <cell r="B55" t="str">
            <v>1471</v>
          </cell>
          <cell r="E55">
            <v>0.29000000000000004</v>
          </cell>
          <cell r="F55">
            <v>58</v>
          </cell>
        </row>
        <row r="56">
          <cell r="B56" t="str">
            <v>0042</v>
          </cell>
          <cell r="E56">
            <v>0.15000000000000002</v>
          </cell>
          <cell r="F56">
            <v>98</v>
          </cell>
        </row>
        <row r="57">
          <cell r="B57" t="str">
            <v>1481</v>
          </cell>
          <cell r="E57">
            <v>0.23</v>
          </cell>
          <cell r="F57">
            <v>52</v>
          </cell>
        </row>
        <row r="58">
          <cell r="B58" t="str">
            <v>0070</v>
          </cell>
          <cell r="E58">
            <v>0.33999999999999997</v>
          </cell>
          <cell r="F58">
            <v>77</v>
          </cell>
        </row>
        <row r="59">
          <cell r="B59" t="str">
            <v>1601</v>
          </cell>
          <cell r="E59">
            <v>0.25</v>
          </cell>
          <cell r="F59">
            <v>79</v>
          </cell>
        </row>
        <row r="60">
          <cell r="B60" t="str">
            <v>1681</v>
          </cell>
          <cell r="E60">
            <v>0.82000000000000006</v>
          </cell>
          <cell r="F60">
            <v>91</v>
          </cell>
        </row>
        <row r="61">
          <cell r="B61" t="str">
            <v>1721</v>
          </cell>
          <cell r="E61">
            <v>0.72000000000000008</v>
          </cell>
          <cell r="F61">
            <v>73</v>
          </cell>
        </row>
        <row r="62">
          <cell r="B62" t="str">
            <v>1761</v>
          </cell>
          <cell r="E62">
            <v>0.2</v>
          </cell>
          <cell r="F62">
            <v>36</v>
          </cell>
        </row>
        <row r="63">
          <cell r="B63" t="str">
            <v>0102</v>
          </cell>
          <cell r="E63">
            <v>0.66</v>
          </cell>
          <cell r="F63">
            <v>148</v>
          </cell>
        </row>
        <row r="64">
          <cell r="B64" t="str">
            <v>1831</v>
          </cell>
          <cell r="E64">
            <v>0.41000000000000003</v>
          </cell>
          <cell r="F64">
            <v>92</v>
          </cell>
        </row>
        <row r="65">
          <cell r="B65" t="str">
            <v>7023</v>
          </cell>
          <cell r="E65">
            <v>0.62</v>
          </cell>
          <cell r="F65">
            <v>58</v>
          </cell>
        </row>
        <row r="66">
          <cell r="B66" t="str">
            <v>1941</v>
          </cell>
          <cell r="E66">
            <v>0.61</v>
          </cell>
          <cell r="F66">
            <v>122</v>
          </cell>
        </row>
        <row r="67">
          <cell r="B67" t="str">
            <v>1951</v>
          </cell>
          <cell r="E67">
            <v>0.2</v>
          </cell>
          <cell r="F67">
            <v>65</v>
          </cell>
        </row>
        <row r="68">
          <cell r="B68" t="str">
            <v>2041</v>
          </cell>
          <cell r="E68">
            <v>0.24</v>
          </cell>
          <cell r="F68">
            <v>67</v>
          </cell>
        </row>
        <row r="69">
          <cell r="B69" t="str">
            <v>4747</v>
          </cell>
          <cell r="E69">
            <v>0.13</v>
          </cell>
          <cell r="F69">
            <v>53</v>
          </cell>
        </row>
        <row r="70">
          <cell r="B70" t="str">
            <v>0282</v>
          </cell>
          <cell r="E70">
            <v>0.03</v>
          </cell>
          <cell r="F70">
            <v>37</v>
          </cell>
        </row>
        <row r="71">
          <cell r="B71" t="str">
            <v>2201</v>
          </cell>
          <cell r="E71">
            <v>0.12</v>
          </cell>
          <cell r="F71">
            <v>64</v>
          </cell>
        </row>
        <row r="72">
          <cell r="B72" t="str">
            <v>0120</v>
          </cell>
          <cell r="E72">
            <v>0.28999999999999998</v>
          </cell>
          <cell r="F72">
            <v>55</v>
          </cell>
        </row>
        <row r="73">
          <cell r="B73" t="str">
            <v>2261</v>
          </cell>
          <cell r="E73">
            <v>0.2</v>
          </cell>
          <cell r="F73">
            <v>61</v>
          </cell>
        </row>
        <row r="74">
          <cell r="B74" t="str">
            <v>2291</v>
          </cell>
          <cell r="E74">
            <v>0.33999999999999997</v>
          </cell>
          <cell r="F74">
            <v>94</v>
          </cell>
        </row>
        <row r="75">
          <cell r="B75" t="str">
            <v>2321</v>
          </cell>
          <cell r="E75">
            <v>0.3</v>
          </cell>
          <cell r="F75">
            <v>111</v>
          </cell>
        </row>
        <row r="76">
          <cell r="B76" t="str">
            <v>0128</v>
          </cell>
          <cell r="E76">
            <v>0.14000000000000001</v>
          </cell>
          <cell r="F76">
            <v>76</v>
          </cell>
        </row>
        <row r="77">
          <cell r="B77" t="str">
            <v>2361</v>
          </cell>
          <cell r="E77">
            <v>0.33</v>
          </cell>
          <cell r="F77">
            <v>54</v>
          </cell>
        </row>
        <row r="78">
          <cell r="B78" t="str">
            <v>2451</v>
          </cell>
          <cell r="E78">
            <v>0.29000000000000004</v>
          </cell>
          <cell r="F78">
            <v>92</v>
          </cell>
        </row>
        <row r="79">
          <cell r="B79" t="str">
            <v>2431</v>
          </cell>
          <cell r="E79">
            <v>0.5</v>
          </cell>
          <cell r="F79">
            <v>79</v>
          </cell>
        </row>
        <row r="80">
          <cell r="B80" t="str">
            <v>2441</v>
          </cell>
          <cell r="E80">
            <v>0.48</v>
          </cell>
          <cell r="F80">
            <v>88</v>
          </cell>
        </row>
        <row r="81">
          <cell r="B81" t="str">
            <v>2461</v>
          </cell>
          <cell r="E81">
            <v>0.54</v>
          </cell>
          <cell r="F81">
            <v>122</v>
          </cell>
        </row>
        <row r="82">
          <cell r="B82" t="str">
            <v>0962</v>
          </cell>
          <cell r="E82">
            <v>0.26</v>
          </cell>
          <cell r="F82">
            <v>62</v>
          </cell>
        </row>
        <row r="83">
          <cell r="B83" t="str">
            <v>2521</v>
          </cell>
          <cell r="E83">
            <v>0.41</v>
          </cell>
          <cell r="F83">
            <v>44</v>
          </cell>
        </row>
        <row r="84">
          <cell r="B84" t="str">
            <v>2531</v>
          </cell>
          <cell r="E84">
            <v>0.31000000000000005</v>
          </cell>
          <cell r="F84">
            <v>72</v>
          </cell>
        </row>
        <row r="85">
          <cell r="B85" t="str">
            <v>2551</v>
          </cell>
          <cell r="E85">
            <v>0.59</v>
          </cell>
          <cell r="F85">
            <v>110</v>
          </cell>
        </row>
        <row r="86">
          <cell r="B86" t="str">
            <v>2561</v>
          </cell>
          <cell r="E86">
            <v>0.59000000000000008</v>
          </cell>
          <cell r="F86">
            <v>82</v>
          </cell>
        </row>
        <row r="87">
          <cell r="B87" t="str">
            <v>2601</v>
          </cell>
          <cell r="E87">
            <v>0.71</v>
          </cell>
          <cell r="F87">
            <v>146</v>
          </cell>
        </row>
        <row r="88">
          <cell r="B88" t="str">
            <v>0060</v>
          </cell>
          <cell r="E88">
            <v>0.62</v>
          </cell>
          <cell r="F88">
            <v>57</v>
          </cell>
        </row>
        <row r="89">
          <cell r="B89" t="str">
            <v>2721</v>
          </cell>
          <cell r="E89">
            <v>0.16</v>
          </cell>
          <cell r="F89">
            <v>102</v>
          </cell>
        </row>
        <row r="90">
          <cell r="B90" t="str">
            <v>2771</v>
          </cell>
          <cell r="E90">
            <v>0.51</v>
          </cell>
          <cell r="F90">
            <v>68</v>
          </cell>
        </row>
        <row r="91">
          <cell r="B91" t="str">
            <v>2871</v>
          </cell>
          <cell r="E91">
            <v>0.21</v>
          </cell>
          <cell r="F91">
            <v>78</v>
          </cell>
        </row>
        <row r="92">
          <cell r="B92" t="str">
            <v>3082</v>
          </cell>
          <cell r="E92">
            <v>0.70000000000000007</v>
          </cell>
          <cell r="F92">
            <v>197</v>
          </cell>
        </row>
        <row r="93">
          <cell r="B93" t="str">
            <v>2961</v>
          </cell>
          <cell r="E93">
            <v>0.32000000000000006</v>
          </cell>
          <cell r="F93">
            <v>94</v>
          </cell>
        </row>
        <row r="94">
          <cell r="B94" t="str">
            <v>3041</v>
          </cell>
          <cell r="E94">
            <v>0.21000000000000002</v>
          </cell>
          <cell r="F94">
            <v>111</v>
          </cell>
        </row>
        <row r="95">
          <cell r="B95" t="str">
            <v>3061</v>
          </cell>
          <cell r="E95">
            <v>0.18</v>
          </cell>
          <cell r="F95">
            <v>127</v>
          </cell>
        </row>
        <row r="96">
          <cell r="B96" t="str">
            <v>3081</v>
          </cell>
          <cell r="E96">
            <v>0.64999999999999991</v>
          </cell>
          <cell r="F96">
            <v>117</v>
          </cell>
        </row>
        <row r="97">
          <cell r="B97" t="str">
            <v>3101</v>
          </cell>
          <cell r="E97">
            <v>0.33</v>
          </cell>
          <cell r="F97">
            <v>79</v>
          </cell>
        </row>
        <row r="98">
          <cell r="B98" t="str">
            <v>3121</v>
          </cell>
          <cell r="E98">
            <v>0.16</v>
          </cell>
          <cell r="F98">
            <v>105</v>
          </cell>
        </row>
        <row r="99">
          <cell r="B99" t="str">
            <v>3181</v>
          </cell>
          <cell r="E99">
            <v>0.35</v>
          </cell>
          <cell r="F99">
            <v>65</v>
          </cell>
        </row>
        <row r="100">
          <cell r="B100" t="str">
            <v>3141</v>
          </cell>
          <cell r="E100">
            <v>0.35</v>
          </cell>
          <cell r="F100">
            <v>131</v>
          </cell>
        </row>
        <row r="101">
          <cell r="B101" t="str">
            <v>3151</v>
          </cell>
          <cell r="E101">
            <v>0.72</v>
          </cell>
          <cell r="F101">
            <v>101</v>
          </cell>
        </row>
        <row r="102">
          <cell r="B102" t="str">
            <v>3161</v>
          </cell>
          <cell r="E102">
            <v>0.31000000000000005</v>
          </cell>
          <cell r="F102">
            <v>130</v>
          </cell>
        </row>
        <row r="103">
          <cell r="B103" t="str">
            <v>3201</v>
          </cell>
          <cell r="E103">
            <v>0.18</v>
          </cell>
          <cell r="F103">
            <v>60</v>
          </cell>
        </row>
        <row r="104">
          <cell r="B104" t="str">
            <v>3281</v>
          </cell>
          <cell r="E104">
            <v>0.22999999999999998</v>
          </cell>
          <cell r="F104">
            <v>47</v>
          </cell>
        </row>
        <row r="105">
          <cell r="B105" t="str">
            <v>0123</v>
          </cell>
          <cell r="E105" t="str">
            <v>*</v>
          </cell>
          <cell r="F105" t="str">
            <v>*</v>
          </cell>
        </row>
        <row r="106">
          <cell r="B106" t="str">
            <v>3362</v>
          </cell>
          <cell r="E106">
            <v>0.21000000000000002</v>
          </cell>
          <cell r="F106">
            <v>94</v>
          </cell>
        </row>
        <row r="107">
          <cell r="B107" t="str">
            <v>3381</v>
          </cell>
          <cell r="E107">
            <v>0.16999999999999998</v>
          </cell>
          <cell r="F107">
            <v>87</v>
          </cell>
        </row>
        <row r="108">
          <cell r="B108" t="str">
            <v>3521</v>
          </cell>
          <cell r="E108">
            <v>9.9999999999999992E-2</v>
          </cell>
          <cell r="F108">
            <v>79</v>
          </cell>
        </row>
        <row r="109">
          <cell r="B109" t="str">
            <v>3441</v>
          </cell>
          <cell r="E109">
            <v>0.69</v>
          </cell>
          <cell r="F109">
            <v>153</v>
          </cell>
        </row>
        <row r="110">
          <cell r="B110" t="str">
            <v>4251</v>
          </cell>
          <cell r="E110">
            <v>0.45</v>
          </cell>
          <cell r="F110">
            <v>80</v>
          </cell>
        </row>
        <row r="111">
          <cell r="B111" t="str">
            <v>0110</v>
          </cell>
          <cell r="E111">
            <v>0.27</v>
          </cell>
          <cell r="F111">
            <v>119</v>
          </cell>
        </row>
        <row r="112">
          <cell r="B112" t="str">
            <v>3622</v>
          </cell>
          <cell r="E112">
            <v>0.52</v>
          </cell>
          <cell r="F112">
            <v>77</v>
          </cell>
        </row>
        <row r="113">
          <cell r="B113" t="str">
            <v>3641</v>
          </cell>
          <cell r="E113">
            <v>0.36</v>
          </cell>
          <cell r="F113">
            <v>61</v>
          </cell>
        </row>
        <row r="114">
          <cell r="B114" t="str">
            <v>3681</v>
          </cell>
          <cell r="E114">
            <v>0.22000000000000003</v>
          </cell>
          <cell r="F114">
            <v>106</v>
          </cell>
        </row>
        <row r="115">
          <cell r="B115" t="str">
            <v>3761</v>
          </cell>
          <cell r="E115">
            <v>0.15</v>
          </cell>
          <cell r="F115">
            <v>67</v>
          </cell>
        </row>
        <row r="116">
          <cell r="B116" t="str">
            <v>3802</v>
          </cell>
          <cell r="E116">
            <v>0.67</v>
          </cell>
          <cell r="F116">
            <v>96</v>
          </cell>
        </row>
        <row r="117">
          <cell r="B117" t="str">
            <v>3801</v>
          </cell>
          <cell r="E117">
            <v>0.74</v>
          </cell>
          <cell r="F117">
            <v>135</v>
          </cell>
        </row>
        <row r="118">
          <cell r="B118" t="str">
            <v>3841</v>
          </cell>
          <cell r="E118">
            <v>0.18000000000000002</v>
          </cell>
          <cell r="F118">
            <v>106</v>
          </cell>
        </row>
        <row r="119">
          <cell r="B119" t="str">
            <v>3851</v>
          </cell>
          <cell r="E119">
            <v>0.33</v>
          </cell>
          <cell r="F119">
            <v>87</v>
          </cell>
        </row>
        <row r="120">
          <cell r="B120" t="str">
            <v>3861</v>
          </cell>
          <cell r="E120">
            <v>0.62</v>
          </cell>
          <cell r="F120">
            <v>98</v>
          </cell>
        </row>
        <row r="121">
          <cell r="B121" t="str">
            <v>3881</v>
          </cell>
          <cell r="E121">
            <v>0.31000000000000005</v>
          </cell>
          <cell r="F121">
            <v>55</v>
          </cell>
        </row>
        <row r="122">
          <cell r="B122" t="str">
            <v>3921</v>
          </cell>
          <cell r="E122">
            <v>0.47999999999999993</v>
          </cell>
          <cell r="F122">
            <v>46</v>
          </cell>
        </row>
        <row r="123">
          <cell r="B123" t="str">
            <v>3922</v>
          </cell>
          <cell r="E123">
            <v>0.37999999999999995</v>
          </cell>
          <cell r="F123">
            <v>147</v>
          </cell>
        </row>
        <row r="124">
          <cell r="B124" t="str">
            <v>3951</v>
          </cell>
          <cell r="E124">
            <v>0.08</v>
          </cell>
          <cell r="F124">
            <v>90</v>
          </cell>
        </row>
        <row r="125">
          <cell r="B125" t="str">
            <v>0051</v>
          </cell>
          <cell r="E125">
            <v>0.15</v>
          </cell>
          <cell r="F125">
            <v>34</v>
          </cell>
        </row>
        <row r="126">
          <cell r="B126" t="str">
            <v>3961</v>
          </cell>
          <cell r="E126">
            <v>0.49</v>
          </cell>
          <cell r="F126">
            <v>66</v>
          </cell>
        </row>
        <row r="127">
          <cell r="B127" t="str">
            <v>4161</v>
          </cell>
          <cell r="E127">
            <v>0.27</v>
          </cell>
          <cell r="F127">
            <v>128</v>
          </cell>
        </row>
        <row r="128">
          <cell r="B128" t="str">
            <v>0085</v>
          </cell>
          <cell r="E128">
            <v>0.64</v>
          </cell>
          <cell r="F128">
            <v>129</v>
          </cell>
        </row>
        <row r="129">
          <cell r="B129" t="str">
            <v>4201</v>
          </cell>
          <cell r="E129">
            <v>0.15</v>
          </cell>
          <cell r="F129">
            <v>56</v>
          </cell>
        </row>
        <row r="130">
          <cell r="B130" t="str">
            <v>0084</v>
          </cell>
          <cell r="E130">
            <v>0.31</v>
          </cell>
          <cell r="F130">
            <v>135</v>
          </cell>
        </row>
        <row r="131">
          <cell r="B131" t="str">
            <v>4211</v>
          </cell>
          <cell r="E131">
            <v>0.39999999999999997</v>
          </cell>
          <cell r="F131">
            <v>122</v>
          </cell>
        </row>
        <row r="132">
          <cell r="B132" t="str">
            <v>4212</v>
          </cell>
          <cell r="E132">
            <v>0.45</v>
          </cell>
          <cell r="F132">
            <v>77</v>
          </cell>
        </row>
        <row r="133">
          <cell r="B133" t="str">
            <v>4241</v>
          </cell>
          <cell r="E133">
            <v>0.28000000000000003</v>
          </cell>
          <cell r="F133">
            <v>63</v>
          </cell>
        </row>
        <row r="134">
          <cell r="B134" t="str">
            <v>2401</v>
          </cell>
          <cell r="E134">
            <v>0.36</v>
          </cell>
          <cell r="F134">
            <v>55</v>
          </cell>
        </row>
        <row r="135">
          <cell r="B135" t="str">
            <v>4261</v>
          </cell>
          <cell r="E135">
            <v>0.55999999999999994</v>
          </cell>
          <cell r="F135">
            <v>93</v>
          </cell>
        </row>
        <row r="136">
          <cell r="B136" t="str">
            <v>4281</v>
          </cell>
          <cell r="E136">
            <v>0.15000000000000002</v>
          </cell>
          <cell r="F136">
            <v>61</v>
          </cell>
        </row>
        <row r="137">
          <cell r="B137" t="str">
            <v>0125</v>
          </cell>
          <cell r="E137">
            <v>0.28000000000000003</v>
          </cell>
          <cell r="F137">
            <v>103</v>
          </cell>
        </row>
        <row r="138">
          <cell r="B138" t="str">
            <v>4361</v>
          </cell>
          <cell r="E138">
            <v>0.25</v>
          </cell>
          <cell r="F138">
            <v>59</v>
          </cell>
        </row>
        <row r="139">
          <cell r="B139" t="str">
            <v>4381</v>
          </cell>
          <cell r="E139">
            <v>0.55000000000000004</v>
          </cell>
          <cell r="F139">
            <v>86</v>
          </cell>
        </row>
        <row r="140">
          <cell r="B140" t="str">
            <v>4441</v>
          </cell>
          <cell r="E140">
            <v>0.36</v>
          </cell>
          <cell r="F140">
            <v>49</v>
          </cell>
        </row>
        <row r="141">
          <cell r="B141" t="str">
            <v>4481</v>
          </cell>
          <cell r="E141">
            <v>0.22000000000000003</v>
          </cell>
          <cell r="F141">
            <v>92</v>
          </cell>
        </row>
        <row r="142">
          <cell r="B142" t="str">
            <v>0069</v>
          </cell>
          <cell r="E142">
            <v>0.63</v>
          </cell>
          <cell r="F142">
            <v>153</v>
          </cell>
        </row>
        <row r="143">
          <cell r="B143" t="str">
            <v>4561</v>
          </cell>
          <cell r="E143">
            <v>0.26</v>
          </cell>
          <cell r="F143">
            <v>80</v>
          </cell>
        </row>
        <row r="144">
          <cell r="B144" t="str">
            <v>4581</v>
          </cell>
          <cell r="E144">
            <v>0.48000000000000004</v>
          </cell>
          <cell r="F144">
            <v>113</v>
          </cell>
        </row>
        <row r="145">
          <cell r="B145" t="str">
            <v>4591</v>
          </cell>
          <cell r="E145">
            <v>0.43</v>
          </cell>
          <cell r="F145">
            <v>114</v>
          </cell>
        </row>
        <row r="146">
          <cell r="B146" t="str">
            <v>0005</v>
          </cell>
          <cell r="E146">
            <v>0.35</v>
          </cell>
          <cell r="F146">
            <v>157</v>
          </cell>
        </row>
        <row r="147">
          <cell r="B147" t="str">
            <v>4601</v>
          </cell>
          <cell r="E147">
            <v>0.24000000000000002</v>
          </cell>
          <cell r="F147">
            <v>46</v>
          </cell>
        </row>
        <row r="148">
          <cell r="B148" t="str">
            <v>4681</v>
          </cell>
          <cell r="E148">
            <v>0.35000000000000003</v>
          </cell>
          <cell r="F148">
            <v>52</v>
          </cell>
        </row>
        <row r="149">
          <cell r="B149" t="str">
            <v>4722</v>
          </cell>
          <cell r="E149">
            <v>0.24</v>
          </cell>
          <cell r="F149">
            <v>50</v>
          </cell>
        </row>
        <row r="150">
          <cell r="B150" t="str">
            <v>4651</v>
          </cell>
          <cell r="E150">
            <v>0.62</v>
          </cell>
          <cell r="F150">
            <v>147</v>
          </cell>
        </row>
        <row r="151">
          <cell r="B151" t="str">
            <v>4801</v>
          </cell>
          <cell r="E151">
            <v>0.28000000000000003</v>
          </cell>
          <cell r="F151">
            <v>45</v>
          </cell>
        </row>
        <row r="152">
          <cell r="B152" t="str">
            <v>4841</v>
          </cell>
          <cell r="E152">
            <v>0.19</v>
          </cell>
          <cell r="F152">
            <v>79</v>
          </cell>
        </row>
        <row r="153">
          <cell r="B153" t="str">
            <v>4921</v>
          </cell>
          <cell r="E153">
            <v>0.1</v>
          </cell>
          <cell r="F153">
            <v>71</v>
          </cell>
        </row>
        <row r="154">
          <cell r="B154" t="str">
            <v>4941</v>
          </cell>
          <cell r="E154">
            <v>0.32999999999999996</v>
          </cell>
          <cell r="F154">
            <v>97</v>
          </cell>
        </row>
        <row r="155">
          <cell r="B155" t="str">
            <v>4961</v>
          </cell>
          <cell r="E155">
            <v>0.3</v>
          </cell>
          <cell r="F155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19FE-D458-45C0-A6B2-C59E55B24447}">
  <dimension ref="A1:G159"/>
  <sheetViews>
    <sheetView tabSelected="1" workbookViewId="0">
      <pane ySplit="6" topLeftCell="A35" activePane="bottomLeft" state="frozen"/>
      <selection pane="bottomLeft" activeCell="G8" sqref="G8"/>
    </sheetView>
  </sheetViews>
  <sheetFormatPr baseColWidth="10" defaultColWidth="8.83203125" defaultRowHeight="15" x14ac:dyDescent="0.2"/>
  <cols>
    <col min="1" max="1" width="49.33203125" customWidth="1"/>
    <col min="2" max="3" width="7.83203125" style="4" customWidth="1"/>
    <col min="4" max="4" width="7.83203125" style="24" customWidth="1"/>
    <col min="5" max="5" width="10.6640625" style="4" customWidth="1"/>
    <col min="6" max="6" width="7.83203125" style="4" customWidth="1"/>
    <col min="7" max="7" width="10.6640625" style="4" customWidth="1"/>
  </cols>
  <sheetData>
    <row r="1" spans="1:7" x14ac:dyDescent="0.2">
      <c r="A1" s="1" t="s">
        <v>322</v>
      </c>
    </row>
    <row r="2" spans="1:7" x14ac:dyDescent="0.2">
      <c r="A2" s="1"/>
    </row>
    <row r="3" spans="1:7" ht="16" thickBot="1" x14ac:dyDescent="0.25">
      <c r="A3" s="5"/>
      <c r="B3" s="6"/>
      <c r="C3" s="6"/>
      <c r="F3" s="7"/>
      <c r="G3" s="7"/>
    </row>
    <row r="4" spans="1:7" ht="45.75" customHeight="1" thickBot="1" x14ac:dyDescent="0.25">
      <c r="A4" s="8" t="s">
        <v>0</v>
      </c>
      <c r="B4" s="9" t="s">
        <v>1</v>
      </c>
      <c r="C4" s="10" t="s">
        <v>2</v>
      </c>
      <c r="D4" s="50" t="s">
        <v>320</v>
      </c>
      <c r="E4" s="49" t="s">
        <v>321</v>
      </c>
      <c r="F4" s="48" t="s">
        <v>318</v>
      </c>
      <c r="G4" s="32" t="s">
        <v>319</v>
      </c>
    </row>
    <row r="5" spans="1:7" x14ac:dyDescent="0.2">
      <c r="A5" s="37" t="s">
        <v>3</v>
      </c>
      <c r="B5" s="11"/>
      <c r="C5" s="12"/>
      <c r="D5" s="44">
        <v>0.35</v>
      </c>
      <c r="E5" s="42">
        <v>219802</v>
      </c>
      <c r="F5" s="16">
        <v>0.4</v>
      </c>
      <c r="G5" s="51">
        <v>214784</v>
      </c>
    </row>
    <row r="6" spans="1:7" ht="16" thickBot="1" x14ac:dyDescent="0.25">
      <c r="A6" s="38" t="s">
        <v>4</v>
      </c>
      <c r="B6" s="23"/>
      <c r="C6" s="22"/>
      <c r="D6" s="45">
        <v>0.34</v>
      </c>
      <c r="E6" s="43">
        <v>17584</v>
      </c>
      <c r="F6" s="21">
        <v>0.38</v>
      </c>
      <c r="G6" s="52">
        <v>16716</v>
      </c>
    </row>
    <row r="7" spans="1:7" ht="16" thickTop="1" x14ac:dyDescent="0.2">
      <c r="A7" s="39" t="s">
        <v>5</v>
      </c>
      <c r="B7" s="19" t="s">
        <v>6</v>
      </c>
      <c r="C7" s="20" t="s">
        <v>7</v>
      </c>
      <c r="D7" s="41">
        <v>0.37</v>
      </c>
      <c r="E7" s="20">
        <v>104</v>
      </c>
      <c r="F7" s="17">
        <v>0.45</v>
      </c>
      <c r="G7" s="53">
        <v>91</v>
      </c>
    </row>
    <row r="8" spans="1:7" x14ac:dyDescent="0.2">
      <c r="A8" s="39" t="s">
        <v>8</v>
      </c>
      <c r="B8" s="19" t="s">
        <v>9</v>
      </c>
      <c r="C8" s="20" t="s">
        <v>10</v>
      </c>
      <c r="D8" s="46">
        <v>0.27</v>
      </c>
      <c r="E8" s="13">
        <v>69</v>
      </c>
      <c r="F8" s="17">
        <v>0.43</v>
      </c>
      <c r="G8" s="53">
        <v>80</v>
      </c>
    </row>
    <row r="9" spans="1:7" x14ac:dyDescent="0.2">
      <c r="A9" s="39" t="s">
        <v>11</v>
      </c>
      <c r="B9" s="19" t="s">
        <v>12</v>
      </c>
      <c r="C9" s="20" t="s">
        <v>13</v>
      </c>
      <c r="D9" s="46">
        <v>0.37</v>
      </c>
      <c r="E9" s="13">
        <v>60</v>
      </c>
      <c r="F9" s="17">
        <v>0.28999999999999998</v>
      </c>
      <c r="G9" s="53">
        <v>51</v>
      </c>
    </row>
    <row r="10" spans="1:7" x14ac:dyDescent="0.2">
      <c r="A10" s="39" t="s">
        <v>14</v>
      </c>
      <c r="B10" s="19" t="s">
        <v>15</v>
      </c>
      <c r="C10" s="20" t="s">
        <v>16</v>
      </c>
      <c r="D10" s="46">
        <v>0.55000000000000004</v>
      </c>
      <c r="E10" s="13">
        <v>106</v>
      </c>
      <c r="F10" s="17">
        <v>0.48</v>
      </c>
      <c r="G10" s="53">
        <v>98</v>
      </c>
    </row>
    <row r="11" spans="1:7" x14ac:dyDescent="0.2">
      <c r="A11" s="39" t="s">
        <v>17</v>
      </c>
      <c r="B11" s="19" t="s">
        <v>18</v>
      </c>
      <c r="C11" s="20" t="s">
        <v>7</v>
      </c>
      <c r="D11" s="46">
        <v>0.19</v>
      </c>
      <c r="E11" s="13">
        <v>146</v>
      </c>
      <c r="F11" s="17">
        <v>0.23</v>
      </c>
      <c r="G11" s="53">
        <v>130</v>
      </c>
    </row>
    <row r="12" spans="1:7" x14ac:dyDescent="0.2">
      <c r="A12" s="39" t="s">
        <v>19</v>
      </c>
      <c r="B12" s="19" t="s">
        <v>20</v>
      </c>
      <c r="C12" s="20" t="s">
        <v>13</v>
      </c>
      <c r="D12" s="46">
        <v>0.5</v>
      </c>
      <c r="E12" s="13">
        <v>62</v>
      </c>
      <c r="F12" s="17">
        <v>0.61</v>
      </c>
      <c r="G12" s="53">
        <v>76</v>
      </c>
    </row>
    <row r="13" spans="1:7" x14ac:dyDescent="0.2">
      <c r="A13" s="39" t="s">
        <v>21</v>
      </c>
      <c r="B13" s="19" t="s">
        <v>22</v>
      </c>
      <c r="C13" s="20" t="s">
        <v>10</v>
      </c>
      <c r="D13" s="46">
        <v>0.27</v>
      </c>
      <c r="E13" s="13">
        <v>94</v>
      </c>
      <c r="F13" s="17">
        <v>0.23</v>
      </c>
      <c r="G13" s="53">
        <v>79</v>
      </c>
    </row>
    <row r="14" spans="1:7" x14ac:dyDescent="0.2">
      <c r="A14" s="39" t="s">
        <v>23</v>
      </c>
      <c r="B14" s="19" t="s">
        <v>24</v>
      </c>
      <c r="C14" s="20" t="s">
        <v>10</v>
      </c>
      <c r="D14" s="46">
        <v>0.27</v>
      </c>
      <c r="E14" s="13">
        <v>104</v>
      </c>
      <c r="F14" s="17">
        <v>0.25</v>
      </c>
      <c r="G14" s="53">
        <v>85</v>
      </c>
    </row>
    <row r="15" spans="1:7" x14ac:dyDescent="0.2">
      <c r="A15" s="39" t="s">
        <v>25</v>
      </c>
      <c r="B15" s="19" t="s">
        <v>26</v>
      </c>
      <c r="C15" s="20" t="s">
        <v>16</v>
      </c>
      <c r="D15" s="46">
        <v>0.24000000000000002</v>
      </c>
      <c r="E15" s="13">
        <v>187</v>
      </c>
      <c r="F15" s="17">
        <v>0.28999999999999998</v>
      </c>
      <c r="G15" s="53">
        <v>161</v>
      </c>
    </row>
    <row r="16" spans="1:7" x14ac:dyDescent="0.2">
      <c r="A16" s="39" t="s">
        <v>27</v>
      </c>
      <c r="B16" s="19" t="s">
        <v>28</v>
      </c>
      <c r="C16" s="20" t="s">
        <v>16</v>
      </c>
      <c r="D16" s="46">
        <v>0.66999999999999993</v>
      </c>
      <c r="E16" s="13">
        <v>121</v>
      </c>
      <c r="F16" s="17">
        <v>0.67</v>
      </c>
      <c r="G16" s="53">
        <v>157</v>
      </c>
    </row>
    <row r="17" spans="1:7" x14ac:dyDescent="0.2">
      <c r="A17" s="39" t="s">
        <v>29</v>
      </c>
      <c r="B17" s="19" t="s">
        <v>30</v>
      </c>
      <c r="C17" s="20" t="s">
        <v>7</v>
      </c>
      <c r="D17" s="46">
        <v>0.14000000000000001</v>
      </c>
      <c r="E17" s="13">
        <v>83</v>
      </c>
      <c r="F17" s="17">
        <v>0.14000000000000001</v>
      </c>
      <c r="G17" s="53">
        <v>86</v>
      </c>
    </row>
    <row r="18" spans="1:7" x14ac:dyDescent="0.2">
      <c r="A18" s="39" t="s">
        <v>31</v>
      </c>
      <c r="B18" s="19" t="s">
        <v>32</v>
      </c>
      <c r="C18" s="20" t="s">
        <v>16</v>
      </c>
      <c r="D18" s="46">
        <v>0.58000000000000007</v>
      </c>
      <c r="E18" s="13">
        <v>129</v>
      </c>
      <c r="F18" s="17">
        <v>0.48</v>
      </c>
      <c r="G18" s="53">
        <v>130</v>
      </c>
    </row>
    <row r="19" spans="1:7" x14ac:dyDescent="0.2">
      <c r="A19" s="39" t="s">
        <v>33</v>
      </c>
      <c r="B19" s="19" t="s">
        <v>34</v>
      </c>
      <c r="C19" s="20" t="s">
        <v>16</v>
      </c>
      <c r="D19" s="46">
        <v>0.43</v>
      </c>
      <c r="E19" s="13">
        <v>136</v>
      </c>
      <c r="F19" s="17">
        <v>0.48</v>
      </c>
      <c r="G19" s="53">
        <v>119</v>
      </c>
    </row>
    <row r="20" spans="1:7" x14ac:dyDescent="0.2">
      <c r="A20" s="39" t="s">
        <v>35</v>
      </c>
      <c r="B20" s="19" t="s">
        <v>36</v>
      </c>
      <c r="C20" s="20" t="s">
        <v>37</v>
      </c>
      <c r="D20" s="46">
        <v>0.2</v>
      </c>
      <c r="E20" s="13">
        <v>37</v>
      </c>
      <c r="F20" s="17">
        <v>0.11</v>
      </c>
      <c r="G20" s="53">
        <v>46</v>
      </c>
    </row>
    <row r="21" spans="1:7" x14ac:dyDescent="0.2">
      <c r="A21" s="39" t="s">
        <v>38</v>
      </c>
      <c r="B21" s="19" t="s">
        <v>39</v>
      </c>
      <c r="C21" s="20" t="s">
        <v>7</v>
      </c>
      <c r="D21" s="46">
        <v>0.27</v>
      </c>
      <c r="E21" s="13">
        <v>122</v>
      </c>
      <c r="F21" s="17">
        <v>0.3</v>
      </c>
      <c r="G21" s="53">
        <v>104</v>
      </c>
    </row>
    <row r="22" spans="1:7" x14ac:dyDescent="0.2">
      <c r="A22" s="39" t="s">
        <v>40</v>
      </c>
      <c r="B22" s="19" t="s">
        <v>41</v>
      </c>
      <c r="C22" s="20" t="s">
        <v>10</v>
      </c>
      <c r="D22" s="46">
        <v>0.73</v>
      </c>
      <c r="E22" s="13">
        <v>157</v>
      </c>
      <c r="F22" s="17">
        <v>0.73</v>
      </c>
      <c r="G22" s="53">
        <v>143</v>
      </c>
    </row>
    <row r="23" spans="1:7" x14ac:dyDescent="0.2">
      <c r="A23" s="39" t="s">
        <v>42</v>
      </c>
      <c r="B23" s="19" t="s">
        <v>43</v>
      </c>
      <c r="C23" s="20" t="s">
        <v>7</v>
      </c>
      <c r="D23" s="46">
        <v>0.4</v>
      </c>
      <c r="E23" s="13">
        <v>120</v>
      </c>
      <c r="F23" s="17">
        <v>0.47</v>
      </c>
      <c r="G23" s="53">
        <v>111</v>
      </c>
    </row>
    <row r="24" spans="1:7" x14ac:dyDescent="0.2">
      <c r="A24" s="39" t="s">
        <v>44</v>
      </c>
      <c r="B24" s="19" t="s">
        <v>45</v>
      </c>
      <c r="C24" s="20" t="s">
        <v>46</v>
      </c>
      <c r="D24" s="46">
        <v>0.17</v>
      </c>
      <c r="E24" s="13">
        <v>55</v>
      </c>
      <c r="F24" s="17">
        <v>7.0000000000000007E-2</v>
      </c>
      <c r="G24" s="53">
        <v>44</v>
      </c>
    </row>
    <row r="25" spans="1:7" x14ac:dyDescent="0.2">
      <c r="A25" s="39" t="s">
        <v>47</v>
      </c>
      <c r="B25" s="19" t="s">
        <v>48</v>
      </c>
      <c r="C25" s="20" t="s">
        <v>10</v>
      </c>
      <c r="D25" s="46">
        <v>0.18</v>
      </c>
      <c r="E25" s="13">
        <v>82</v>
      </c>
      <c r="F25" s="17">
        <v>0.42</v>
      </c>
      <c r="G25" s="53">
        <v>79</v>
      </c>
    </row>
    <row r="26" spans="1:7" x14ac:dyDescent="0.2">
      <c r="A26" s="39" t="s">
        <v>49</v>
      </c>
      <c r="B26" s="19" t="s">
        <v>50</v>
      </c>
      <c r="C26" s="20" t="s">
        <v>51</v>
      </c>
      <c r="D26" s="46">
        <v>0.42000000000000004</v>
      </c>
      <c r="E26" s="13">
        <v>119</v>
      </c>
      <c r="F26" s="17">
        <v>0.5</v>
      </c>
      <c r="G26" s="53">
        <v>111</v>
      </c>
    </row>
    <row r="27" spans="1:7" x14ac:dyDescent="0.2">
      <c r="A27" s="39" t="s">
        <v>52</v>
      </c>
      <c r="B27" s="19" t="s">
        <v>53</v>
      </c>
      <c r="C27" s="20" t="s">
        <v>13</v>
      </c>
      <c r="D27" s="46">
        <v>0.36</v>
      </c>
      <c r="E27" s="13">
        <v>49</v>
      </c>
      <c r="F27" s="17">
        <v>0.54</v>
      </c>
      <c r="G27" s="53">
        <v>35</v>
      </c>
    </row>
    <row r="28" spans="1:7" x14ac:dyDescent="0.2">
      <c r="A28" s="39" t="s">
        <v>54</v>
      </c>
      <c r="B28" s="19" t="s">
        <v>55</v>
      </c>
      <c r="C28" s="20" t="s">
        <v>51</v>
      </c>
      <c r="D28" s="46">
        <v>0.61</v>
      </c>
      <c r="E28" s="13">
        <v>158</v>
      </c>
      <c r="F28" s="17">
        <v>0.64</v>
      </c>
      <c r="G28" s="53">
        <v>156</v>
      </c>
    </row>
    <row r="29" spans="1:7" x14ac:dyDescent="0.2">
      <c r="A29" s="39" t="s">
        <v>56</v>
      </c>
      <c r="B29" s="19" t="s">
        <v>57</v>
      </c>
      <c r="C29" s="20" t="s">
        <v>7</v>
      </c>
      <c r="D29" s="46">
        <v>0.45</v>
      </c>
      <c r="E29" s="13">
        <v>119</v>
      </c>
      <c r="F29" s="17">
        <v>0.49</v>
      </c>
      <c r="G29" s="53">
        <v>148</v>
      </c>
    </row>
    <row r="30" spans="1:7" x14ac:dyDescent="0.2">
      <c r="A30" s="39" t="s">
        <v>58</v>
      </c>
      <c r="B30" s="19" t="s">
        <v>59</v>
      </c>
      <c r="C30" s="20" t="s">
        <v>10</v>
      </c>
      <c r="D30" s="46">
        <v>0.44000000000000006</v>
      </c>
      <c r="E30" s="13">
        <v>68</v>
      </c>
      <c r="F30" s="17">
        <v>0.54</v>
      </c>
      <c r="G30" s="53">
        <v>92</v>
      </c>
    </row>
    <row r="31" spans="1:7" x14ac:dyDescent="0.2">
      <c r="A31" s="39" t="s">
        <v>60</v>
      </c>
      <c r="B31" s="19" t="s">
        <v>61</v>
      </c>
      <c r="C31" s="20" t="s">
        <v>46</v>
      </c>
      <c r="D31" s="46">
        <v>0.15</v>
      </c>
      <c r="E31" s="13">
        <v>68</v>
      </c>
      <c r="F31" s="17">
        <v>0.15</v>
      </c>
      <c r="G31" s="53">
        <v>68</v>
      </c>
    </row>
    <row r="32" spans="1:7" x14ac:dyDescent="0.2">
      <c r="A32" s="39" t="s">
        <v>62</v>
      </c>
      <c r="B32" s="19" t="s">
        <v>63</v>
      </c>
      <c r="C32" s="20" t="s">
        <v>51</v>
      </c>
      <c r="D32" s="46">
        <v>0.54</v>
      </c>
      <c r="E32" s="13">
        <v>169</v>
      </c>
      <c r="F32" s="17">
        <v>0.56999999999999995</v>
      </c>
      <c r="G32" s="53">
        <v>138</v>
      </c>
    </row>
    <row r="33" spans="1:7" x14ac:dyDescent="0.2">
      <c r="A33" s="39" t="s">
        <v>64</v>
      </c>
      <c r="B33" s="19" t="s">
        <v>65</v>
      </c>
      <c r="C33" s="20" t="s">
        <v>51</v>
      </c>
      <c r="D33" s="46">
        <v>0.43000000000000005</v>
      </c>
      <c r="E33" s="13">
        <v>103</v>
      </c>
      <c r="F33" s="17">
        <v>0.56999999999999995</v>
      </c>
      <c r="G33" s="53">
        <v>113</v>
      </c>
    </row>
    <row r="34" spans="1:7" x14ac:dyDescent="0.2">
      <c r="A34" s="39" t="s">
        <v>66</v>
      </c>
      <c r="B34" s="19" t="s">
        <v>67</v>
      </c>
      <c r="C34" s="20" t="s">
        <v>46</v>
      </c>
      <c r="D34" s="46">
        <v>0.11000000000000001</v>
      </c>
      <c r="E34" s="13">
        <v>27</v>
      </c>
      <c r="F34" s="17">
        <v>0.35</v>
      </c>
      <c r="G34" s="53">
        <v>34</v>
      </c>
    </row>
    <row r="35" spans="1:7" x14ac:dyDescent="0.2">
      <c r="A35" s="39" t="s">
        <v>68</v>
      </c>
      <c r="B35" s="19" t="s">
        <v>69</v>
      </c>
      <c r="C35" s="20" t="s">
        <v>16</v>
      </c>
      <c r="D35" s="46">
        <v>0.31</v>
      </c>
      <c r="E35" s="13">
        <v>140</v>
      </c>
      <c r="F35" s="17">
        <v>0.35</v>
      </c>
      <c r="G35" s="53">
        <v>201</v>
      </c>
    </row>
    <row r="36" spans="1:7" x14ac:dyDescent="0.2">
      <c r="A36" s="39" t="s">
        <v>70</v>
      </c>
      <c r="B36" s="19" t="s">
        <v>71</v>
      </c>
      <c r="C36" s="20" t="s">
        <v>7</v>
      </c>
      <c r="D36" s="46">
        <v>0.25</v>
      </c>
      <c r="E36" s="13">
        <v>110</v>
      </c>
      <c r="F36" s="17">
        <v>0.27</v>
      </c>
      <c r="G36" s="53">
        <v>85</v>
      </c>
    </row>
    <row r="37" spans="1:7" x14ac:dyDescent="0.2">
      <c r="A37" s="39" t="s">
        <v>72</v>
      </c>
      <c r="B37" s="19" t="s">
        <v>73</v>
      </c>
      <c r="C37" s="20" t="s">
        <v>7</v>
      </c>
      <c r="D37" s="46">
        <v>0.25</v>
      </c>
      <c r="E37" s="13">
        <v>122</v>
      </c>
      <c r="F37" s="17">
        <v>0.33</v>
      </c>
      <c r="G37" s="53">
        <v>122</v>
      </c>
    </row>
    <row r="38" spans="1:7" x14ac:dyDescent="0.2">
      <c r="A38" s="39" t="s">
        <v>74</v>
      </c>
      <c r="B38" s="19" t="s">
        <v>75</v>
      </c>
      <c r="C38" s="20" t="s">
        <v>16</v>
      </c>
      <c r="D38" s="46">
        <v>0.23</v>
      </c>
      <c r="E38" s="13">
        <v>104</v>
      </c>
      <c r="F38" s="17">
        <v>0.3</v>
      </c>
      <c r="G38" s="53">
        <v>99</v>
      </c>
    </row>
    <row r="39" spans="1:7" x14ac:dyDescent="0.2">
      <c r="A39" s="39" t="s">
        <v>76</v>
      </c>
      <c r="B39" s="19" t="s">
        <v>77</v>
      </c>
      <c r="C39" s="20" t="s">
        <v>10</v>
      </c>
      <c r="D39" s="46">
        <v>0.13999999999999999</v>
      </c>
      <c r="E39" s="13">
        <v>139</v>
      </c>
      <c r="F39" s="17">
        <v>0.22</v>
      </c>
      <c r="G39" s="53">
        <v>122</v>
      </c>
    </row>
    <row r="40" spans="1:7" x14ac:dyDescent="0.2">
      <c r="A40" s="39" t="s">
        <v>78</v>
      </c>
      <c r="B40" s="19" t="s">
        <v>79</v>
      </c>
      <c r="C40" s="20" t="s">
        <v>16</v>
      </c>
      <c r="D40" s="46">
        <v>0.27</v>
      </c>
      <c r="E40" s="13">
        <v>182</v>
      </c>
      <c r="F40" s="17">
        <v>0.36</v>
      </c>
      <c r="G40" s="53">
        <v>126</v>
      </c>
    </row>
    <row r="41" spans="1:7" x14ac:dyDescent="0.2">
      <c r="A41" s="39" t="s">
        <v>80</v>
      </c>
      <c r="B41" s="19" t="s">
        <v>81</v>
      </c>
      <c r="C41" s="20" t="s">
        <v>10</v>
      </c>
      <c r="D41" s="46">
        <v>0.23000000000000004</v>
      </c>
      <c r="E41" s="13">
        <v>105</v>
      </c>
      <c r="F41" s="17">
        <v>0.24</v>
      </c>
      <c r="G41" s="53">
        <v>80</v>
      </c>
    </row>
    <row r="42" spans="1:7" x14ac:dyDescent="0.2">
      <c r="A42" s="39" t="s">
        <v>82</v>
      </c>
      <c r="B42" s="19" t="s">
        <v>83</v>
      </c>
      <c r="C42" s="20" t="s">
        <v>10</v>
      </c>
      <c r="D42" s="46">
        <v>0.5</v>
      </c>
      <c r="E42" s="13">
        <v>190</v>
      </c>
      <c r="F42" s="17">
        <v>0.53</v>
      </c>
      <c r="G42" s="53">
        <v>145</v>
      </c>
    </row>
    <row r="43" spans="1:7" x14ac:dyDescent="0.2">
      <c r="A43" s="39" t="s">
        <v>84</v>
      </c>
      <c r="B43" s="19" t="s">
        <v>85</v>
      </c>
      <c r="C43" s="20" t="s">
        <v>86</v>
      </c>
      <c r="D43" s="46">
        <v>0.08</v>
      </c>
      <c r="E43" s="13">
        <v>37</v>
      </c>
      <c r="F43" s="17">
        <v>0.36</v>
      </c>
      <c r="G43" s="53">
        <v>25</v>
      </c>
    </row>
    <row r="44" spans="1:7" x14ac:dyDescent="0.2">
      <c r="A44" s="39" t="s">
        <v>87</v>
      </c>
      <c r="B44" s="19" t="s">
        <v>88</v>
      </c>
      <c r="C44" s="20" t="s">
        <v>13</v>
      </c>
      <c r="D44" s="46">
        <v>0.29000000000000004</v>
      </c>
      <c r="E44" s="13">
        <v>93</v>
      </c>
      <c r="F44" s="17">
        <v>0.24</v>
      </c>
      <c r="G44" s="53">
        <v>91</v>
      </c>
    </row>
    <row r="45" spans="1:7" x14ac:dyDescent="0.2">
      <c r="A45" s="39" t="s">
        <v>89</v>
      </c>
      <c r="B45" s="19" t="s">
        <v>90</v>
      </c>
      <c r="C45" s="20" t="s">
        <v>16</v>
      </c>
      <c r="D45" s="46">
        <v>0.18</v>
      </c>
      <c r="E45" s="13">
        <v>100</v>
      </c>
      <c r="F45" s="17">
        <v>0.32</v>
      </c>
      <c r="G45" s="53">
        <v>111</v>
      </c>
    </row>
    <row r="46" spans="1:7" x14ac:dyDescent="0.2">
      <c r="A46" s="39" t="s">
        <v>91</v>
      </c>
      <c r="B46" s="19" t="s">
        <v>92</v>
      </c>
      <c r="C46" s="20" t="s">
        <v>16</v>
      </c>
      <c r="D46" s="46">
        <v>0.60000000000000009</v>
      </c>
      <c r="E46" s="13">
        <v>131</v>
      </c>
      <c r="F46" s="17">
        <v>0.51</v>
      </c>
      <c r="G46" s="53">
        <v>146</v>
      </c>
    </row>
    <row r="47" spans="1:7" x14ac:dyDescent="0.2">
      <c r="A47" s="39" t="s">
        <v>93</v>
      </c>
      <c r="B47" s="19">
        <v>4321</v>
      </c>
      <c r="C47" s="20" t="s">
        <v>94</v>
      </c>
      <c r="D47" s="41" t="s">
        <v>95</v>
      </c>
      <c r="E47" s="47" t="s">
        <v>95</v>
      </c>
      <c r="F47" s="41" t="s">
        <v>95</v>
      </c>
      <c r="G47" s="55" t="s">
        <v>95</v>
      </c>
    </row>
    <row r="48" spans="1:7" x14ac:dyDescent="0.2">
      <c r="A48" s="39" t="s">
        <v>96</v>
      </c>
      <c r="B48" s="19" t="s">
        <v>97</v>
      </c>
      <c r="C48" s="20" t="s">
        <v>37</v>
      </c>
      <c r="D48" s="46">
        <v>0.14000000000000001</v>
      </c>
      <c r="E48" s="13">
        <v>83</v>
      </c>
      <c r="F48" s="17">
        <v>0.2</v>
      </c>
      <c r="G48" s="53">
        <v>107</v>
      </c>
    </row>
    <row r="49" spans="1:7" x14ac:dyDescent="0.2">
      <c r="A49" s="39" t="s">
        <v>98</v>
      </c>
      <c r="B49" s="19" t="s">
        <v>99</v>
      </c>
      <c r="C49" s="20" t="s">
        <v>100</v>
      </c>
      <c r="D49" s="46">
        <v>0.09</v>
      </c>
      <c r="E49" s="13">
        <v>119</v>
      </c>
      <c r="F49" s="17">
        <v>0.09</v>
      </c>
      <c r="G49" s="53">
        <v>81</v>
      </c>
    </row>
    <row r="50" spans="1:7" x14ac:dyDescent="0.2">
      <c r="A50" s="39" t="s">
        <v>101</v>
      </c>
      <c r="B50" s="19" t="s">
        <v>102</v>
      </c>
      <c r="C50" s="20" t="s">
        <v>37</v>
      </c>
      <c r="D50" s="46">
        <v>0.49</v>
      </c>
      <c r="E50" s="13">
        <v>53</v>
      </c>
      <c r="F50" s="17">
        <v>0.44</v>
      </c>
      <c r="G50" s="53">
        <v>57</v>
      </c>
    </row>
    <row r="51" spans="1:7" x14ac:dyDescent="0.2">
      <c r="A51" s="39" t="s">
        <v>103</v>
      </c>
      <c r="B51" s="19" t="s">
        <v>104</v>
      </c>
      <c r="C51" s="20" t="s">
        <v>37</v>
      </c>
      <c r="D51" s="46">
        <v>0.08</v>
      </c>
      <c r="E51" s="13">
        <v>49</v>
      </c>
      <c r="F51" s="17">
        <v>0.18</v>
      </c>
      <c r="G51" s="53">
        <v>38</v>
      </c>
    </row>
    <row r="52" spans="1:7" x14ac:dyDescent="0.2">
      <c r="A52" s="39" t="s">
        <v>105</v>
      </c>
      <c r="B52" s="19" t="s">
        <v>106</v>
      </c>
      <c r="C52" s="20" t="s">
        <v>10</v>
      </c>
      <c r="D52" s="46">
        <v>0.27</v>
      </c>
      <c r="E52" s="13">
        <v>62</v>
      </c>
      <c r="F52" s="17">
        <v>0.25</v>
      </c>
      <c r="G52" s="53">
        <v>72</v>
      </c>
    </row>
    <row r="53" spans="1:7" x14ac:dyDescent="0.2">
      <c r="A53" s="39" t="s">
        <v>107</v>
      </c>
      <c r="B53" s="19" t="s">
        <v>108</v>
      </c>
      <c r="C53" s="20" t="s">
        <v>51</v>
      </c>
      <c r="D53" s="46">
        <v>0.4</v>
      </c>
      <c r="E53" s="13">
        <v>95</v>
      </c>
      <c r="F53" s="17">
        <v>0.43</v>
      </c>
      <c r="G53" s="53">
        <v>87</v>
      </c>
    </row>
    <row r="54" spans="1:7" x14ac:dyDescent="0.2">
      <c r="A54" s="39" t="s">
        <v>109</v>
      </c>
      <c r="B54" s="19" t="s">
        <v>110</v>
      </c>
      <c r="C54" s="20" t="s">
        <v>16</v>
      </c>
      <c r="D54" s="46">
        <v>0.61</v>
      </c>
      <c r="E54" s="13">
        <v>196</v>
      </c>
      <c r="F54" s="17">
        <v>0.62</v>
      </c>
      <c r="G54" s="53">
        <v>189</v>
      </c>
    </row>
    <row r="55" spans="1:7" x14ac:dyDescent="0.2">
      <c r="A55" s="39" t="s">
        <v>111</v>
      </c>
      <c r="B55" s="19" t="s">
        <v>112</v>
      </c>
      <c r="C55" s="20" t="s">
        <v>46</v>
      </c>
      <c r="D55" s="46">
        <v>0.16</v>
      </c>
      <c r="E55" s="13">
        <v>79</v>
      </c>
      <c r="F55" s="17">
        <v>0.4</v>
      </c>
      <c r="G55" s="53">
        <v>55</v>
      </c>
    </row>
    <row r="56" spans="1:7" x14ac:dyDescent="0.2">
      <c r="A56" s="39" t="s">
        <v>113</v>
      </c>
      <c r="B56" s="19" t="s">
        <v>114</v>
      </c>
      <c r="C56" s="20" t="s">
        <v>86</v>
      </c>
      <c r="D56" s="46">
        <v>0.11000000000000001</v>
      </c>
      <c r="E56" s="13">
        <v>121</v>
      </c>
      <c r="F56" s="17">
        <v>0.19</v>
      </c>
      <c r="G56" s="53">
        <v>111</v>
      </c>
    </row>
    <row r="57" spans="1:7" x14ac:dyDescent="0.2">
      <c r="A57" s="39" t="s">
        <v>115</v>
      </c>
      <c r="B57" s="19" t="s">
        <v>116</v>
      </c>
      <c r="C57" s="20" t="s">
        <v>46</v>
      </c>
      <c r="D57" s="46">
        <v>0.08</v>
      </c>
      <c r="E57" s="13">
        <v>60</v>
      </c>
      <c r="F57" s="17">
        <v>0.26</v>
      </c>
      <c r="G57" s="53">
        <v>65</v>
      </c>
    </row>
    <row r="58" spans="1:7" x14ac:dyDescent="0.2">
      <c r="A58" s="39" t="s">
        <v>117</v>
      </c>
      <c r="B58" s="19" t="s">
        <v>118</v>
      </c>
      <c r="C58" s="20" t="s">
        <v>7</v>
      </c>
      <c r="D58" s="46">
        <v>0.32</v>
      </c>
      <c r="E58" s="13">
        <v>98</v>
      </c>
      <c r="F58" s="17">
        <v>0.37</v>
      </c>
      <c r="G58" s="53">
        <v>84</v>
      </c>
    </row>
    <row r="59" spans="1:7" x14ac:dyDescent="0.2">
      <c r="A59" s="39" t="s">
        <v>119</v>
      </c>
      <c r="B59" s="19" t="s">
        <v>120</v>
      </c>
      <c r="C59" s="20" t="s">
        <v>37</v>
      </c>
      <c r="D59" s="46">
        <v>0.11</v>
      </c>
      <c r="E59" s="13">
        <v>95</v>
      </c>
      <c r="F59" s="17">
        <v>0.28000000000000003</v>
      </c>
      <c r="G59" s="53">
        <v>82</v>
      </c>
    </row>
    <row r="60" spans="1:7" x14ac:dyDescent="0.2">
      <c r="A60" s="39" t="s">
        <v>121</v>
      </c>
      <c r="B60" s="19" t="s">
        <v>122</v>
      </c>
      <c r="C60" s="20" t="s">
        <v>13</v>
      </c>
      <c r="D60" s="46">
        <v>0.75</v>
      </c>
      <c r="E60" s="13">
        <v>88</v>
      </c>
      <c r="F60" s="17">
        <v>0.8</v>
      </c>
      <c r="G60" s="53">
        <v>83</v>
      </c>
    </row>
    <row r="61" spans="1:7" x14ac:dyDescent="0.2">
      <c r="A61" s="39" t="s">
        <v>123</v>
      </c>
      <c r="B61" s="19" t="s">
        <v>124</v>
      </c>
      <c r="C61" s="20" t="s">
        <v>13</v>
      </c>
      <c r="D61" s="46">
        <v>0.61</v>
      </c>
      <c r="E61" s="13">
        <v>86</v>
      </c>
      <c r="F61" s="17">
        <v>0.75</v>
      </c>
      <c r="G61" s="53">
        <v>88</v>
      </c>
    </row>
    <row r="62" spans="1:7" x14ac:dyDescent="0.2">
      <c r="A62" s="39" t="s">
        <v>125</v>
      </c>
      <c r="B62" s="19" t="s">
        <v>126</v>
      </c>
      <c r="C62" s="20" t="s">
        <v>37</v>
      </c>
      <c r="D62" s="46">
        <v>9.0000000000000011E-2</v>
      </c>
      <c r="E62" s="13">
        <v>43</v>
      </c>
      <c r="F62" s="17">
        <v>0.17</v>
      </c>
      <c r="G62" s="53">
        <v>36</v>
      </c>
    </row>
    <row r="63" spans="1:7" x14ac:dyDescent="0.2">
      <c r="A63" s="39" t="s">
        <v>127</v>
      </c>
      <c r="B63" s="19" t="s">
        <v>128</v>
      </c>
      <c r="C63" s="20" t="s">
        <v>10</v>
      </c>
      <c r="D63" s="46">
        <v>0.5</v>
      </c>
      <c r="E63" s="13">
        <v>115</v>
      </c>
      <c r="F63" s="17">
        <v>0.59</v>
      </c>
      <c r="G63" s="53">
        <v>123</v>
      </c>
    </row>
    <row r="64" spans="1:7" x14ac:dyDescent="0.2">
      <c r="A64" s="39" t="s">
        <v>129</v>
      </c>
      <c r="B64" s="19" t="s">
        <v>130</v>
      </c>
      <c r="C64" s="20" t="s">
        <v>51</v>
      </c>
      <c r="D64" s="46">
        <v>0.42000000000000004</v>
      </c>
      <c r="E64" s="13">
        <v>75</v>
      </c>
      <c r="F64" s="17">
        <v>0.44</v>
      </c>
      <c r="G64" s="53">
        <v>71</v>
      </c>
    </row>
    <row r="65" spans="1:7" x14ac:dyDescent="0.2">
      <c r="A65" s="39" t="s">
        <v>131</v>
      </c>
      <c r="B65" s="19" t="s">
        <v>132</v>
      </c>
      <c r="C65" s="20" t="s">
        <v>133</v>
      </c>
      <c r="D65" s="46">
        <v>0.6</v>
      </c>
      <c r="E65" s="13">
        <v>59</v>
      </c>
      <c r="F65" s="17">
        <v>0.51</v>
      </c>
      <c r="G65" s="53">
        <v>41</v>
      </c>
    </row>
    <row r="66" spans="1:7" x14ac:dyDescent="0.2">
      <c r="A66" s="39" t="s">
        <v>134</v>
      </c>
      <c r="B66" s="19">
        <v>5371</v>
      </c>
      <c r="C66" s="20" t="s">
        <v>94</v>
      </c>
      <c r="D66" s="41" t="s">
        <v>95</v>
      </c>
      <c r="E66" s="47" t="s">
        <v>95</v>
      </c>
      <c r="F66" s="41" t="s">
        <v>95</v>
      </c>
      <c r="G66" s="55" t="s">
        <v>95</v>
      </c>
    </row>
    <row r="67" spans="1:7" x14ac:dyDescent="0.2">
      <c r="A67" s="39" t="s">
        <v>135</v>
      </c>
      <c r="B67" s="19" t="s">
        <v>136</v>
      </c>
      <c r="C67" s="20" t="s">
        <v>51</v>
      </c>
      <c r="D67" s="46">
        <v>0.59</v>
      </c>
      <c r="E67" s="13">
        <v>125</v>
      </c>
      <c r="F67" s="17">
        <v>0.62</v>
      </c>
      <c r="G67" s="53">
        <v>138</v>
      </c>
    </row>
    <row r="68" spans="1:7" x14ac:dyDescent="0.2">
      <c r="A68" s="39" t="s">
        <v>137</v>
      </c>
      <c r="B68" s="19" t="s">
        <v>138</v>
      </c>
      <c r="C68" s="20" t="s">
        <v>46</v>
      </c>
      <c r="D68" s="46">
        <v>0.14000000000000001</v>
      </c>
      <c r="E68" s="13">
        <v>89</v>
      </c>
      <c r="F68" s="17">
        <v>0.12</v>
      </c>
      <c r="G68" s="53">
        <v>82</v>
      </c>
    </row>
    <row r="69" spans="1:7" x14ac:dyDescent="0.2">
      <c r="A69" s="39" t="s">
        <v>139</v>
      </c>
      <c r="B69" s="19" t="s">
        <v>140</v>
      </c>
      <c r="C69" s="20" t="s">
        <v>46</v>
      </c>
      <c r="D69" s="46">
        <v>0.19</v>
      </c>
      <c r="E69" s="13">
        <v>86</v>
      </c>
      <c r="F69" s="17">
        <v>0.18</v>
      </c>
      <c r="G69" s="53">
        <v>55</v>
      </c>
    </row>
    <row r="70" spans="1:7" x14ac:dyDescent="0.2">
      <c r="A70" s="39" t="s">
        <v>141</v>
      </c>
      <c r="B70" s="19" t="s">
        <v>142</v>
      </c>
      <c r="C70" s="20" t="s">
        <v>86</v>
      </c>
      <c r="D70" s="46">
        <v>0.08</v>
      </c>
      <c r="E70" s="13">
        <v>62</v>
      </c>
      <c r="F70" s="17">
        <v>0.04</v>
      </c>
      <c r="G70" s="53">
        <v>46</v>
      </c>
    </row>
    <row r="71" spans="1:7" x14ac:dyDescent="0.2">
      <c r="A71" s="39" t="s">
        <v>143</v>
      </c>
      <c r="B71" s="19">
        <v>2201</v>
      </c>
      <c r="C71" s="20" t="s">
        <v>37</v>
      </c>
      <c r="D71" s="46">
        <v>0.11</v>
      </c>
      <c r="E71" s="13">
        <v>71</v>
      </c>
      <c r="F71" s="17">
        <v>0.16</v>
      </c>
      <c r="G71" s="53">
        <v>63</v>
      </c>
    </row>
    <row r="72" spans="1:7" x14ac:dyDescent="0.2">
      <c r="A72" s="39" t="s">
        <v>144</v>
      </c>
      <c r="B72" s="19" t="s">
        <v>145</v>
      </c>
      <c r="C72" s="20" t="s">
        <v>46</v>
      </c>
      <c r="D72" s="46">
        <v>0.04</v>
      </c>
      <c r="E72" s="13">
        <v>48</v>
      </c>
      <c r="F72" s="17">
        <v>7.0000000000000007E-2</v>
      </c>
      <c r="G72" s="53">
        <v>58</v>
      </c>
    </row>
    <row r="73" spans="1:7" x14ac:dyDescent="0.2">
      <c r="A73" s="39" t="s">
        <v>146</v>
      </c>
      <c r="B73" s="19">
        <v>2261</v>
      </c>
      <c r="C73" s="20" t="s">
        <v>16</v>
      </c>
      <c r="D73" s="46">
        <v>0.2</v>
      </c>
      <c r="E73" s="13">
        <v>79</v>
      </c>
      <c r="F73" s="17">
        <v>0.22</v>
      </c>
      <c r="G73" s="53">
        <v>54</v>
      </c>
    </row>
    <row r="74" spans="1:7" x14ac:dyDescent="0.2">
      <c r="A74" s="39" t="s">
        <v>147</v>
      </c>
      <c r="B74" s="19">
        <v>2291</v>
      </c>
      <c r="C74" s="20" t="s">
        <v>7</v>
      </c>
      <c r="D74" s="46">
        <v>0.32</v>
      </c>
      <c r="E74" s="13">
        <v>115</v>
      </c>
      <c r="F74" s="17">
        <v>0.38</v>
      </c>
      <c r="G74" s="53">
        <v>104</v>
      </c>
    </row>
    <row r="75" spans="1:7" x14ac:dyDescent="0.2">
      <c r="A75" s="39" t="s">
        <v>148</v>
      </c>
      <c r="B75" s="19">
        <v>2321</v>
      </c>
      <c r="C75" s="20" t="s">
        <v>51</v>
      </c>
      <c r="D75" s="46">
        <v>0.43</v>
      </c>
      <c r="E75" s="13">
        <v>116</v>
      </c>
      <c r="F75" s="17">
        <v>0.32</v>
      </c>
      <c r="G75" s="53">
        <v>118</v>
      </c>
    </row>
    <row r="76" spans="1:7" x14ac:dyDescent="0.2">
      <c r="A76" s="39" t="s">
        <v>149</v>
      </c>
      <c r="B76" s="19" t="s">
        <v>150</v>
      </c>
      <c r="C76" s="20" t="s">
        <v>37</v>
      </c>
      <c r="D76" s="46">
        <v>0.15000000000000002</v>
      </c>
      <c r="E76" s="13">
        <v>95</v>
      </c>
      <c r="F76" s="17">
        <v>0.2</v>
      </c>
      <c r="G76" s="53">
        <v>89</v>
      </c>
    </row>
    <row r="77" spans="1:7" x14ac:dyDescent="0.2">
      <c r="A77" s="39" t="s">
        <v>151</v>
      </c>
      <c r="B77" s="19">
        <v>2361</v>
      </c>
      <c r="C77" s="20" t="s">
        <v>13</v>
      </c>
      <c r="D77" s="46">
        <v>0.35</v>
      </c>
      <c r="E77" s="13">
        <v>54</v>
      </c>
      <c r="F77" s="17">
        <v>0.44</v>
      </c>
      <c r="G77" s="53">
        <v>50</v>
      </c>
    </row>
    <row r="78" spans="1:7" x14ac:dyDescent="0.2">
      <c r="A78" s="39" t="s">
        <v>152</v>
      </c>
      <c r="B78" s="19">
        <v>2451</v>
      </c>
      <c r="C78" s="20" t="s">
        <v>51</v>
      </c>
      <c r="D78" s="46">
        <v>0.16</v>
      </c>
      <c r="E78" s="13">
        <v>114</v>
      </c>
      <c r="F78" s="17">
        <v>0.23</v>
      </c>
      <c r="G78" s="53">
        <v>82</v>
      </c>
    </row>
    <row r="79" spans="1:7" x14ac:dyDescent="0.2">
      <c r="A79" s="39" t="s">
        <v>153</v>
      </c>
      <c r="B79" s="19">
        <v>2431</v>
      </c>
      <c r="C79" s="20" t="s">
        <v>51</v>
      </c>
      <c r="D79" s="46">
        <v>0.4</v>
      </c>
      <c r="E79" s="13">
        <v>90</v>
      </c>
      <c r="F79" s="17">
        <v>0.5</v>
      </c>
      <c r="G79" s="53">
        <v>105</v>
      </c>
    </row>
    <row r="80" spans="1:7" x14ac:dyDescent="0.2">
      <c r="A80" s="39" t="s">
        <v>154</v>
      </c>
      <c r="B80" s="19">
        <v>2441</v>
      </c>
      <c r="C80" s="20" t="s">
        <v>7</v>
      </c>
      <c r="D80" s="46">
        <v>0.56000000000000005</v>
      </c>
      <c r="E80" s="13">
        <v>86</v>
      </c>
      <c r="F80" s="17">
        <v>0.5</v>
      </c>
      <c r="G80" s="53">
        <v>78</v>
      </c>
    </row>
    <row r="81" spans="1:7" x14ac:dyDescent="0.2">
      <c r="A81" s="39" t="s">
        <v>155</v>
      </c>
      <c r="B81" s="19">
        <v>2461</v>
      </c>
      <c r="C81" s="20" t="s">
        <v>16</v>
      </c>
      <c r="D81" s="46">
        <v>0.59</v>
      </c>
      <c r="E81" s="13">
        <v>123</v>
      </c>
      <c r="F81" s="17">
        <v>0.61</v>
      </c>
      <c r="G81" s="53">
        <v>96</v>
      </c>
    </row>
    <row r="82" spans="1:7" x14ac:dyDescent="0.2">
      <c r="A82" s="39" t="s">
        <v>156</v>
      </c>
      <c r="B82" s="19" t="s">
        <v>157</v>
      </c>
      <c r="C82" s="20" t="s">
        <v>86</v>
      </c>
      <c r="D82" s="46">
        <v>0.17</v>
      </c>
      <c r="E82" s="13">
        <v>70</v>
      </c>
      <c r="F82" s="17">
        <v>0.13</v>
      </c>
      <c r="G82" s="53">
        <v>70</v>
      </c>
    </row>
    <row r="83" spans="1:7" x14ac:dyDescent="0.2">
      <c r="A83" s="39" t="s">
        <v>158</v>
      </c>
      <c r="B83" s="19">
        <v>2521</v>
      </c>
      <c r="C83" s="20" t="s">
        <v>13</v>
      </c>
      <c r="D83" s="46">
        <v>0.1</v>
      </c>
      <c r="E83" s="13">
        <v>48</v>
      </c>
      <c r="F83" s="17">
        <v>0.4</v>
      </c>
      <c r="G83" s="53">
        <v>45</v>
      </c>
    </row>
    <row r="84" spans="1:7" x14ac:dyDescent="0.2">
      <c r="A84" s="39" t="s">
        <v>159</v>
      </c>
      <c r="B84" s="19">
        <v>2531</v>
      </c>
      <c r="C84" s="20" t="s">
        <v>7</v>
      </c>
      <c r="D84" s="46">
        <v>0.2</v>
      </c>
      <c r="E84" s="13">
        <v>88</v>
      </c>
      <c r="F84" s="17">
        <v>0.33</v>
      </c>
      <c r="G84" s="53">
        <v>72</v>
      </c>
    </row>
    <row r="85" spans="1:7" x14ac:dyDescent="0.2">
      <c r="A85" s="39" t="s">
        <v>160</v>
      </c>
      <c r="B85" s="19">
        <v>2551</v>
      </c>
      <c r="C85" s="20" t="s">
        <v>10</v>
      </c>
      <c r="D85" s="46">
        <v>0.33</v>
      </c>
      <c r="E85" s="13">
        <v>127</v>
      </c>
      <c r="F85" s="17">
        <v>0.39</v>
      </c>
      <c r="G85" s="53">
        <v>128</v>
      </c>
    </row>
    <row r="86" spans="1:7" x14ac:dyDescent="0.2">
      <c r="A86" s="39" t="s">
        <v>161</v>
      </c>
      <c r="B86" s="19">
        <v>2561</v>
      </c>
      <c r="C86" s="20" t="s">
        <v>51</v>
      </c>
      <c r="D86" s="46">
        <v>0.41</v>
      </c>
      <c r="E86" s="13">
        <v>98</v>
      </c>
      <c r="F86" s="17">
        <v>0.55000000000000004</v>
      </c>
      <c r="G86" s="53">
        <v>94</v>
      </c>
    </row>
    <row r="87" spans="1:7" x14ac:dyDescent="0.2">
      <c r="A87" s="39" t="s">
        <v>162</v>
      </c>
      <c r="B87" s="19" t="s">
        <v>163</v>
      </c>
      <c r="C87" s="20" t="s">
        <v>13</v>
      </c>
      <c r="D87" s="46">
        <v>0.71999999999999986</v>
      </c>
      <c r="E87" s="13">
        <v>150</v>
      </c>
      <c r="F87" s="17">
        <v>0.75</v>
      </c>
      <c r="G87" s="53">
        <v>122</v>
      </c>
    </row>
    <row r="88" spans="1:7" x14ac:dyDescent="0.2">
      <c r="A88" s="39" t="s">
        <v>164</v>
      </c>
      <c r="B88" s="19" t="s">
        <v>165</v>
      </c>
      <c r="C88" s="20" t="s">
        <v>13</v>
      </c>
      <c r="D88" s="46">
        <v>0.62</v>
      </c>
      <c r="E88" s="13">
        <v>64</v>
      </c>
      <c r="F88" s="17">
        <v>0.62</v>
      </c>
      <c r="G88" s="53">
        <v>65</v>
      </c>
    </row>
    <row r="89" spans="1:7" x14ac:dyDescent="0.2">
      <c r="A89" s="39" t="s">
        <v>166</v>
      </c>
      <c r="B89" s="19" t="s">
        <v>167</v>
      </c>
      <c r="C89" s="20" t="s">
        <v>46</v>
      </c>
      <c r="D89" s="46">
        <v>0.1</v>
      </c>
      <c r="E89" s="13">
        <v>123</v>
      </c>
      <c r="F89" s="17">
        <v>0.19</v>
      </c>
      <c r="G89" s="53">
        <v>135</v>
      </c>
    </row>
    <row r="90" spans="1:7" x14ac:dyDescent="0.2">
      <c r="A90" s="39" t="s">
        <v>168</v>
      </c>
      <c r="B90" s="19" t="s">
        <v>169</v>
      </c>
      <c r="C90" s="20" t="s">
        <v>51</v>
      </c>
      <c r="D90" s="46">
        <v>0.38</v>
      </c>
      <c r="E90" s="13">
        <v>69</v>
      </c>
      <c r="F90" s="17">
        <v>0.42</v>
      </c>
      <c r="G90" s="53">
        <v>66</v>
      </c>
    </row>
    <row r="91" spans="1:7" x14ac:dyDescent="0.2">
      <c r="A91" s="39" t="s">
        <v>170</v>
      </c>
      <c r="B91" s="19" t="s">
        <v>171</v>
      </c>
      <c r="C91" s="20" t="s">
        <v>46</v>
      </c>
      <c r="D91" s="46">
        <v>0.12</v>
      </c>
      <c r="E91" s="13">
        <v>113</v>
      </c>
      <c r="F91" s="17">
        <v>0.26</v>
      </c>
      <c r="G91" s="53">
        <v>86</v>
      </c>
    </row>
    <row r="92" spans="1:7" x14ac:dyDescent="0.2">
      <c r="A92" s="39" t="s">
        <v>172</v>
      </c>
      <c r="B92" s="19" t="s">
        <v>173</v>
      </c>
      <c r="C92" s="20" t="s">
        <v>10</v>
      </c>
      <c r="D92" s="46">
        <v>0.62000000000000011</v>
      </c>
      <c r="E92" s="13">
        <v>166</v>
      </c>
      <c r="F92" s="17">
        <v>0.7</v>
      </c>
      <c r="G92" s="53">
        <v>166</v>
      </c>
    </row>
    <row r="93" spans="1:7" x14ac:dyDescent="0.2">
      <c r="A93" s="39" t="s">
        <v>174</v>
      </c>
      <c r="B93" s="19" t="s">
        <v>175</v>
      </c>
      <c r="C93" s="20" t="s">
        <v>13</v>
      </c>
      <c r="D93" s="46">
        <v>0.18</v>
      </c>
      <c r="E93" s="13">
        <v>89</v>
      </c>
      <c r="F93" s="17">
        <v>0.13</v>
      </c>
      <c r="G93" s="53">
        <v>80</v>
      </c>
    </row>
    <row r="94" spans="1:7" x14ac:dyDescent="0.2">
      <c r="A94" s="39" t="s">
        <v>176</v>
      </c>
      <c r="B94" s="19" t="s">
        <v>177</v>
      </c>
      <c r="C94" s="20" t="s">
        <v>86</v>
      </c>
      <c r="D94" s="46">
        <v>9.9999999999999992E-2</v>
      </c>
      <c r="E94" s="13">
        <v>136</v>
      </c>
      <c r="F94" s="17">
        <v>0.1</v>
      </c>
      <c r="G94" s="53">
        <v>124</v>
      </c>
    </row>
    <row r="95" spans="1:7" x14ac:dyDescent="0.2">
      <c r="A95" s="39" t="s">
        <v>178</v>
      </c>
      <c r="B95" s="19" t="s">
        <v>179</v>
      </c>
      <c r="C95" s="20" t="s">
        <v>16</v>
      </c>
      <c r="D95" s="46">
        <v>0.29000000000000004</v>
      </c>
      <c r="E95" s="13">
        <v>120</v>
      </c>
      <c r="F95" s="17">
        <v>0.34</v>
      </c>
      <c r="G95" s="53">
        <v>132</v>
      </c>
    </row>
    <row r="96" spans="1:7" x14ac:dyDescent="0.2">
      <c r="A96" s="39" t="s">
        <v>180</v>
      </c>
      <c r="B96" s="19" t="s">
        <v>181</v>
      </c>
      <c r="C96" s="20" t="s">
        <v>13</v>
      </c>
      <c r="D96" s="46">
        <v>0.69</v>
      </c>
      <c r="E96" s="13">
        <v>132</v>
      </c>
      <c r="F96" s="17">
        <v>0.65</v>
      </c>
      <c r="G96" s="53">
        <v>109</v>
      </c>
    </row>
    <row r="97" spans="1:7" x14ac:dyDescent="0.2">
      <c r="A97" s="39" t="s">
        <v>182</v>
      </c>
      <c r="B97" s="19" t="s">
        <v>183</v>
      </c>
      <c r="C97" s="20" t="s">
        <v>10</v>
      </c>
      <c r="D97" s="46">
        <v>0.22</v>
      </c>
      <c r="E97" s="13">
        <v>90</v>
      </c>
      <c r="F97" s="17">
        <v>0.23</v>
      </c>
      <c r="G97" s="53">
        <v>65</v>
      </c>
    </row>
    <row r="98" spans="1:7" x14ac:dyDescent="0.2">
      <c r="A98" s="39" t="s">
        <v>184</v>
      </c>
      <c r="B98" s="19" t="s">
        <v>185</v>
      </c>
      <c r="C98" s="20" t="s">
        <v>86</v>
      </c>
      <c r="D98" s="46">
        <v>0.12</v>
      </c>
      <c r="E98" s="13">
        <v>153</v>
      </c>
      <c r="F98" s="17">
        <v>0.12</v>
      </c>
      <c r="G98" s="53">
        <v>132</v>
      </c>
    </row>
    <row r="99" spans="1:7" x14ac:dyDescent="0.2">
      <c r="A99" s="39" t="s">
        <v>186</v>
      </c>
      <c r="B99" s="19" t="s">
        <v>187</v>
      </c>
      <c r="C99" s="20" t="s">
        <v>51</v>
      </c>
      <c r="D99" s="46">
        <v>0.32</v>
      </c>
      <c r="E99" s="13">
        <v>73</v>
      </c>
      <c r="F99" s="17">
        <v>0.37</v>
      </c>
      <c r="G99" s="53">
        <v>70</v>
      </c>
    </row>
    <row r="100" spans="1:7" x14ac:dyDescent="0.2">
      <c r="A100" s="39" t="s">
        <v>188</v>
      </c>
      <c r="B100" s="19" t="s">
        <v>189</v>
      </c>
      <c r="C100" s="20" t="s">
        <v>7</v>
      </c>
      <c r="D100" s="46">
        <v>0.41</v>
      </c>
      <c r="E100" s="13">
        <v>117</v>
      </c>
      <c r="F100" s="17">
        <v>0.48</v>
      </c>
      <c r="G100" s="53">
        <v>102</v>
      </c>
    </row>
    <row r="101" spans="1:7" x14ac:dyDescent="0.2">
      <c r="A101" s="39" t="s">
        <v>190</v>
      </c>
      <c r="B101" s="19" t="s">
        <v>191</v>
      </c>
      <c r="C101" s="20" t="s">
        <v>10</v>
      </c>
      <c r="D101" s="46">
        <v>0.64</v>
      </c>
      <c r="E101" s="13">
        <v>116</v>
      </c>
      <c r="F101" s="17">
        <v>0.64</v>
      </c>
      <c r="G101" s="53">
        <v>99</v>
      </c>
    </row>
    <row r="102" spans="1:7" x14ac:dyDescent="0.2">
      <c r="A102" s="39" t="s">
        <v>192</v>
      </c>
      <c r="B102" s="19" t="s">
        <v>193</v>
      </c>
      <c r="C102" s="20" t="s">
        <v>51</v>
      </c>
      <c r="D102" s="46">
        <v>0.19</v>
      </c>
      <c r="E102" s="13">
        <v>131</v>
      </c>
      <c r="F102" s="17">
        <v>0.27</v>
      </c>
      <c r="G102" s="53">
        <v>128</v>
      </c>
    </row>
    <row r="103" spans="1:7" x14ac:dyDescent="0.2">
      <c r="A103" s="39" t="s">
        <v>194</v>
      </c>
      <c r="B103" s="19" t="s">
        <v>195</v>
      </c>
      <c r="C103" s="20" t="s">
        <v>86</v>
      </c>
      <c r="D103" s="46">
        <v>0.12000000000000001</v>
      </c>
      <c r="E103" s="13">
        <v>59</v>
      </c>
      <c r="F103" s="17">
        <v>0.15</v>
      </c>
      <c r="G103" s="53">
        <v>39</v>
      </c>
    </row>
    <row r="104" spans="1:7" x14ac:dyDescent="0.2">
      <c r="A104" s="39" t="s">
        <v>196</v>
      </c>
      <c r="B104" s="19" t="s">
        <v>197</v>
      </c>
      <c r="C104" s="20" t="s">
        <v>37</v>
      </c>
      <c r="D104" s="46">
        <v>0.06</v>
      </c>
      <c r="E104" s="13">
        <v>54</v>
      </c>
      <c r="F104" s="17">
        <v>0.2</v>
      </c>
      <c r="G104" s="53">
        <v>66</v>
      </c>
    </row>
    <row r="105" spans="1:7" x14ac:dyDescent="0.2">
      <c r="A105" s="39" t="s">
        <v>198</v>
      </c>
      <c r="B105" s="19" t="s">
        <v>199</v>
      </c>
      <c r="C105" s="20" t="s">
        <v>10</v>
      </c>
      <c r="D105" s="46">
        <v>0.5</v>
      </c>
      <c r="E105" s="13">
        <v>16</v>
      </c>
      <c r="F105" s="41" t="s">
        <v>95</v>
      </c>
      <c r="G105" s="55" t="s">
        <v>95</v>
      </c>
    </row>
    <row r="106" spans="1:7" x14ac:dyDescent="0.2">
      <c r="A106" s="39" t="s">
        <v>200</v>
      </c>
      <c r="B106" s="19" t="s">
        <v>201</v>
      </c>
      <c r="C106" s="20" t="s">
        <v>7</v>
      </c>
      <c r="D106" s="46">
        <v>0.28999999999999998</v>
      </c>
      <c r="E106" s="13">
        <v>100</v>
      </c>
      <c r="F106" s="17">
        <v>0.24</v>
      </c>
      <c r="G106" s="53">
        <v>85</v>
      </c>
    </row>
    <row r="107" spans="1:7" x14ac:dyDescent="0.2">
      <c r="A107" s="39" t="s">
        <v>202</v>
      </c>
      <c r="B107" s="19" t="s">
        <v>203</v>
      </c>
      <c r="C107" s="20" t="s">
        <v>100</v>
      </c>
      <c r="D107" s="46">
        <v>0.14000000000000001</v>
      </c>
      <c r="E107" s="13">
        <v>153</v>
      </c>
      <c r="F107" s="17">
        <v>0.2</v>
      </c>
      <c r="G107" s="53">
        <v>129</v>
      </c>
    </row>
    <row r="108" spans="1:7" x14ac:dyDescent="0.2">
      <c r="A108" s="39" t="s">
        <v>204</v>
      </c>
      <c r="B108" s="19" t="s">
        <v>205</v>
      </c>
      <c r="C108" s="20" t="s">
        <v>37</v>
      </c>
      <c r="D108" s="46">
        <v>0.03</v>
      </c>
      <c r="E108" s="13">
        <v>82</v>
      </c>
      <c r="F108" s="17">
        <v>7.0000000000000007E-2</v>
      </c>
      <c r="G108" s="53">
        <v>73</v>
      </c>
    </row>
    <row r="109" spans="1:7" x14ac:dyDescent="0.2">
      <c r="A109" s="39" t="s">
        <v>206</v>
      </c>
      <c r="B109" s="19" t="s">
        <v>207</v>
      </c>
      <c r="C109" s="20" t="s">
        <v>51</v>
      </c>
      <c r="D109" s="46">
        <v>0.59</v>
      </c>
      <c r="E109" s="13">
        <v>178</v>
      </c>
      <c r="F109" s="17">
        <v>0.65</v>
      </c>
      <c r="G109" s="53">
        <v>188</v>
      </c>
    </row>
    <row r="110" spans="1:7" x14ac:dyDescent="0.2">
      <c r="A110" s="39" t="s">
        <v>208</v>
      </c>
      <c r="B110" s="19" t="s">
        <v>209</v>
      </c>
      <c r="C110" s="20" t="s">
        <v>13</v>
      </c>
      <c r="D110" s="46">
        <v>0.6</v>
      </c>
      <c r="E110" s="13">
        <v>65</v>
      </c>
      <c r="F110" s="17">
        <v>0.63</v>
      </c>
      <c r="G110" s="53">
        <v>78</v>
      </c>
    </row>
    <row r="111" spans="1:7" x14ac:dyDescent="0.2">
      <c r="A111" s="39" t="s">
        <v>210</v>
      </c>
      <c r="B111" s="19" t="s">
        <v>211</v>
      </c>
      <c r="C111" s="20" t="s">
        <v>16</v>
      </c>
      <c r="D111" s="46">
        <v>0.16</v>
      </c>
      <c r="E111" s="13">
        <v>155</v>
      </c>
      <c r="F111" s="17">
        <v>0.13</v>
      </c>
      <c r="G111" s="53">
        <v>154</v>
      </c>
    </row>
    <row r="112" spans="1:7" x14ac:dyDescent="0.2">
      <c r="A112" s="39" t="s">
        <v>212</v>
      </c>
      <c r="B112" s="19" t="s">
        <v>213</v>
      </c>
      <c r="C112" s="20" t="s">
        <v>51</v>
      </c>
      <c r="D112" s="46">
        <v>0.55000000000000004</v>
      </c>
      <c r="E112" s="13">
        <v>84</v>
      </c>
      <c r="F112" s="17">
        <v>0.44</v>
      </c>
      <c r="G112" s="53">
        <v>88</v>
      </c>
    </row>
    <row r="113" spans="1:7" x14ac:dyDescent="0.2">
      <c r="A113" s="39" t="s">
        <v>214</v>
      </c>
      <c r="B113" s="19" t="s">
        <v>215</v>
      </c>
      <c r="C113" s="20" t="s">
        <v>16</v>
      </c>
      <c r="D113" s="46">
        <v>0.2</v>
      </c>
      <c r="E113" s="13">
        <v>76</v>
      </c>
      <c r="F113" s="17">
        <v>0.3</v>
      </c>
      <c r="G113" s="53">
        <v>74</v>
      </c>
    </row>
    <row r="114" spans="1:7" x14ac:dyDescent="0.2">
      <c r="A114" s="39" t="s">
        <v>216</v>
      </c>
      <c r="B114" s="19" t="s">
        <v>217</v>
      </c>
      <c r="C114" s="20" t="s">
        <v>7</v>
      </c>
      <c r="D114" s="46">
        <v>0.12</v>
      </c>
      <c r="E114" s="13">
        <v>89</v>
      </c>
      <c r="F114" s="17">
        <v>0.28000000000000003</v>
      </c>
      <c r="G114" s="53">
        <v>87</v>
      </c>
    </row>
    <row r="115" spans="1:7" x14ac:dyDescent="0.2">
      <c r="A115" s="39" t="s">
        <v>218</v>
      </c>
      <c r="B115" s="19" t="s">
        <v>219</v>
      </c>
      <c r="C115" s="20" t="s">
        <v>86</v>
      </c>
      <c r="D115" s="46">
        <v>0.06</v>
      </c>
      <c r="E115" s="13">
        <v>109</v>
      </c>
      <c r="F115" s="17">
        <v>0.06</v>
      </c>
      <c r="G115" s="53">
        <v>93</v>
      </c>
    </row>
    <row r="116" spans="1:7" x14ac:dyDescent="0.2">
      <c r="A116" s="39" t="s">
        <v>220</v>
      </c>
      <c r="B116" s="19" t="s">
        <v>221</v>
      </c>
      <c r="C116" s="20" t="s">
        <v>13</v>
      </c>
      <c r="D116" s="46">
        <v>0.59</v>
      </c>
      <c r="E116" s="13">
        <v>92</v>
      </c>
      <c r="F116" s="17">
        <v>0.6</v>
      </c>
      <c r="G116" s="53">
        <v>90</v>
      </c>
    </row>
    <row r="117" spans="1:7" x14ac:dyDescent="0.2">
      <c r="A117" s="39" t="s">
        <v>222</v>
      </c>
      <c r="B117" s="19" t="s">
        <v>223</v>
      </c>
      <c r="C117" s="20" t="s">
        <v>13</v>
      </c>
      <c r="D117" s="46">
        <v>0.65</v>
      </c>
      <c r="E117" s="13">
        <v>121</v>
      </c>
      <c r="F117" s="17">
        <v>0.67</v>
      </c>
      <c r="G117" s="53">
        <v>122</v>
      </c>
    </row>
    <row r="118" spans="1:7" x14ac:dyDescent="0.2">
      <c r="A118" s="39" t="s">
        <v>224</v>
      </c>
      <c r="B118" s="19" t="s">
        <v>225</v>
      </c>
      <c r="C118" s="20" t="s">
        <v>37</v>
      </c>
      <c r="D118" s="46">
        <v>6.9999999999999993E-2</v>
      </c>
      <c r="E118" s="13">
        <v>139</v>
      </c>
      <c r="F118" s="17">
        <v>0.12</v>
      </c>
      <c r="G118" s="53">
        <v>111</v>
      </c>
    </row>
    <row r="119" spans="1:7" x14ac:dyDescent="0.2">
      <c r="A119" s="39" t="s">
        <v>226</v>
      </c>
      <c r="B119" s="19" t="s">
        <v>227</v>
      </c>
      <c r="C119" s="20" t="s">
        <v>51</v>
      </c>
      <c r="D119" s="46">
        <v>0.21000000000000002</v>
      </c>
      <c r="E119" s="13">
        <v>91</v>
      </c>
      <c r="F119" s="17">
        <v>0.18</v>
      </c>
      <c r="G119" s="53">
        <v>65</v>
      </c>
    </row>
    <row r="120" spans="1:7" x14ac:dyDescent="0.2">
      <c r="A120" s="39" t="s">
        <v>228</v>
      </c>
      <c r="B120" s="19" t="s">
        <v>229</v>
      </c>
      <c r="C120" s="20" t="s">
        <v>10</v>
      </c>
      <c r="D120" s="46">
        <v>0.52</v>
      </c>
      <c r="E120" s="13">
        <v>101</v>
      </c>
      <c r="F120" s="17">
        <v>0.53</v>
      </c>
      <c r="G120" s="53">
        <v>90</v>
      </c>
    </row>
    <row r="121" spans="1:7" x14ac:dyDescent="0.2">
      <c r="A121" s="39" t="s">
        <v>230</v>
      </c>
      <c r="B121" s="19" t="s">
        <v>231</v>
      </c>
      <c r="C121" s="20" t="s">
        <v>51</v>
      </c>
      <c r="D121" s="46">
        <v>0.17</v>
      </c>
      <c r="E121" s="13">
        <v>60</v>
      </c>
      <c r="F121" s="17">
        <v>0.3</v>
      </c>
      <c r="G121" s="53">
        <v>44</v>
      </c>
    </row>
    <row r="122" spans="1:7" x14ac:dyDescent="0.2">
      <c r="A122" s="39" t="s">
        <v>232</v>
      </c>
      <c r="B122" s="19" t="s">
        <v>233</v>
      </c>
      <c r="C122" s="20" t="s">
        <v>10</v>
      </c>
      <c r="D122" s="46">
        <v>0.46</v>
      </c>
      <c r="E122" s="13">
        <v>53</v>
      </c>
      <c r="F122" s="17">
        <v>0.47</v>
      </c>
      <c r="G122" s="53">
        <v>53</v>
      </c>
    </row>
    <row r="123" spans="1:7" x14ac:dyDescent="0.2">
      <c r="A123" s="39" t="s">
        <v>234</v>
      </c>
      <c r="B123" s="19" t="s">
        <v>235</v>
      </c>
      <c r="C123" s="20" t="s">
        <v>16</v>
      </c>
      <c r="D123" s="46">
        <v>0.36</v>
      </c>
      <c r="E123" s="13">
        <v>140</v>
      </c>
      <c r="F123" s="17">
        <v>0.42</v>
      </c>
      <c r="G123" s="53">
        <v>154</v>
      </c>
    </row>
    <row r="124" spans="1:7" x14ac:dyDescent="0.2">
      <c r="A124" s="39" t="s">
        <v>236</v>
      </c>
      <c r="B124" s="19" t="s">
        <v>237</v>
      </c>
      <c r="C124" s="20" t="s">
        <v>37</v>
      </c>
      <c r="D124" s="46">
        <v>7.0000000000000007E-2</v>
      </c>
      <c r="E124" s="13">
        <v>112</v>
      </c>
      <c r="F124" s="17">
        <v>0.08</v>
      </c>
      <c r="G124" s="53">
        <v>110</v>
      </c>
    </row>
    <row r="125" spans="1:7" x14ac:dyDescent="0.2">
      <c r="A125" s="39" t="s">
        <v>238</v>
      </c>
      <c r="B125" s="19" t="s">
        <v>239</v>
      </c>
      <c r="C125" s="20" t="s">
        <v>37</v>
      </c>
      <c r="D125" s="46">
        <v>0.14000000000000001</v>
      </c>
      <c r="E125" s="13">
        <v>60</v>
      </c>
      <c r="F125" s="17">
        <v>0.15</v>
      </c>
      <c r="G125" s="53">
        <v>62</v>
      </c>
    </row>
    <row r="126" spans="1:7" x14ac:dyDescent="0.2">
      <c r="A126" s="39" t="s">
        <v>240</v>
      </c>
      <c r="B126" s="19" t="s">
        <v>241</v>
      </c>
      <c r="C126" s="20" t="s">
        <v>13</v>
      </c>
      <c r="D126" s="46">
        <v>0.36</v>
      </c>
      <c r="E126" s="13">
        <v>64</v>
      </c>
      <c r="F126" s="17">
        <v>0.36</v>
      </c>
      <c r="G126" s="53">
        <v>55</v>
      </c>
    </row>
    <row r="127" spans="1:7" x14ac:dyDescent="0.2">
      <c r="A127" s="39" t="s">
        <v>242</v>
      </c>
      <c r="B127" s="19">
        <v>4002</v>
      </c>
      <c r="C127" s="20" t="s">
        <v>94</v>
      </c>
      <c r="D127" s="41" t="s">
        <v>95</v>
      </c>
      <c r="E127" s="47" t="s">
        <v>95</v>
      </c>
      <c r="F127" s="41" t="s">
        <v>95</v>
      </c>
      <c r="G127" s="55" t="s">
        <v>95</v>
      </c>
    </row>
    <row r="128" spans="1:7" x14ac:dyDescent="0.2">
      <c r="A128" s="39" t="s">
        <v>243</v>
      </c>
      <c r="B128" s="19" t="s">
        <v>244</v>
      </c>
      <c r="C128" s="20" t="s">
        <v>7</v>
      </c>
      <c r="D128" s="46">
        <v>0.29000000000000004</v>
      </c>
      <c r="E128" s="13">
        <v>114</v>
      </c>
      <c r="F128" s="17">
        <v>0.28000000000000003</v>
      </c>
      <c r="G128" s="53">
        <v>130</v>
      </c>
    </row>
    <row r="129" spans="1:7" x14ac:dyDescent="0.2">
      <c r="A129" s="39" t="s">
        <v>245</v>
      </c>
      <c r="B129" s="19" t="s">
        <v>246</v>
      </c>
      <c r="C129" s="20" t="s">
        <v>16</v>
      </c>
      <c r="D129" s="46">
        <v>0.64</v>
      </c>
      <c r="E129" s="13">
        <v>145</v>
      </c>
      <c r="F129" s="17">
        <v>0.64</v>
      </c>
      <c r="G129" s="53">
        <v>143</v>
      </c>
    </row>
    <row r="130" spans="1:7" x14ac:dyDescent="0.2">
      <c r="A130" s="39" t="s">
        <v>247</v>
      </c>
      <c r="B130" s="19" t="s">
        <v>248</v>
      </c>
      <c r="C130" s="20" t="s">
        <v>100</v>
      </c>
      <c r="D130" s="46">
        <v>0.09</v>
      </c>
      <c r="E130" s="13">
        <v>100</v>
      </c>
      <c r="F130" s="17">
        <v>0.11</v>
      </c>
      <c r="G130" s="53">
        <v>89</v>
      </c>
    </row>
    <row r="131" spans="1:7" x14ac:dyDescent="0.2">
      <c r="A131" s="39" t="s">
        <v>249</v>
      </c>
      <c r="B131" s="19" t="s">
        <v>250</v>
      </c>
      <c r="C131" s="20" t="s">
        <v>16</v>
      </c>
      <c r="D131" s="46">
        <v>0.28000000000000003</v>
      </c>
      <c r="E131" s="13">
        <v>167</v>
      </c>
      <c r="F131" s="17">
        <v>0.26</v>
      </c>
      <c r="G131" s="53">
        <v>125</v>
      </c>
    </row>
    <row r="132" spans="1:7" x14ac:dyDescent="0.2">
      <c r="A132" s="39" t="s">
        <v>251</v>
      </c>
      <c r="B132" s="19" t="s">
        <v>252</v>
      </c>
      <c r="C132" s="20" t="s">
        <v>16</v>
      </c>
      <c r="D132" s="46">
        <v>0.26</v>
      </c>
      <c r="E132" s="13">
        <v>134</v>
      </c>
      <c r="F132" s="17">
        <v>0.3</v>
      </c>
      <c r="G132" s="53">
        <v>129</v>
      </c>
    </row>
    <row r="133" spans="1:7" x14ac:dyDescent="0.2">
      <c r="A133" s="39" t="s">
        <v>253</v>
      </c>
      <c r="B133" s="19" t="s">
        <v>254</v>
      </c>
      <c r="C133" s="20" t="s">
        <v>16</v>
      </c>
      <c r="D133" s="46">
        <v>0.49</v>
      </c>
      <c r="E133" s="13">
        <v>59</v>
      </c>
      <c r="F133" s="17">
        <v>0.39</v>
      </c>
      <c r="G133" s="53">
        <v>74</v>
      </c>
    </row>
    <row r="134" spans="1:7" x14ac:dyDescent="0.2">
      <c r="A134" s="39" t="s">
        <v>255</v>
      </c>
      <c r="B134" s="19" t="s">
        <v>256</v>
      </c>
      <c r="C134" s="20" t="s">
        <v>13</v>
      </c>
      <c r="D134" s="46">
        <v>0.25</v>
      </c>
      <c r="E134" s="13">
        <v>69</v>
      </c>
      <c r="F134" s="17">
        <v>0.18</v>
      </c>
      <c r="G134" s="53">
        <v>92</v>
      </c>
    </row>
    <row r="135" spans="1:7" x14ac:dyDescent="0.2">
      <c r="A135" s="39" t="s">
        <v>257</v>
      </c>
      <c r="B135" s="19" t="s">
        <v>258</v>
      </c>
      <c r="C135" s="20" t="s">
        <v>46</v>
      </c>
      <c r="D135" s="46">
        <v>0.24</v>
      </c>
      <c r="E135" s="13">
        <v>63</v>
      </c>
      <c r="F135" s="17">
        <v>0.27</v>
      </c>
      <c r="G135" s="53">
        <v>48</v>
      </c>
    </row>
    <row r="136" spans="1:7" x14ac:dyDescent="0.2">
      <c r="A136" s="39" t="s">
        <v>259</v>
      </c>
      <c r="B136" s="19" t="s">
        <v>260</v>
      </c>
      <c r="C136" s="20" t="s">
        <v>51</v>
      </c>
      <c r="D136" s="46">
        <v>0.49</v>
      </c>
      <c r="E136" s="13">
        <v>123</v>
      </c>
      <c r="F136" s="17">
        <v>0.44</v>
      </c>
      <c r="G136" s="53">
        <v>130</v>
      </c>
    </row>
    <row r="137" spans="1:7" x14ac:dyDescent="0.2">
      <c r="A137" s="39" t="s">
        <v>261</v>
      </c>
      <c r="B137" s="19" t="s">
        <v>262</v>
      </c>
      <c r="C137" s="20" t="s">
        <v>86</v>
      </c>
      <c r="D137" s="46">
        <v>0.25</v>
      </c>
      <c r="E137" s="13">
        <v>78</v>
      </c>
      <c r="F137" s="17">
        <v>0.11</v>
      </c>
      <c r="G137" s="53">
        <v>92</v>
      </c>
    </row>
    <row r="138" spans="1:7" x14ac:dyDescent="0.2">
      <c r="A138" s="39" t="s">
        <v>263</v>
      </c>
      <c r="B138" s="19" t="s">
        <v>264</v>
      </c>
      <c r="C138" s="20" t="s">
        <v>37</v>
      </c>
      <c r="D138" s="46">
        <v>0.18</v>
      </c>
      <c r="E138" s="13">
        <v>117</v>
      </c>
      <c r="F138" s="17">
        <v>0.18</v>
      </c>
      <c r="G138" s="53">
        <v>127</v>
      </c>
    </row>
    <row r="139" spans="1:7" x14ac:dyDescent="0.2">
      <c r="A139" s="39" t="s">
        <v>265</v>
      </c>
      <c r="B139" s="19" t="s">
        <v>266</v>
      </c>
      <c r="C139" s="20" t="s">
        <v>46</v>
      </c>
      <c r="D139" s="46">
        <v>0.15</v>
      </c>
      <c r="E139" s="13">
        <v>57</v>
      </c>
      <c r="F139" s="17">
        <v>0.23</v>
      </c>
      <c r="G139" s="53">
        <v>65</v>
      </c>
    </row>
    <row r="140" spans="1:7" x14ac:dyDescent="0.2">
      <c r="A140" s="39" t="s">
        <v>267</v>
      </c>
      <c r="B140" s="19" t="s">
        <v>268</v>
      </c>
      <c r="C140" s="20" t="s">
        <v>13</v>
      </c>
      <c r="D140" s="46">
        <v>0.5</v>
      </c>
      <c r="E140" s="13">
        <v>77</v>
      </c>
      <c r="F140" s="17">
        <v>0.69</v>
      </c>
      <c r="G140" s="53">
        <v>70</v>
      </c>
    </row>
    <row r="141" spans="1:7" x14ac:dyDescent="0.2">
      <c r="A141" s="39" t="s">
        <v>269</v>
      </c>
      <c r="B141" s="19" t="s">
        <v>270</v>
      </c>
      <c r="C141" s="20" t="s">
        <v>10</v>
      </c>
      <c r="D141" s="46">
        <v>0.15</v>
      </c>
      <c r="E141" s="13">
        <v>55</v>
      </c>
      <c r="F141" s="17">
        <v>0.17</v>
      </c>
      <c r="G141" s="53">
        <v>64</v>
      </c>
    </row>
    <row r="142" spans="1:7" x14ac:dyDescent="0.2">
      <c r="A142" s="39" t="s">
        <v>271</v>
      </c>
      <c r="B142" s="19" t="s">
        <v>272</v>
      </c>
      <c r="C142" s="20" t="s">
        <v>7</v>
      </c>
      <c r="D142" s="46">
        <v>0.22</v>
      </c>
      <c r="E142" s="13">
        <v>76</v>
      </c>
      <c r="F142" s="17">
        <v>0.37</v>
      </c>
      <c r="G142" s="53">
        <v>75</v>
      </c>
    </row>
    <row r="143" spans="1:7" x14ac:dyDescent="0.2">
      <c r="A143" s="39" t="s">
        <v>273</v>
      </c>
      <c r="B143" s="19" t="s">
        <v>274</v>
      </c>
      <c r="C143" s="20" t="s">
        <v>51</v>
      </c>
      <c r="D143" s="46">
        <v>0.39</v>
      </c>
      <c r="E143" s="13">
        <v>150</v>
      </c>
      <c r="F143" s="17">
        <v>0.53</v>
      </c>
      <c r="G143" s="53">
        <v>133</v>
      </c>
    </row>
    <row r="144" spans="1:7" x14ac:dyDescent="0.2">
      <c r="A144" s="39" t="s">
        <v>275</v>
      </c>
      <c r="B144" s="19" t="s">
        <v>276</v>
      </c>
      <c r="C144" s="20" t="s">
        <v>10</v>
      </c>
      <c r="D144" s="46">
        <v>0.11</v>
      </c>
      <c r="E144" s="13">
        <v>70</v>
      </c>
      <c r="F144" s="17">
        <v>0.14000000000000001</v>
      </c>
      <c r="G144" s="53">
        <v>73</v>
      </c>
    </row>
    <row r="145" spans="1:7" x14ac:dyDescent="0.2">
      <c r="A145" s="39" t="s">
        <v>277</v>
      </c>
      <c r="B145" s="19" t="s">
        <v>278</v>
      </c>
      <c r="C145" s="20" t="s">
        <v>7</v>
      </c>
      <c r="D145" s="46">
        <v>0.46</v>
      </c>
      <c r="E145" s="13">
        <v>125</v>
      </c>
      <c r="F145" s="17">
        <v>0.45</v>
      </c>
      <c r="G145" s="53">
        <v>112</v>
      </c>
    </row>
    <row r="146" spans="1:7" x14ac:dyDescent="0.2">
      <c r="A146" s="39" t="s">
        <v>279</v>
      </c>
      <c r="B146" s="19" t="s">
        <v>280</v>
      </c>
      <c r="C146" s="20" t="s">
        <v>7</v>
      </c>
      <c r="D146" s="46">
        <v>0.39</v>
      </c>
      <c r="E146" s="13">
        <v>145</v>
      </c>
      <c r="F146" s="17">
        <v>0.45</v>
      </c>
      <c r="G146" s="53">
        <v>120</v>
      </c>
    </row>
    <row r="147" spans="1:7" x14ac:dyDescent="0.2">
      <c r="A147" s="39" t="s">
        <v>281</v>
      </c>
      <c r="B147" s="19" t="s">
        <v>282</v>
      </c>
      <c r="C147" s="20" t="s">
        <v>16</v>
      </c>
      <c r="D147" s="46">
        <v>0.38</v>
      </c>
      <c r="E147" s="13">
        <v>168</v>
      </c>
      <c r="F147" s="17">
        <v>0.43</v>
      </c>
      <c r="G147" s="53">
        <v>155</v>
      </c>
    </row>
    <row r="148" spans="1:7" x14ac:dyDescent="0.2">
      <c r="A148" s="39" t="s">
        <v>283</v>
      </c>
      <c r="B148" s="19" t="s">
        <v>284</v>
      </c>
      <c r="C148" s="20" t="s">
        <v>86</v>
      </c>
      <c r="D148" s="46">
        <v>0.02</v>
      </c>
      <c r="E148" s="13">
        <v>48</v>
      </c>
      <c r="F148" s="17">
        <v>0.25</v>
      </c>
      <c r="G148" s="53">
        <v>52</v>
      </c>
    </row>
    <row r="149" spans="1:7" x14ac:dyDescent="0.2">
      <c r="A149" s="39" t="s">
        <v>285</v>
      </c>
      <c r="B149" s="19" t="s">
        <v>286</v>
      </c>
      <c r="C149" s="20" t="s">
        <v>13</v>
      </c>
      <c r="D149" s="46">
        <v>0.3</v>
      </c>
      <c r="E149" s="13">
        <v>57</v>
      </c>
      <c r="F149" s="17">
        <v>0.38</v>
      </c>
      <c r="G149" s="53">
        <v>50</v>
      </c>
    </row>
    <row r="150" spans="1:7" x14ac:dyDescent="0.2">
      <c r="A150" s="39" t="s">
        <v>287</v>
      </c>
      <c r="B150" s="19" t="s">
        <v>288</v>
      </c>
      <c r="C150" s="20" t="s">
        <v>13</v>
      </c>
      <c r="D150" s="46">
        <v>0.28000000000000003</v>
      </c>
      <c r="E150" s="13">
        <v>61</v>
      </c>
      <c r="F150" s="17">
        <v>0.27</v>
      </c>
      <c r="G150" s="53">
        <v>67</v>
      </c>
    </row>
    <row r="151" spans="1:7" x14ac:dyDescent="0.2">
      <c r="A151" s="39" t="s">
        <v>289</v>
      </c>
      <c r="B151" s="19" t="s">
        <v>290</v>
      </c>
      <c r="C151" s="20" t="s">
        <v>10</v>
      </c>
      <c r="D151" s="46">
        <v>0.54999999999999993</v>
      </c>
      <c r="E151" s="13">
        <v>148</v>
      </c>
      <c r="F151" s="17">
        <v>0.56999999999999995</v>
      </c>
      <c r="G151" s="53">
        <v>155</v>
      </c>
    </row>
    <row r="152" spans="1:7" x14ac:dyDescent="0.2">
      <c r="A152" s="39" t="s">
        <v>291</v>
      </c>
      <c r="B152" s="19" t="s">
        <v>292</v>
      </c>
      <c r="C152" s="20" t="s">
        <v>7</v>
      </c>
      <c r="D152" s="46">
        <v>0.22000000000000003</v>
      </c>
      <c r="E152" s="13">
        <v>58</v>
      </c>
      <c r="F152" s="17">
        <v>0.45</v>
      </c>
      <c r="G152" s="53">
        <v>51</v>
      </c>
    </row>
    <row r="153" spans="1:7" x14ac:dyDescent="0.2">
      <c r="A153" s="39" t="s">
        <v>293</v>
      </c>
      <c r="B153" s="19" t="s">
        <v>294</v>
      </c>
      <c r="C153" s="20" t="s">
        <v>16</v>
      </c>
      <c r="D153" s="46">
        <v>0.18</v>
      </c>
      <c r="E153" s="13">
        <v>98</v>
      </c>
      <c r="F153" s="17">
        <v>0.26</v>
      </c>
      <c r="G153" s="53">
        <v>84</v>
      </c>
    </row>
    <row r="154" spans="1:7" x14ac:dyDescent="0.2">
      <c r="A154" s="39" t="s">
        <v>295</v>
      </c>
      <c r="B154" s="19" t="s">
        <v>296</v>
      </c>
      <c r="C154" s="20" t="s">
        <v>86</v>
      </c>
      <c r="D154" s="46">
        <v>0.11</v>
      </c>
      <c r="E154" s="13">
        <v>88</v>
      </c>
      <c r="F154" s="17">
        <v>0.15</v>
      </c>
      <c r="G154" s="53">
        <v>84</v>
      </c>
    </row>
    <row r="155" spans="1:7" x14ac:dyDescent="0.2">
      <c r="A155" s="39" t="s">
        <v>297</v>
      </c>
      <c r="B155" s="19" t="s">
        <v>298</v>
      </c>
      <c r="C155" s="20" t="s">
        <v>10</v>
      </c>
      <c r="D155" s="46">
        <v>0.15</v>
      </c>
      <c r="E155" s="13">
        <v>100</v>
      </c>
      <c r="F155" s="17">
        <v>0.16</v>
      </c>
      <c r="G155" s="53">
        <v>98</v>
      </c>
    </row>
    <row r="156" spans="1:7" ht="16" thickBot="1" x14ac:dyDescent="0.25">
      <c r="A156" s="40" t="s">
        <v>299</v>
      </c>
      <c r="B156" s="14" t="s">
        <v>300</v>
      </c>
      <c r="C156" s="15" t="s">
        <v>7</v>
      </c>
      <c r="D156" s="33">
        <v>0.19000000000000003</v>
      </c>
      <c r="E156" s="15">
        <v>102</v>
      </c>
      <c r="F156" s="18">
        <v>0.19</v>
      </c>
      <c r="G156" s="54">
        <v>115</v>
      </c>
    </row>
    <row r="158" spans="1:7" x14ac:dyDescent="0.2">
      <c r="A158" s="29" t="s">
        <v>301</v>
      </c>
    </row>
    <row r="159" spans="1:7" x14ac:dyDescent="0.2">
      <c r="A159" t="s">
        <v>317</v>
      </c>
    </row>
  </sheetData>
  <conditionalFormatting sqref="A1:C2 D1:XFD3 H4:XFD6 D5:D6 F5:G6 A5:C157 D7:XFD1048576 B158:C1048576 A160:A1048576">
    <cfRule type="containsText" dxfId="50" priority="5" operator="containsText" text="Above">
      <formula>NOT(ISERROR(SEARCH("Above",A1)))</formula>
    </cfRule>
    <cfRule type="containsText" dxfId="49" priority="6" operator="containsText" text="At/Near">
      <formula>NOT(ISERROR(SEARCH("At/Near",A1)))</formula>
    </cfRule>
    <cfRule type="containsText" dxfId="48" priority="7" operator="containsText" text="Below">
      <formula>NOT(ISERROR(SEARCH("Below",A1)))</formula>
    </cfRule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2A0F-01E3-456A-8934-1D73FF559ADC}">
  <dimension ref="A1:G159"/>
  <sheetViews>
    <sheetView workbookViewId="0">
      <pane ySplit="6" topLeftCell="A40" activePane="bottomLeft" state="frozen"/>
      <selection pane="bottomLeft" activeCell="F47" sqref="F47"/>
    </sheetView>
  </sheetViews>
  <sheetFormatPr baseColWidth="10" defaultColWidth="9.1640625" defaultRowHeight="15" x14ac:dyDescent="0.2"/>
  <cols>
    <col min="1" max="1" width="47.83203125" style="30" customWidth="1"/>
    <col min="2" max="3" width="7.83203125" style="87" customWidth="1"/>
    <col min="4" max="4" width="7.83203125" style="85" customWidth="1"/>
    <col min="5" max="5" width="10.6640625" style="86" customWidth="1"/>
    <col min="6" max="6" width="7.83203125" style="87" customWidth="1"/>
    <col min="7" max="7" width="10.6640625" style="87" customWidth="1"/>
    <col min="8" max="16384" width="9.1640625" style="30"/>
  </cols>
  <sheetData>
    <row r="1" spans="1:7" x14ac:dyDescent="0.2">
      <c r="A1" s="56" t="s">
        <v>323</v>
      </c>
      <c r="B1" s="56"/>
      <c r="C1" s="56"/>
    </row>
    <row r="3" spans="1:7" ht="15.75" customHeight="1" thickBot="1" x14ac:dyDescent="0.25"/>
    <row r="4" spans="1:7" ht="45.75" customHeight="1" thickBot="1" x14ac:dyDescent="0.25">
      <c r="A4" s="31" t="s">
        <v>0</v>
      </c>
      <c r="B4" s="88" t="s">
        <v>1</v>
      </c>
      <c r="C4" s="65" t="s">
        <v>2</v>
      </c>
      <c r="D4" s="89" t="s">
        <v>320</v>
      </c>
      <c r="E4" s="65" t="s">
        <v>321</v>
      </c>
      <c r="F4" s="64" t="s">
        <v>318</v>
      </c>
      <c r="G4" s="90" t="s">
        <v>319</v>
      </c>
    </row>
    <row r="5" spans="1:7" x14ac:dyDescent="0.2">
      <c r="A5" s="25" t="s">
        <v>3</v>
      </c>
      <c r="B5" s="68"/>
      <c r="C5" s="69"/>
      <c r="D5" s="91">
        <v>0.30000000000000004</v>
      </c>
      <c r="E5" s="92">
        <v>219279</v>
      </c>
      <c r="F5" s="68">
        <v>0.31</v>
      </c>
      <c r="G5" s="93">
        <v>214344</v>
      </c>
    </row>
    <row r="6" spans="1:7" ht="16" thickBot="1" x14ac:dyDescent="0.25">
      <c r="A6" s="26" t="s">
        <v>4</v>
      </c>
      <c r="B6" s="72"/>
      <c r="C6" s="73"/>
      <c r="D6" s="94">
        <v>0.25</v>
      </c>
      <c r="E6" s="71">
        <v>17548</v>
      </c>
      <c r="F6" s="72">
        <v>0.28000000000000003</v>
      </c>
      <c r="G6" s="95">
        <v>16687</v>
      </c>
    </row>
    <row r="7" spans="1:7" ht="16" thickTop="1" x14ac:dyDescent="0.2">
      <c r="A7" s="27" t="s">
        <v>5</v>
      </c>
      <c r="B7" s="96" t="s">
        <v>6</v>
      </c>
      <c r="C7" s="75" t="s">
        <v>7</v>
      </c>
      <c r="D7" s="74">
        <v>0.3</v>
      </c>
      <c r="E7" s="75">
        <v>104</v>
      </c>
      <c r="F7" s="76">
        <v>0.23</v>
      </c>
      <c r="G7" s="97">
        <v>91</v>
      </c>
    </row>
    <row r="8" spans="1:7" x14ac:dyDescent="0.2">
      <c r="A8" s="27" t="s">
        <v>8</v>
      </c>
      <c r="B8" s="96" t="s">
        <v>9</v>
      </c>
      <c r="C8" s="75" t="s">
        <v>10</v>
      </c>
      <c r="D8" s="98">
        <v>0.23</v>
      </c>
      <c r="E8" s="77">
        <v>69</v>
      </c>
      <c r="F8" s="76">
        <v>0.44</v>
      </c>
      <c r="G8" s="97">
        <v>80</v>
      </c>
    </row>
    <row r="9" spans="1:7" x14ac:dyDescent="0.2">
      <c r="A9" s="27" t="s">
        <v>11</v>
      </c>
      <c r="B9" s="96" t="s">
        <v>12</v>
      </c>
      <c r="C9" s="75" t="s">
        <v>13</v>
      </c>
      <c r="D9" s="98">
        <v>0.28000000000000003</v>
      </c>
      <c r="E9" s="77">
        <v>60</v>
      </c>
      <c r="F9" s="76">
        <v>0.22</v>
      </c>
      <c r="G9" s="97">
        <v>51</v>
      </c>
    </row>
    <row r="10" spans="1:7" x14ac:dyDescent="0.2">
      <c r="A10" s="27" t="s">
        <v>14</v>
      </c>
      <c r="B10" s="96" t="s">
        <v>15</v>
      </c>
      <c r="C10" s="75" t="s">
        <v>16</v>
      </c>
      <c r="D10" s="98">
        <v>0.47</v>
      </c>
      <c r="E10" s="77">
        <v>106</v>
      </c>
      <c r="F10" s="76">
        <v>0.38</v>
      </c>
      <c r="G10" s="97">
        <v>98</v>
      </c>
    </row>
    <row r="11" spans="1:7" x14ac:dyDescent="0.2">
      <c r="A11" s="27" t="s">
        <v>17</v>
      </c>
      <c r="B11" s="96" t="s">
        <v>18</v>
      </c>
      <c r="C11" s="75" t="s">
        <v>7</v>
      </c>
      <c r="D11" s="98">
        <v>0.19000000000000003</v>
      </c>
      <c r="E11" s="77">
        <v>144</v>
      </c>
      <c r="F11" s="76">
        <v>0.2</v>
      </c>
      <c r="G11" s="97">
        <v>130</v>
      </c>
    </row>
    <row r="12" spans="1:7" x14ac:dyDescent="0.2">
      <c r="A12" s="27" t="s">
        <v>19</v>
      </c>
      <c r="B12" s="96" t="s">
        <v>20</v>
      </c>
      <c r="C12" s="75" t="s">
        <v>13</v>
      </c>
      <c r="D12" s="98">
        <v>0.35000000000000003</v>
      </c>
      <c r="E12" s="77">
        <v>62</v>
      </c>
      <c r="F12" s="76">
        <v>0.47</v>
      </c>
      <c r="G12" s="97">
        <v>77</v>
      </c>
    </row>
    <row r="13" spans="1:7" x14ac:dyDescent="0.2">
      <c r="A13" s="27" t="s">
        <v>21</v>
      </c>
      <c r="B13" s="96" t="s">
        <v>22</v>
      </c>
      <c r="C13" s="75" t="s">
        <v>10</v>
      </c>
      <c r="D13" s="98">
        <v>0.15</v>
      </c>
      <c r="E13" s="77">
        <v>90</v>
      </c>
      <c r="F13" s="76">
        <v>0.24</v>
      </c>
      <c r="G13" s="97">
        <v>78</v>
      </c>
    </row>
    <row r="14" spans="1:7" x14ac:dyDescent="0.2">
      <c r="A14" s="27" t="s">
        <v>23</v>
      </c>
      <c r="B14" s="96" t="s">
        <v>24</v>
      </c>
      <c r="C14" s="75" t="s">
        <v>10</v>
      </c>
      <c r="D14" s="98">
        <v>0.12000000000000001</v>
      </c>
      <c r="E14" s="77">
        <v>104</v>
      </c>
      <c r="F14" s="76">
        <v>0.18</v>
      </c>
      <c r="G14" s="97">
        <v>85</v>
      </c>
    </row>
    <row r="15" spans="1:7" x14ac:dyDescent="0.2">
      <c r="A15" s="27" t="s">
        <v>25</v>
      </c>
      <c r="B15" s="96" t="s">
        <v>26</v>
      </c>
      <c r="C15" s="75" t="s">
        <v>16</v>
      </c>
      <c r="D15" s="98">
        <v>0.14000000000000001</v>
      </c>
      <c r="E15" s="77">
        <v>184</v>
      </c>
      <c r="F15" s="76">
        <v>0.12</v>
      </c>
      <c r="G15" s="97">
        <v>160</v>
      </c>
    </row>
    <row r="16" spans="1:7" x14ac:dyDescent="0.2">
      <c r="A16" s="27" t="s">
        <v>27</v>
      </c>
      <c r="B16" s="96" t="s">
        <v>28</v>
      </c>
      <c r="C16" s="75" t="s">
        <v>16</v>
      </c>
      <c r="D16" s="98">
        <v>0.39</v>
      </c>
      <c r="E16" s="77">
        <v>121</v>
      </c>
      <c r="F16" s="76">
        <v>0.6</v>
      </c>
      <c r="G16" s="97">
        <v>157</v>
      </c>
    </row>
    <row r="17" spans="1:7" x14ac:dyDescent="0.2">
      <c r="A17" s="27" t="s">
        <v>29</v>
      </c>
      <c r="B17" s="96" t="s">
        <v>30</v>
      </c>
      <c r="C17" s="75" t="s">
        <v>7</v>
      </c>
      <c r="D17" s="98">
        <v>0.05</v>
      </c>
      <c r="E17" s="77">
        <v>83</v>
      </c>
      <c r="F17" s="76">
        <v>0.1</v>
      </c>
      <c r="G17" s="97">
        <v>86</v>
      </c>
    </row>
    <row r="18" spans="1:7" x14ac:dyDescent="0.2">
      <c r="A18" s="27" t="s">
        <v>31</v>
      </c>
      <c r="B18" s="96" t="s">
        <v>32</v>
      </c>
      <c r="C18" s="75" t="s">
        <v>16</v>
      </c>
      <c r="D18" s="98">
        <v>0.47000000000000003</v>
      </c>
      <c r="E18" s="77">
        <v>129</v>
      </c>
      <c r="F18" s="76">
        <v>0.42</v>
      </c>
      <c r="G18" s="97">
        <v>130</v>
      </c>
    </row>
    <row r="19" spans="1:7" x14ac:dyDescent="0.2">
      <c r="A19" s="27" t="s">
        <v>33</v>
      </c>
      <c r="B19" s="96" t="s">
        <v>34</v>
      </c>
      <c r="C19" s="75" t="s">
        <v>16</v>
      </c>
      <c r="D19" s="98">
        <v>0.13</v>
      </c>
      <c r="E19" s="77">
        <v>136</v>
      </c>
      <c r="F19" s="76">
        <v>0.27</v>
      </c>
      <c r="G19" s="97">
        <v>119</v>
      </c>
    </row>
    <row r="20" spans="1:7" x14ac:dyDescent="0.2">
      <c r="A20" s="27" t="s">
        <v>35</v>
      </c>
      <c r="B20" s="96" t="s">
        <v>36</v>
      </c>
      <c r="C20" s="75" t="s">
        <v>37</v>
      </c>
      <c r="D20" s="98">
        <v>0.14000000000000001</v>
      </c>
      <c r="E20" s="77">
        <v>37</v>
      </c>
      <c r="F20" s="76">
        <v>0.11</v>
      </c>
      <c r="G20" s="97">
        <v>46</v>
      </c>
    </row>
    <row r="21" spans="1:7" x14ac:dyDescent="0.2">
      <c r="A21" s="27" t="s">
        <v>38</v>
      </c>
      <c r="B21" s="96" t="s">
        <v>39</v>
      </c>
      <c r="C21" s="75" t="s">
        <v>7</v>
      </c>
      <c r="D21" s="98">
        <v>0.13</v>
      </c>
      <c r="E21" s="77">
        <v>122</v>
      </c>
      <c r="F21" s="76">
        <v>0.15</v>
      </c>
      <c r="G21" s="97">
        <v>103</v>
      </c>
    </row>
    <row r="22" spans="1:7" x14ac:dyDescent="0.2">
      <c r="A22" s="27" t="s">
        <v>40</v>
      </c>
      <c r="B22" s="96" t="s">
        <v>41</v>
      </c>
      <c r="C22" s="75" t="s">
        <v>10</v>
      </c>
      <c r="D22" s="98">
        <v>0.63000000000000012</v>
      </c>
      <c r="E22" s="77">
        <v>157</v>
      </c>
      <c r="F22" s="76">
        <v>0.69</v>
      </c>
      <c r="G22" s="97">
        <v>143</v>
      </c>
    </row>
    <row r="23" spans="1:7" x14ac:dyDescent="0.2">
      <c r="A23" s="27" t="s">
        <v>42</v>
      </c>
      <c r="B23" s="96" t="s">
        <v>43</v>
      </c>
      <c r="C23" s="75" t="s">
        <v>7</v>
      </c>
      <c r="D23" s="98">
        <v>0.38</v>
      </c>
      <c r="E23" s="77">
        <v>120</v>
      </c>
      <c r="F23" s="76">
        <v>0.34</v>
      </c>
      <c r="G23" s="97">
        <v>111</v>
      </c>
    </row>
    <row r="24" spans="1:7" x14ac:dyDescent="0.2">
      <c r="A24" s="27" t="s">
        <v>44</v>
      </c>
      <c r="B24" s="96" t="s">
        <v>45</v>
      </c>
      <c r="C24" s="75" t="s">
        <v>46</v>
      </c>
      <c r="D24" s="98">
        <v>0.11000000000000001</v>
      </c>
      <c r="E24" s="77">
        <v>55</v>
      </c>
      <c r="F24" s="76">
        <v>0.04</v>
      </c>
      <c r="G24" s="97">
        <v>45</v>
      </c>
    </row>
    <row r="25" spans="1:7" x14ac:dyDescent="0.2">
      <c r="A25" s="27" t="s">
        <v>47</v>
      </c>
      <c r="B25" s="96" t="s">
        <v>48</v>
      </c>
      <c r="C25" s="75" t="s">
        <v>10</v>
      </c>
      <c r="D25" s="98">
        <v>0.13</v>
      </c>
      <c r="E25" s="77">
        <v>82</v>
      </c>
      <c r="F25" s="76">
        <v>0.24</v>
      </c>
      <c r="G25" s="97">
        <v>79</v>
      </c>
    </row>
    <row r="26" spans="1:7" x14ac:dyDescent="0.2">
      <c r="A26" s="27" t="s">
        <v>49</v>
      </c>
      <c r="B26" s="96" t="s">
        <v>50</v>
      </c>
      <c r="C26" s="75" t="s">
        <v>51</v>
      </c>
      <c r="D26" s="98">
        <v>0.4</v>
      </c>
      <c r="E26" s="77">
        <v>119</v>
      </c>
      <c r="F26" s="76">
        <v>0.5</v>
      </c>
      <c r="G26" s="97">
        <v>111</v>
      </c>
    </row>
    <row r="27" spans="1:7" x14ac:dyDescent="0.2">
      <c r="A27" s="27" t="s">
        <v>52</v>
      </c>
      <c r="B27" s="96" t="s">
        <v>53</v>
      </c>
      <c r="C27" s="75" t="s">
        <v>13</v>
      </c>
      <c r="D27" s="98">
        <v>0.32</v>
      </c>
      <c r="E27" s="77">
        <v>49</v>
      </c>
      <c r="F27" s="76">
        <v>0.31</v>
      </c>
      <c r="G27" s="97">
        <v>35</v>
      </c>
    </row>
    <row r="28" spans="1:7" x14ac:dyDescent="0.2">
      <c r="A28" s="27" t="s">
        <v>54</v>
      </c>
      <c r="B28" s="96" t="s">
        <v>55</v>
      </c>
      <c r="C28" s="75" t="s">
        <v>51</v>
      </c>
      <c r="D28" s="98">
        <v>0.52</v>
      </c>
      <c r="E28" s="77">
        <v>159</v>
      </c>
      <c r="F28" s="76">
        <v>0.57999999999999996</v>
      </c>
      <c r="G28" s="97">
        <v>155</v>
      </c>
    </row>
    <row r="29" spans="1:7" x14ac:dyDescent="0.2">
      <c r="A29" s="27" t="s">
        <v>56</v>
      </c>
      <c r="B29" s="96" t="s">
        <v>57</v>
      </c>
      <c r="C29" s="75" t="s">
        <v>7</v>
      </c>
      <c r="D29" s="98">
        <v>0.32</v>
      </c>
      <c r="E29" s="77">
        <v>120</v>
      </c>
      <c r="F29" s="76">
        <v>0.33</v>
      </c>
      <c r="G29" s="97">
        <v>151</v>
      </c>
    </row>
    <row r="30" spans="1:7" x14ac:dyDescent="0.2">
      <c r="A30" s="27" t="s">
        <v>58</v>
      </c>
      <c r="B30" s="96" t="s">
        <v>59</v>
      </c>
      <c r="C30" s="75" t="s">
        <v>10</v>
      </c>
      <c r="D30" s="98">
        <v>0.24000000000000002</v>
      </c>
      <c r="E30" s="77">
        <v>67</v>
      </c>
      <c r="F30" s="76">
        <v>0.47</v>
      </c>
      <c r="G30" s="97">
        <v>90</v>
      </c>
    </row>
    <row r="31" spans="1:7" x14ac:dyDescent="0.2">
      <c r="A31" s="27" t="s">
        <v>60</v>
      </c>
      <c r="B31" s="96" t="s">
        <v>61</v>
      </c>
      <c r="C31" s="75" t="s">
        <v>46</v>
      </c>
      <c r="D31" s="98">
        <v>0.05</v>
      </c>
      <c r="E31" s="77">
        <v>68</v>
      </c>
      <c r="F31" s="76">
        <v>0.06</v>
      </c>
      <c r="G31" s="97">
        <v>68</v>
      </c>
    </row>
    <row r="32" spans="1:7" x14ac:dyDescent="0.2">
      <c r="A32" s="27" t="s">
        <v>62</v>
      </c>
      <c r="B32" s="96" t="s">
        <v>63</v>
      </c>
      <c r="C32" s="75" t="s">
        <v>51</v>
      </c>
      <c r="D32" s="98">
        <v>0.49000000000000005</v>
      </c>
      <c r="E32" s="77">
        <v>169</v>
      </c>
      <c r="F32" s="76">
        <v>0.49</v>
      </c>
      <c r="G32" s="97">
        <v>138</v>
      </c>
    </row>
    <row r="33" spans="1:7" x14ac:dyDescent="0.2">
      <c r="A33" s="27" t="s">
        <v>64</v>
      </c>
      <c r="B33" s="96" t="s">
        <v>65</v>
      </c>
      <c r="C33" s="75" t="s">
        <v>51</v>
      </c>
      <c r="D33" s="98">
        <v>0.24000000000000002</v>
      </c>
      <c r="E33" s="77">
        <v>102</v>
      </c>
      <c r="F33" s="76">
        <v>0.4</v>
      </c>
      <c r="G33" s="97">
        <v>113</v>
      </c>
    </row>
    <row r="34" spans="1:7" x14ac:dyDescent="0.2">
      <c r="A34" s="27" t="s">
        <v>66</v>
      </c>
      <c r="B34" s="96" t="s">
        <v>67</v>
      </c>
      <c r="C34" s="75" t="s">
        <v>46</v>
      </c>
      <c r="D34" s="98">
        <v>0.26</v>
      </c>
      <c r="E34" s="77">
        <v>27</v>
      </c>
      <c r="F34" s="76">
        <v>0.12</v>
      </c>
      <c r="G34" s="97">
        <v>34</v>
      </c>
    </row>
    <row r="35" spans="1:7" x14ac:dyDescent="0.2">
      <c r="A35" s="27" t="s">
        <v>68</v>
      </c>
      <c r="B35" s="96" t="s">
        <v>69</v>
      </c>
      <c r="C35" s="75" t="s">
        <v>16</v>
      </c>
      <c r="D35" s="98">
        <v>0.22999999999999998</v>
      </c>
      <c r="E35" s="77">
        <v>140</v>
      </c>
      <c r="F35" s="76">
        <v>0.31</v>
      </c>
      <c r="G35" s="97">
        <v>201</v>
      </c>
    </row>
    <row r="36" spans="1:7" x14ac:dyDescent="0.2">
      <c r="A36" s="27" t="s">
        <v>70</v>
      </c>
      <c r="B36" s="96" t="s">
        <v>71</v>
      </c>
      <c r="C36" s="75" t="s">
        <v>7</v>
      </c>
      <c r="D36" s="98">
        <v>0.17</v>
      </c>
      <c r="E36" s="77">
        <v>110</v>
      </c>
      <c r="F36" s="76">
        <v>0.24</v>
      </c>
      <c r="G36" s="97">
        <v>87</v>
      </c>
    </row>
    <row r="37" spans="1:7" x14ac:dyDescent="0.2">
      <c r="A37" s="27" t="s">
        <v>72</v>
      </c>
      <c r="B37" s="96" t="s">
        <v>73</v>
      </c>
      <c r="C37" s="75" t="s">
        <v>7</v>
      </c>
      <c r="D37" s="98">
        <v>0.19999999999999998</v>
      </c>
      <c r="E37" s="77">
        <v>122</v>
      </c>
      <c r="F37" s="76">
        <v>0.17</v>
      </c>
      <c r="G37" s="97">
        <v>121</v>
      </c>
    </row>
    <row r="38" spans="1:7" x14ac:dyDescent="0.2">
      <c r="A38" s="27" t="s">
        <v>74</v>
      </c>
      <c r="B38" s="96" t="s">
        <v>75</v>
      </c>
      <c r="C38" s="75" t="s">
        <v>16</v>
      </c>
      <c r="D38" s="98">
        <v>0.18</v>
      </c>
      <c r="E38" s="77">
        <v>101</v>
      </c>
      <c r="F38" s="76">
        <v>0.13</v>
      </c>
      <c r="G38" s="97">
        <v>98</v>
      </c>
    </row>
    <row r="39" spans="1:7" x14ac:dyDescent="0.2">
      <c r="A39" s="27" t="s">
        <v>76</v>
      </c>
      <c r="B39" s="96" t="s">
        <v>77</v>
      </c>
      <c r="C39" s="75" t="s">
        <v>10</v>
      </c>
      <c r="D39" s="98">
        <v>0.11</v>
      </c>
      <c r="E39" s="77">
        <v>141</v>
      </c>
      <c r="F39" s="76">
        <v>0.2</v>
      </c>
      <c r="G39" s="97">
        <v>122</v>
      </c>
    </row>
    <row r="40" spans="1:7" x14ac:dyDescent="0.2">
      <c r="A40" s="27" t="s">
        <v>78</v>
      </c>
      <c r="B40" s="96" t="s">
        <v>79</v>
      </c>
      <c r="C40" s="75" t="s">
        <v>16</v>
      </c>
      <c r="D40" s="98">
        <v>0.18</v>
      </c>
      <c r="E40" s="77">
        <v>185</v>
      </c>
      <c r="F40" s="76">
        <v>0.19</v>
      </c>
      <c r="G40" s="97">
        <v>127</v>
      </c>
    </row>
    <row r="41" spans="1:7" x14ac:dyDescent="0.2">
      <c r="A41" s="27" t="s">
        <v>80</v>
      </c>
      <c r="B41" s="96" t="s">
        <v>81</v>
      </c>
      <c r="C41" s="75" t="s">
        <v>10</v>
      </c>
      <c r="D41" s="98">
        <v>0.13</v>
      </c>
      <c r="E41" s="77">
        <v>105</v>
      </c>
      <c r="F41" s="76">
        <v>0.16</v>
      </c>
      <c r="G41" s="97">
        <v>80</v>
      </c>
    </row>
    <row r="42" spans="1:7" x14ac:dyDescent="0.2">
      <c r="A42" s="27" t="s">
        <v>82</v>
      </c>
      <c r="B42" s="96" t="s">
        <v>83</v>
      </c>
      <c r="C42" s="75" t="s">
        <v>10</v>
      </c>
      <c r="D42" s="98">
        <v>0.38000000000000006</v>
      </c>
      <c r="E42" s="77">
        <v>189</v>
      </c>
      <c r="F42" s="76">
        <v>0.45</v>
      </c>
      <c r="G42" s="97">
        <v>145</v>
      </c>
    </row>
    <row r="43" spans="1:7" x14ac:dyDescent="0.2">
      <c r="A43" s="27" t="s">
        <v>84</v>
      </c>
      <c r="B43" s="96" t="s">
        <v>85</v>
      </c>
      <c r="C43" s="75" t="s">
        <v>86</v>
      </c>
      <c r="D43" s="98">
        <v>0.11</v>
      </c>
      <c r="E43" s="77">
        <v>37</v>
      </c>
      <c r="F43" s="76">
        <v>0.36</v>
      </c>
      <c r="G43" s="97">
        <v>25</v>
      </c>
    </row>
    <row r="44" spans="1:7" x14ac:dyDescent="0.2">
      <c r="A44" s="27" t="s">
        <v>87</v>
      </c>
      <c r="B44" s="96" t="s">
        <v>88</v>
      </c>
      <c r="C44" s="75" t="s">
        <v>13</v>
      </c>
      <c r="D44" s="98">
        <v>0.12</v>
      </c>
      <c r="E44" s="77">
        <v>93</v>
      </c>
      <c r="F44" s="76">
        <v>0.05</v>
      </c>
      <c r="G44" s="97">
        <v>91</v>
      </c>
    </row>
    <row r="45" spans="1:7" x14ac:dyDescent="0.2">
      <c r="A45" s="27" t="s">
        <v>89</v>
      </c>
      <c r="B45" s="96" t="s">
        <v>90</v>
      </c>
      <c r="C45" s="75" t="s">
        <v>16</v>
      </c>
      <c r="D45" s="98">
        <v>0.14000000000000001</v>
      </c>
      <c r="E45" s="77">
        <v>100</v>
      </c>
      <c r="F45" s="76">
        <v>0.17</v>
      </c>
      <c r="G45" s="97">
        <v>111</v>
      </c>
    </row>
    <row r="46" spans="1:7" x14ac:dyDescent="0.2">
      <c r="A46" s="27" t="s">
        <v>91</v>
      </c>
      <c r="B46" s="96" t="s">
        <v>92</v>
      </c>
      <c r="C46" s="75" t="s">
        <v>16</v>
      </c>
      <c r="D46" s="98">
        <v>0.41000000000000003</v>
      </c>
      <c r="E46" s="77">
        <v>131</v>
      </c>
      <c r="F46" s="76">
        <v>0.32</v>
      </c>
      <c r="G46" s="97">
        <v>146</v>
      </c>
    </row>
    <row r="47" spans="1:7" x14ac:dyDescent="0.2">
      <c r="A47" s="27" t="s">
        <v>93</v>
      </c>
      <c r="B47" s="96">
        <v>4321</v>
      </c>
      <c r="C47" s="75" t="s">
        <v>94</v>
      </c>
      <c r="D47" s="98"/>
      <c r="E47" s="77"/>
      <c r="F47" s="76" t="s">
        <v>95</v>
      </c>
      <c r="G47" s="97" t="s">
        <v>95</v>
      </c>
    </row>
    <row r="48" spans="1:7" x14ac:dyDescent="0.2">
      <c r="A48" s="27" t="s">
        <v>96</v>
      </c>
      <c r="B48" s="96" t="s">
        <v>97</v>
      </c>
      <c r="C48" s="75" t="s">
        <v>37</v>
      </c>
      <c r="D48" s="98">
        <v>0.12</v>
      </c>
      <c r="E48" s="77">
        <v>83</v>
      </c>
      <c r="F48" s="76">
        <v>0.12</v>
      </c>
      <c r="G48" s="97">
        <v>107</v>
      </c>
    </row>
    <row r="49" spans="1:7" x14ac:dyDescent="0.2">
      <c r="A49" s="27" t="s">
        <v>98</v>
      </c>
      <c r="B49" s="96" t="s">
        <v>99</v>
      </c>
      <c r="C49" s="75" t="s">
        <v>100</v>
      </c>
      <c r="D49" s="98">
        <v>0.06</v>
      </c>
      <c r="E49" s="77">
        <v>116</v>
      </c>
      <c r="F49" s="76">
        <v>0.04</v>
      </c>
      <c r="G49" s="97">
        <v>80</v>
      </c>
    </row>
    <row r="50" spans="1:7" x14ac:dyDescent="0.2">
      <c r="A50" s="27" t="s">
        <v>101</v>
      </c>
      <c r="B50" s="96" t="s">
        <v>102</v>
      </c>
      <c r="C50" s="75" t="s">
        <v>37</v>
      </c>
      <c r="D50" s="98">
        <v>0.55000000000000004</v>
      </c>
      <c r="E50" s="77">
        <v>53</v>
      </c>
      <c r="F50" s="76">
        <v>0.19</v>
      </c>
      <c r="G50" s="97">
        <v>57</v>
      </c>
    </row>
    <row r="51" spans="1:7" x14ac:dyDescent="0.2">
      <c r="A51" s="27" t="s">
        <v>103</v>
      </c>
      <c r="B51" s="96" t="s">
        <v>104</v>
      </c>
      <c r="C51" s="75" t="s">
        <v>37</v>
      </c>
      <c r="D51" s="98">
        <v>0.02</v>
      </c>
      <c r="E51" s="77">
        <v>49</v>
      </c>
      <c r="F51" s="76">
        <v>0.11</v>
      </c>
      <c r="G51" s="97">
        <v>38</v>
      </c>
    </row>
    <row r="52" spans="1:7" x14ac:dyDescent="0.2">
      <c r="A52" s="27" t="s">
        <v>105</v>
      </c>
      <c r="B52" s="96" t="s">
        <v>106</v>
      </c>
      <c r="C52" s="75" t="s">
        <v>10</v>
      </c>
      <c r="D52" s="98">
        <v>0.1</v>
      </c>
      <c r="E52" s="77">
        <v>62</v>
      </c>
      <c r="F52" s="76">
        <v>0.21</v>
      </c>
      <c r="G52" s="97">
        <v>72</v>
      </c>
    </row>
    <row r="53" spans="1:7" x14ac:dyDescent="0.2">
      <c r="A53" s="27" t="s">
        <v>107</v>
      </c>
      <c r="B53" s="96" t="s">
        <v>108</v>
      </c>
      <c r="C53" s="75" t="s">
        <v>51</v>
      </c>
      <c r="D53" s="98">
        <v>0.32</v>
      </c>
      <c r="E53" s="77">
        <v>95</v>
      </c>
      <c r="F53" s="76">
        <v>0.28000000000000003</v>
      </c>
      <c r="G53" s="97">
        <v>87</v>
      </c>
    </row>
    <row r="54" spans="1:7" x14ac:dyDescent="0.2">
      <c r="A54" s="27" t="s">
        <v>109</v>
      </c>
      <c r="B54" s="96" t="s">
        <v>110</v>
      </c>
      <c r="C54" s="75" t="s">
        <v>16</v>
      </c>
      <c r="D54" s="98">
        <v>0.57000000000000006</v>
      </c>
      <c r="E54" s="77">
        <v>196</v>
      </c>
      <c r="F54" s="76">
        <v>0.56000000000000005</v>
      </c>
      <c r="G54" s="97">
        <v>189</v>
      </c>
    </row>
    <row r="55" spans="1:7" x14ac:dyDescent="0.2">
      <c r="A55" s="27" t="s">
        <v>111</v>
      </c>
      <c r="B55" s="96" t="s">
        <v>112</v>
      </c>
      <c r="C55" s="75" t="s">
        <v>46</v>
      </c>
      <c r="D55" s="98">
        <v>0.1</v>
      </c>
      <c r="E55" s="77">
        <v>79</v>
      </c>
      <c r="F55" s="76">
        <v>0.33</v>
      </c>
      <c r="G55" s="97">
        <v>55</v>
      </c>
    </row>
    <row r="56" spans="1:7" x14ac:dyDescent="0.2">
      <c r="A56" s="27" t="s">
        <v>113</v>
      </c>
      <c r="B56" s="96" t="s">
        <v>114</v>
      </c>
      <c r="C56" s="75" t="s">
        <v>86</v>
      </c>
      <c r="D56" s="98">
        <v>7.0000000000000007E-2</v>
      </c>
      <c r="E56" s="77">
        <v>122</v>
      </c>
      <c r="F56" s="76">
        <v>0.17</v>
      </c>
      <c r="G56" s="97">
        <v>111</v>
      </c>
    </row>
    <row r="57" spans="1:7" x14ac:dyDescent="0.2">
      <c r="A57" s="27" t="s">
        <v>115</v>
      </c>
      <c r="B57" s="96" t="s">
        <v>116</v>
      </c>
      <c r="C57" s="75" t="s">
        <v>46</v>
      </c>
      <c r="D57" s="98">
        <v>0.05</v>
      </c>
      <c r="E57" s="77">
        <v>60</v>
      </c>
      <c r="F57" s="76">
        <v>0.11</v>
      </c>
      <c r="G57" s="97">
        <v>65</v>
      </c>
    </row>
    <row r="58" spans="1:7" x14ac:dyDescent="0.2">
      <c r="A58" s="27" t="s">
        <v>117</v>
      </c>
      <c r="B58" s="96" t="s">
        <v>118</v>
      </c>
      <c r="C58" s="75" t="s">
        <v>7</v>
      </c>
      <c r="D58" s="98">
        <v>0.15000000000000002</v>
      </c>
      <c r="E58" s="77">
        <v>98</v>
      </c>
      <c r="F58" s="76">
        <v>0.09</v>
      </c>
      <c r="G58" s="97">
        <v>85</v>
      </c>
    </row>
    <row r="59" spans="1:7" x14ac:dyDescent="0.2">
      <c r="A59" s="27" t="s">
        <v>119</v>
      </c>
      <c r="B59" s="96" t="s">
        <v>120</v>
      </c>
      <c r="C59" s="75" t="s">
        <v>37</v>
      </c>
      <c r="D59" s="98">
        <v>0.08</v>
      </c>
      <c r="E59" s="77">
        <v>95</v>
      </c>
      <c r="F59" s="76">
        <v>0.32</v>
      </c>
      <c r="G59" s="97">
        <v>82</v>
      </c>
    </row>
    <row r="60" spans="1:7" x14ac:dyDescent="0.2">
      <c r="A60" s="27" t="s">
        <v>121</v>
      </c>
      <c r="B60" s="96" t="s">
        <v>122</v>
      </c>
      <c r="C60" s="75" t="s">
        <v>13</v>
      </c>
      <c r="D60" s="98">
        <v>0.44999999999999996</v>
      </c>
      <c r="E60" s="77">
        <v>88</v>
      </c>
      <c r="F60" s="76">
        <v>0.65</v>
      </c>
      <c r="G60" s="97">
        <v>83</v>
      </c>
    </row>
    <row r="61" spans="1:7" x14ac:dyDescent="0.2">
      <c r="A61" s="27" t="s">
        <v>123</v>
      </c>
      <c r="B61" s="96" t="s">
        <v>124</v>
      </c>
      <c r="C61" s="75" t="s">
        <v>13</v>
      </c>
      <c r="D61" s="98">
        <v>0.62000000000000011</v>
      </c>
      <c r="E61" s="77">
        <v>86</v>
      </c>
      <c r="F61" s="76">
        <v>0.69</v>
      </c>
      <c r="G61" s="97">
        <v>88</v>
      </c>
    </row>
    <row r="62" spans="1:7" x14ac:dyDescent="0.2">
      <c r="A62" s="27" t="s">
        <v>125</v>
      </c>
      <c r="B62" s="96" t="s">
        <v>126</v>
      </c>
      <c r="C62" s="75" t="s">
        <v>37</v>
      </c>
      <c r="D62" s="98">
        <v>0.02</v>
      </c>
      <c r="E62" s="77">
        <v>43</v>
      </c>
      <c r="F62" s="76">
        <v>0.06</v>
      </c>
      <c r="G62" s="97">
        <v>36</v>
      </c>
    </row>
    <row r="63" spans="1:7" x14ac:dyDescent="0.2">
      <c r="A63" s="27" t="s">
        <v>127</v>
      </c>
      <c r="B63" s="96" t="s">
        <v>128</v>
      </c>
      <c r="C63" s="75" t="s">
        <v>10</v>
      </c>
      <c r="D63" s="98">
        <v>0.42</v>
      </c>
      <c r="E63" s="77">
        <v>115</v>
      </c>
      <c r="F63" s="76">
        <v>0.45</v>
      </c>
      <c r="G63" s="97">
        <v>123</v>
      </c>
    </row>
    <row r="64" spans="1:7" x14ac:dyDescent="0.2">
      <c r="A64" s="27" t="s">
        <v>129</v>
      </c>
      <c r="B64" s="96" t="s">
        <v>130</v>
      </c>
      <c r="C64" s="75" t="s">
        <v>51</v>
      </c>
      <c r="D64" s="98">
        <v>0.4</v>
      </c>
      <c r="E64" s="77">
        <v>75</v>
      </c>
      <c r="F64" s="76">
        <v>0.25</v>
      </c>
      <c r="G64" s="97">
        <v>72</v>
      </c>
    </row>
    <row r="65" spans="1:7" x14ac:dyDescent="0.2">
      <c r="A65" s="27" t="s">
        <v>131</v>
      </c>
      <c r="B65" s="96" t="s">
        <v>132</v>
      </c>
      <c r="C65" s="75" t="s">
        <v>133</v>
      </c>
      <c r="D65" s="98">
        <v>0.14000000000000001</v>
      </c>
      <c r="E65" s="77">
        <v>59</v>
      </c>
      <c r="F65" s="76">
        <v>0.3</v>
      </c>
      <c r="G65" s="97">
        <v>40</v>
      </c>
    </row>
    <row r="66" spans="1:7" x14ac:dyDescent="0.2">
      <c r="A66" s="27" t="s">
        <v>134</v>
      </c>
      <c r="B66" s="96">
        <v>5371</v>
      </c>
      <c r="C66" s="75" t="s">
        <v>94</v>
      </c>
      <c r="D66" s="98"/>
      <c r="E66" s="77"/>
      <c r="F66" s="76" t="s">
        <v>95</v>
      </c>
      <c r="G66" s="97" t="s">
        <v>95</v>
      </c>
    </row>
    <row r="67" spans="1:7" x14ac:dyDescent="0.2">
      <c r="A67" s="27" t="s">
        <v>135</v>
      </c>
      <c r="B67" s="96" t="s">
        <v>136</v>
      </c>
      <c r="C67" s="75" t="s">
        <v>51</v>
      </c>
      <c r="D67" s="98">
        <v>0.54</v>
      </c>
      <c r="E67" s="77">
        <v>125</v>
      </c>
      <c r="F67" s="76">
        <v>0.42</v>
      </c>
      <c r="G67" s="97">
        <v>137</v>
      </c>
    </row>
    <row r="68" spans="1:7" x14ac:dyDescent="0.2">
      <c r="A68" s="27" t="s">
        <v>137</v>
      </c>
      <c r="B68" s="96" t="s">
        <v>138</v>
      </c>
      <c r="C68" s="75" t="s">
        <v>46</v>
      </c>
      <c r="D68" s="98">
        <v>0.12000000000000001</v>
      </c>
      <c r="E68" s="77">
        <v>88</v>
      </c>
      <c r="F68" s="76">
        <v>7.0000000000000007E-2</v>
      </c>
      <c r="G68" s="97">
        <v>82</v>
      </c>
    </row>
    <row r="69" spans="1:7" x14ac:dyDescent="0.2">
      <c r="A69" s="27" t="s">
        <v>139</v>
      </c>
      <c r="B69" s="96" t="s">
        <v>140</v>
      </c>
      <c r="C69" s="75" t="s">
        <v>46</v>
      </c>
      <c r="D69" s="98">
        <v>0.06</v>
      </c>
      <c r="E69" s="77">
        <v>84</v>
      </c>
      <c r="F69" s="76">
        <v>0.09</v>
      </c>
      <c r="G69" s="97">
        <v>57</v>
      </c>
    </row>
    <row r="70" spans="1:7" x14ac:dyDescent="0.2">
      <c r="A70" s="27" t="s">
        <v>141</v>
      </c>
      <c r="B70" s="96" t="s">
        <v>142</v>
      </c>
      <c r="C70" s="75" t="s">
        <v>86</v>
      </c>
      <c r="D70" s="98">
        <v>0.02</v>
      </c>
      <c r="E70" s="77">
        <v>62</v>
      </c>
      <c r="F70" s="76">
        <v>0.04</v>
      </c>
      <c r="G70" s="97">
        <v>46</v>
      </c>
    </row>
    <row r="71" spans="1:7" x14ac:dyDescent="0.2">
      <c r="A71" s="27" t="s">
        <v>143</v>
      </c>
      <c r="B71" s="96">
        <v>2201</v>
      </c>
      <c r="C71" s="75" t="s">
        <v>37</v>
      </c>
      <c r="D71" s="98">
        <v>0.1</v>
      </c>
      <c r="E71" s="77">
        <v>71</v>
      </c>
      <c r="F71" s="76">
        <v>0.05</v>
      </c>
      <c r="G71" s="97">
        <v>61</v>
      </c>
    </row>
    <row r="72" spans="1:7" x14ac:dyDescent="0.2">
      <c r="A72" s="27" t="s">
        <v>144</v>
      </c>
      <c r="B72" s="96" t="s">
        <v>145</v>
      </c>
      <c r="C72" s="75" t="s">
        <v>46</v>
      </c>
      <c r="D72" s="98">
        <v>0</v>
      </c>
      <c r="E72" s="77">
        <v>46</v>
      </c>
      <c r="F72" s="76">
        <v>0.03</v>
      </c>
      <c r="G72" s="97">
        <v>58</v>
      </c>
    </row>
    <row r="73" spans="1:7" x14ac:dyDescent="0.2">
      <c r="A73" s="27" t="s">
        <v>146</v>
      </c>
      <c r="B73" s="96">
        <v>2261</v>
      </c>
      <c r="C73" s="75" t="s">
        <v>16</v>
      </c>
      <c r="D73" s="98">
        <v>0.15</v>
      </c>
      <c r="E73" s="77">
        <v>79</v>
      </c>
      <c r="F73" s="76">
        <v>0.15</v>
      </c>
      <c r="G73" s="97">
        <v>54</v>
      </c>
    </row>
    <row r="74" spans="1:7" x14ac:dyDescent="0.2">
      <c r="A74" s="27" t="s">
        <v>147</v>
      </c>
      <c r="B74" s="96">
        <v>2291</v>
      </c>
      <c r="C74" s="75" t="s">
        <v>7</v>
      </c>
      <c r="D74" s="78">
        <v>0.18000000000000002</v>
      </c>
      <c r="E74" s="79">
        <v>115</v>
      </c>
      <c r="F74" s="76">
        <v>0.28999999999999998</v>
      </c>
      <c r="G74" s="97">
        <v>105</v>
      </c>
    </row>
    <row r="75" spans="1:7" x14ac:dyDescent="0.2">
      <c r="A75" s="27" t="s">
        <v>148</v>
      </c>
      <c r="B75" s="96">
        <v>2321</v>
      </c>
      <c r="C75" s="75" t="s">
        <v>51</v>
      </c>
      <c r="D75" s="78">
        <v>0.25</v>
      </c>
      <c r="E75" s="79">
        <v>116</v>
      </c>
      <c r="F75" s="76">
        <v>0.23</v>
      </c>
      <c r="G75" s="97">
        <v>117</v>
      </c>
    </row>
    <row r="76" spans="1:7" x14ac:dyDescent="0.2">
      <c r="A76" s="27" t="s">
        <v>149</v>
      </c>
      <c r="B76" s="96" t="s">
        <v>150</v>
      </c>
      <c r="C76" s="75" t="s">
        <v>37</v>
      </c>
      <c r="D76" s="99">
        <v>0.05</v>
      </c>
      <c r="E76" s="77">
        <v>94</v>
      </c>
      <c r="F76" s="76">
        <v>0.11</v>
      </c>
      <c r="G76" s="97">
        <v>89</v>
      </c>
    </row>
    <row r="77" spans="1:7" x14ac:dyDescent="0.2">
      <c r="A77" s="27" t="s">
        <v>151</v>
      </c>
      <c r="B77" s="96">
        <v>2361</v>
      </c>
      <c r="C77" s="75" t="s">
        <v>13</v>
      </c>
      <c r="D77" s="78">
        <v>0.4</v>
      </c>
      <c r="E77" s="79">
        <v>54</v>
      </c>
      <c r="F77" s="76">
        <v>0.18</v>
      </c>
      <c r="G77" s="97">
        <v>50</v>
      </c>
    </row>
    <row r="78" spans="1:7" x14ac:dyDescent="0.2">
      <c r="A78" s="27" t="s">
        <v>152</v>
      </c>
      <c r="B78" s="96">
        <v>2451</v>
      </c>
      <c r="C78" s="75" t="s">
        <v>51</v>
      </c>
      <c r="D78" s="78">
        <v>0.08</v>
      </c>
      <c r="E78" s="79">
        <v>114</v>
      </c>
      <c r="F78" s="76">
        <v>0.12</v>
      </c>
      <c r="G78" s="97">
        <v>82</v>
      </c>
    </row>
    <row r="79" spans="1:7" x14ac:dyDescent="0.2">
      <c r="A79" s="27" t="s">
        <v>153</v>
      </c>
      <c r="B79" s="96">
        <v>2431</v>
      </c>
      <c r="C79" s="75" t="s">
        <v>51</v>
      </c>
      <c r="D79" s="78">
        <v>0.19000000000000003</v>
      </c>
      <c r="E79" s="79">
        <v>90</v>
      </c>
      <c r="F79" s="76">
        <v>0.35</v>
      </c>
      <c r="G79" s="97">
        <v>105</v>
      </c>
    </row>
    <row r="80" spans="1:7" x14ac:dyDescent="0.2">
      <c r="A80" s="27" t="s">
        <v>154</v>
      </c>
      <c r="B80" s="96">
        <v>2441</v>
      </c>
      <c r="C80" s="75" t="s">
        <v>7</v>
      </c>
      <c r="D80" s="78">
        <v>0.32999999999999996</v>
      </c>
      <c r="E80" s="79">
        <v>86</v>
      </c>
      <c r="F80" s="76">
        <v>0.32</v>
      </c>
      <c r="G80" s="97">
        <v>78</v>
      </c>
    </row>
    <row r="81" spans="1:7" x14ac:dyDescent="0.2">
      <c r="A81" s="27" t="s">
        <v>155</v>
      </c>
      <c r="B81" s="96">
        <v>2461</v>
      </c>
      <c r="C81" s="75" t="s">
        <v>16</v>
      </c>
      <c r="D81" s="78">
        <v>0.43000000000000005</v>
      </c>
      <c r="E81" s="79">
        <v>123</v>
      </c>
      <c r="F81" s="76">
        <v>0.39</v>
      </c>
      <c r="G81" s="97">
        <v>96</v>
      </c>
    </row>
    <row r="82" spans="1:7" x14ac:dyDescent="0.2">
      <c r="A82" s="27" t="s">
        <v>156</v>
      </c>
      <c r="B82" s="96" t="s">
        <v>157</v>
      </c>
      <c r="C82" s="75" t="s">
        <v>86</v>
      </c>
      <c r="D82" s="99">
        <v>0.06</v>
      </c>
      <c r="E82" s="77">
        <v>68</v>
      </c>
      <c r="F82" s="76">
        <v>0.04</v>
      </c>
      <c r="G82" s="97">
        <v>70</v>
      </c>
    </row>
    <row r="83" spans="1:7" x14ac:dyDescent="0.2">
      <c r="A83" s="27" t="s">
        <v>158</v>
      </c>
      <c r="B83" s="96">
        <v>2521</v>
      </c>
      <c r="C83" s="75" t="s">
        <v>13</v>
      </c>
      <c r="D83" s="78">
        <v>0.06</v>
      </c>
      <c r="E83" s="79">
        <v>48</v>
      </c>
      <c r="F83" s="76">
        <v>0.31</v>
      </c>
      <c r="G83" s="97">
        <v>45</v>
      </c>
    </row>
    <row r="84" spans="1:7" x14ac:dyDescent="0.2">
      <c r="A84" s="27" t="s">
        <v>159</v>
      </c>
      <c r="B84" s="96">
        <v>2531</v>
      </c>
      <c r="C84" s="75" t="s">
        <v>7</v>
      </c>
      <c r="D84" s="78">
        <v>7.0000000000000007E-2</v>
      </c>
      <c r="E84" s="79">
        <v>86</v>
      </c>
      <c r="F84" s="76">
        <v>0.24</v>
      </c>
      <c r="G84" s="97">
        <v>71</v>
      </c>
    </row>
    <row r="85" spans="1:7" x14ac:dyDescent="0.2">
      <c r="A85" s="27" t="s">
        <v>160</v>
      </c>
      <c r="B85" s="96">
        <v>2551</v>
      </c>
      <c r="C85" s="75" t="s">
        <v>10</v>
      </c>
      <c r="D85" s="78">
        <v>0.24</v>
      </c>
      <c r="E85" s="79">
        <v>127</v>
      </c>
      <c r="F85" s="76">
        <v>0.28000000000000003</v>
      </c>
      <c r="G85" s="97">
        <v>128</v>
      </c>
    </row>
    <row r="86" spans="1:7" x14ac:dyDescent="0.2">
      <c r="A86" s="27" t="s">
        <v>161</v>
      </c>
      <c r="B86" s="96">
        <v>2561</v>
      </c>
      <c r="C86" s="75" t="s">
        <v>51</v>
      </c>
      <c r="D86" s="78">
        <v>0.35</v>
      </c>
      <c r="E86" s="79">
        <v>98</v>
      </c>
      <c r="F86" s="76">
        <v>0.45</v>
      </c>
      <c r="G86" s="97">
        <v>94</v>
      </c>
    </row>
    <row r="87" spans="1:7" x14ac:dyDescent="0.2">
      <c r="A87" s="27" t="s">
        <v>162</v>
      </c>
      <c r="B87" s="96" t="s">
        <v>163</v>
      </c>
      <c r="C87" s="75" t="s">
        <v>13</v>
      </c>
      <c r="D87" s="99">
        <v>0.55000000000000004</v>
      </c>
      <c r="E87" s="77">
        <v>150</v>
      </c>
      <c r="F87" s="76">
        <v>0.63</v>
      </c>
      <c r="G87" s="97">
        <v>122</v>
      </c>
    </row>
    <row r="88" spans="1:7" x14ac:dyDescent="0.2">
      <c r="A88" s="27" t="s">
        <v>164</v>
      </c>
      <c r="B88" s="96" t="s">
        <v>165</v>
      </c>
      <c r="C88" s="75" t="s">
        <v>13</v>
      </c>
      <c r="D88" s="99">
        <v>0.59000000000000008</v>
      </c>
      <c r="E88" s="77">
        <v>64</v>
      </c>
      <c r="F88" s="76">
        <v>0.52</v>
      </c>
      <c r="G88" s="97">
        <v>65</v>
      </c>
    </row>
    <row r="89" spans="1:7" x14ac:dyDescent="0.2">
      <c r="A89" s="27" t="s">
        <v>166</v>
      </c>
      <c r="B89" s="96" t="s">
        <v>167</v>
      </c>
      <c r="C89" s="75" t="s">
        <v>46</v>
      </c>
      <c r="D89" s="99">
        <v>0.05</v>
      </c>
      <c r="E89" s="77">
        <v>123</v>
      </c>
      <c r="F89" s="76">
        <v>7.0000000000000007E-2</v>
      </c>
      <c r="G89" s="97">
        <v>135</v>
      </c>
    </row>
    <row r="90" spans="1:7" x14ac:dyDescent="0.2">
      <c r="A90" s="27" t="s">
        <v>168</v>
      </c>
      <c r="B90" s="96" t="s">
        <v>169</v>
      </c>
      <c r="C90" s="75" t="s">
        <v>51</v>
      </c>
      <c r="D90" s="99">
        <v>0.39</v>
      </c>
      <c r="E90" s="77">
        <v>69</v>
      </c>
      <c r="F90" s="76">
        <v>0.53</v>
      </c>
      <c r="G90" s="97">
        <v>66</v>
      </c>
    </row>
    <row r="91" spans="1:7" x14ac:dyDescent="0.2">
      <c r="A91" s="27" t="s">
        <v>170</v>
      </c>
      <c r="B91" s="96" t="s">
        <v>171</v>
      </c>
      <c r="C91" s="75" t="s">
        <v>46</v>
      </c>
      <c r="D91" s="99">
        <v>0.09</v>
      </c>
      <c r="E91" s="77">
        <v>113</v>
      </c>
      <c r="F91" s="76">
        <v>0.06</v>
      </c>
      <c r="G91" s="97">
        <v>86</v>
      </c>
    </row>
    <row r="92" spans="1:7" x14ac:dyDescent="0.2">
      <c r="A92" s="27" t="s">
        <v>172</v>
      </c>
      <c r="B92" s="96" t="s">
        <v>173</v>
      </c>
      <c r="C92" s="75" t="s">
        <v>10</v>
      </c>
      <c r="D92" s="99">
        <v>0.55000000000000004</v>
      </c>
      <c r="E92" s="77">
        <v>166</v>
      </c>
      <c r="F92" s="76">
        <v>0.64</v>
      </c>
      <c r="G92" s="97">
        <v>166</v>
      </c>
    </row>
    <row r="93" spans="1:7" x14ac:dyDescent="0.2">
      <c r="A93" s="27" t="s">
        <v>174</v>
      </c>
      <c r="B93" s="96" t="s">
        <v>175</v>
      </c>
      <c r="C93" s="75" t="s">
        <v>13</v>
      </c>
      <c r="D93" s="99">
        <v>7.0000000000000007E-2</v>
      </c>
      <c r="E93" s="77">
        <v>88</v>
      </c>
      <c r="F93" s="76">
        <v>0.06</v>
      </c>
      <c r="G93" s="97">
        <v>80</v>
      </c>
    </row>
    <row r="94" spans="1:7" x14ac:dyDescent="0.2">
      <c r="A94" s="27" t="s">
        <v>176</v>
      </c>
      <c r="B94" s="96" t="s">
        <v>177</v>
      </c>
      <c r="C94" s="75" t="s">
        <v>86</v>
      </c>
      <c r="D94" s="99">
        <v>0.09</v>
      </c>
      <c r="E94" s="77">
        <v>135</v>
      </c>
      <c r="F94" s="76">
        <v>0.08</v>
      </c>
      <c r="G94" s="97">
        <v>124</v>
      </c>
    </row>
    <row r="95" spans="1:7" x14ac:dyDescent="0.2">
      <c r="A95" s="27" t="s">
        <v>178</v>
      </c>
      <c r="B95" s="96" t="s">
        <v>179</v>
      </c>
      <c r="C95" s="75" t="s">
        <v>16</v>
      </c>
      <c r="D95" s="99">
        <v>0.15</v>
      </c>
      <c r="E95" s="77">
        <v>120</v>
      </c>
      <c r="F95" s="76">
        <v>0.17</v>
      </c>
      <c r="G95" s="97">
        <v>132</v>
      </c>
    </row>
    <row r="96" spans="1:7" x14ac:dyDescent="0.2">
      <c r="A96" s="27" t="s">
        <v>180</v>
      </c>
      <c r="B96" s="96" t="s">
        <v>181</v>
      </c>
      <c r="C96" s="75" t="s">
        <v>13</v>
      </c>
      <c r="D96" s="99">
        <v>0.57000000000000006</v>
      </c>
      <c r="E96" s="77">
        <v>132</v>
      </c>
      <c r="F96" s="76">
        <v>0.55000000000000004</v>
      </c>
      <c r="G96" s="97">
        <v>109</v>
      </c>
    </row>
    <row r="97" spans="1:7" x14ac:dyDescent="0.2">
      <c r="A97" s="27" t="s">
        <v>182</v>
      </c>
      <c r="B97" s="96" t="s">
        <v>183</v>
      </c>
      <c r="C97" s="75" t="s">
        <v>10</v>
      </c>
      <c r="D97" s="99">
        <v>0.11</v>
      </c>
      <c r="E97" s="77">
        <v>90</v>
      </c>
      <c r="F97" s="76">
        <v>0.15</v>
      </c>
      <c r="G97" s="97">
        <v>65</v>
      </c>
    </row>
    <row r="98" spans="1:7" x14ac:dyDescent="0.2">
      <c r="A98" s="27" t="s">
        <v>184</v>
      </c>
      <c r="B98" s="96" t="s">
        <v>185</v>
      </c>
      <c r="C98" s="75" t="s">
        <v>86</v>
      </c>
      <c r="D98" s="99">
        <v>0.08</v>
      </c>
      <c r="E98" s="77">
        <v>153</v>
      </c>
      <c r="F98" s="76">
        <v>0.08</v>
      </c>
      <c r="G98" s="97">
        <v>132</v>
      </c>
    </row>
    <row r="99" spans="1:7" x14ac:dyDescent="0.2">
      <c r="A99" s="27" t="s">
        <v>186</v>
      </c>
      <c r="B99" s="96" t="s">
        <v>187</v>
      </c>
      <c r="C99" s="75" t="s">
        <v>51</v>
      </c>
      <c r="D99" s="99">
        <v>0.19</v>
      </c>
      <c r="E99" s="77">
        <v>73</v>
      </c>
      <c r="F99" s="76">
        <v>0.28999999999999998</v>
      </c>
      <c r="G99" s="97">
        <v>70</v>
      </c>
    </row>
    <row r="100" spans="1:7" x14ac:dyDescent="0.2">
      <c r="A100" s="27" t="s">
        <v>188</v>
      </c>
      <c r="B100" s="96" t="s">
        <v>189</v>
      </c>
      <c r="C100" s="75" t="s">
        <v>7</v>
      </c>
      <c r="D100" s="99">
        <v>0.23</v>
      </c>
      <c r="E100" s="77">
        <v>117</v>
      </c>
      <c r="F100" s="76">
        <v>0.26</v>
      </c>
      <c r="G100" s="97">
        <v>102</v>
      </c>
    </row>
    <row r="101" spans="1:7" x14ac:dyDescent="0.2">
      <c r="A101" s="27" t="s">
        <v>190</v>
      </c>
      <c r="B101" s="96" t="s">
        <v>191</v>
      </c>
      <c r="C101" s="75" t="s">
        <v>10</v>
      </c>
      <c r="D101" s="99">
        <v>0.44999999999999996</v>
      </c>
      <c r="E101" s="77">
        <v>115</v>
      </c>
      <c r="F101" s="76">
        <v>0.56999999999999995</v>
      </c>
      <c r="G101" s="97">
        <v>98</v>
      </c>
    </row>
    <row r="102" spans="1:7" x14ac:dyDescent="0.2">
      <c r="A102" s="27" t="s">
        <v>192</v>
      </c>
      <c r="B102" s="96" t="s">
        <v>193</v>
      </c>
      <c r="C102" s="75" t="s">
        <v>51</v>
      </c>
      <c r="D102" s="99">
        <v>0.14000000000000001</v>
      </c>
      <c r="E102" s="77">
        <v>131</v>
      </c>
      <c r="F102" s="76">
        <v>0.15</v>
      </c>
      <c r="G102" s="97">
        <v>128</v>
      </c>
    </row>
    <row r="103" spans="1:7" x14ac:dyDescent="0.2">
      <c r="A103" s="27" t="s">
        <v>194</v>
      </c>
      <c r="B103" s="96" t="s">
        <v>195</v>
      </c>
      <c r="C103" s="75" t="s">
        <v>86</v>
      </c>
      <c r="D103" s="99">
        <v>0.21000000000000002</v>
      </c>
      <c r="E103" s="77">
        <v>59</v>
      </c>
      <c r="F103" s="76">
        <v>0.15</v>
      </c>
      <c r="G103" s="97">
        <v>39</v>
      </c>
    </row>
    <row r="104" spans="1:7" x14ac:dyDescent="0.2">
      <c r="A104" s="27" t="s">
        <v>196</v>
      </c>
      <c r="B104" s="96" t="s">
        <v>197</v>
      </c>
      <c r="C104" s="75" t="s">
        <v>37</v>
      </c>
      <c r="D104" s="99">
        <v>0.02</v>
      </c>
      <c r="E104" s="77">
        <v>50</v>
      </c>
      <c r="F104" s="76">
        <v>0.06</v>
      </c>
      <c r="G104" s="97">
        <v>64</v>
      </c>
    </row>
    <row r="105" spans="1:7" x14ac:dyDescent="0.2">
      <c r="A105" s="27" t="s">
        <v>198</v>
      </c>
      <c r="B105" s="96" t="s">
        <v>199</v>
      </c>
      <c r="C105" s="75" t="s">
        <v>10</v>
      </c>
      <c r="D105" s="99">
        <v>0.25</v>
      </c>
      <c r="E105" s="77">
        <v>16</v>
      </c>
      <c r="F105" s="76" t="s">
        <v>95</v>
      </c>
      <c r="G105" s="97" t="s">
        <v>95</v>
      </c>
    </row>
    <row r="106" spans="1:7" x14ac:dyDescent="0.2">
      <c r="A106" s="27" t="s">
        <v>200</v>
      </c>
      <c r="B106" s="96" t="s">
        <v>201</v>
      </c>
      <c r="C106" s="75" t="s">
        <v>7</v>
      </c>
      <c r="D106" s="98">
        <v>0.14000000000000001</v>
      </c>
      <c r="E106" s="77">
        <v>100</v>
      </c>
      <c r="F106" s="76">
        <v>0.13</v>
      </c>
      <c r="G106" s="97">
        <v>85</v>
      </c>
    </row>
    <row r="107" spans="1:7" x14ac:dyDescent="0.2">
      <c r="A107" s="27" t="s">
        <v>202</v>
      </c>
      <c r="B107" s="96" t="s">
        <v>203</v>
      </c>
      <c r="C107" s="75" t="s">
        <v>100</v>
      </c>
      <c r="D107" s="98">
        <v>0.05</v>
      </c>
      <c r="E107" s="77">
        <v>153</v>
      </c>
      <c r="F107" s="76">
        <v>0.13</v>
      </c>
      <c r="G107" s="97">
        <v>128</v>
      </c>
    </row>
    <row r="108" spans="1:7" x14ac:dyDescent="0.2">
      <c r="A108" s="27" t="s">
        <v>204</v>
      </c>
      <c r="B108" s="96" t="s">
        <v>205</v>
      </c>
      <c r="C108" s="75" t="s">
        <v>37</v>
      </c>
      <c r="D108" s="98">
        <v>0.06</v>
      </c>
      <c r="E108" s="77">
        <v>82</v>
      </c>
      <c r="F108" s="76">
        <v>0.1</v>
      </c>
      <c r="G108" s="97">
        <v>70</v>
      </c>
    </row>
    <row r="109" spans="1:7" x14ac:dyDescent="0.2">
      <c r="A109" s="27" t="s">
        <v>206</v>
      </c>
      <c r="B109" s="96" t="s">
        <v>207</v>
      </c>
      <c r="C109" s="75" t="s">
        <v>51</v>
      </c>
      <c r="D109" s="98">
        <v>0.53</v>
      </c>
      <c r="E109" s="77">
        <v>180</v>
      </c>
      <c r="F109" s="76">
        <v>0.62</v>
      </c>
      <c r="G109" s="97">
        <v>188</v>
      </c>
    </row>
    <row r="110" spans="1:7" x14ac:dyDescent="0.2">
      <c r="A110" s="27" t="s">
        <v>208</v>
      </c>
      <c r="B110" s="96" t="s">
        <v>209</v>
      </c>
      <c r="C110" s="75" t="s">
        <v>13</v>
      </c>
      <c r="D110" s="98">
        <v>0.43</v>
      </c>
      <c r="E110" s="77">
        <v>65</v>
      </c>
      <c r="F110" s="76">
        <v>0.5</v>
      </c>
      <c r="G110" s="97">
        <v>78</v>
      </c>
    </row>
    <row r="111" spans="1:7" x14ac:dyDescent="0.2">
      <c r="A111" s="27" t="s">
        <v>210</v>
      </c>
      <c r="B111" s="96" t="s">
        <v>211</v>
      </c>
      <c r="C111" s="75" t="s">
        <v>16</v>
      </c>
      <c r="D111" s="98">
        <v>6.0000000000000005E-2</v>
      </c>
      <c r="E111" s="77">
        <v>155</v>
      </c>
      <c r="F111" s="76">
        <v>0.08</v>
      </c>
      <c r="G111" s="97">
        <v>154</v>
      </c>
    </row>
    <row r="112" spans="1:7" x14ac:dyDescent="0.2">
      <c r="A112" s="27" t="s">
        <v>212</v>
      </c>
      <c r="B112" s="96" t="s">
        <v>213</v>
      </c>
      <c r="C112" s="75" t="s">
        <v>51</v>
      </c>
      <c r="D112" s="98">
        <v>0.34</v>
      </c>
      <c r="E112" s="77">
        <v>82</v>
      </c>
      <c r="F112" s="76">
        <v>0.28999999999999998</v>
      </c>
      <c r="G112" s="97">
        <v>89</v>
      </c>
    </row>
    <row r="113" spans="1:7" x14ac:dyDescent="0.2">
      <c r="A113" s="27" t="s">
        <v>214</v>
      </c>
      <c r="B113" s="96" t="s">
        <v>215</v>
      </c>
      <c r="C113" s="75" t="s">
        <v>16</v>
      </c>
      <c r="D113" s="98">
        <v>0.14000000000000001</v>
      </c>
      <c r="E113" s="77">
        <v>76</v>
      </c>
      <c r="F113" s="76">
        <v>0.15</v>
      </c>
      <c r="G113" s="97">
        <v>72</v>
      </c>
    </row>
    <row r="114" spans="1:7" x14ac:dyDescent="0.2">
      <c r="A114" s="27" t="s">
        <v>216</v>
      </c>
      <c r="B114" s="96" t="s">
        <v>217</v>
      </c>
      <c r="C114" s="75" t="s">
        <v>7</v>
      </c>
      <c r="D114" s="98">
        <v>0.15</v>
      </c>
      <c r="E114" s="77">
        <v>89</v>
      </c>
      <c r="F114" s="76">
        <v>0.27</v>
      </c>
      <c r="G114" s="97">
        <v>86</v>
      </c>
    </row>
    <row r="115" spans="1:7" x14ac:dyDescent="0.2">
      <c r="A115" s="27" t="s">
        <v>218</v>
      </c>
      <c r="B115" s="96" t="s">
        <v>219</v>
      </c>
      <c r="C115" s="75" t="s">
        <v>86</v>
      </c>
      <c r="D115" s="98">
        <v>0.06</v>
      </c>
      <c r="E115" s="77">
        <v>109</v>
      </c>
      <c r="F115" s="76">
        <v>0.03</v>
      </c>
      <c r="G115" s="97">
        <v>94</v>
      </c>
    </row>
    <row r="116" spans="1:7" x14ac:dyDescent="0.2">
      <c r="A116" s="27" t="s">
        <v>220</v>
      </c>
      <c r="B116" s="96" t="s">
        <v>221</v>
      </c>
      <c r="C116" s="75" t="s">
        <v>13</v>
      </c>
      <c r="D116" s="98">
        <v>0.44000000000000006</v>
      </c>
      <c r="E116" s="77">
        <v>92</v>
      </c>
      <c r="F116" s="76">
        <v>0.51</v>
      </c>
      <c r="G116" s="97">
        <v>90</v>
      </c>
    </row>
    <row r="117" spans="1:7" x14ac:dyDescent="0.2">
      <c r="A117" s="27" t="s">
        <v>222</v>
      </c>
      <c r="B117" s="96" t="s">
        <v>223</v>
      </c>
      <c r="C117" s="75" t="s">
        <v>13</v>
      </c>
      <c r="D117" s="98">
        <v>0.57000000000000006</v>
      </c>
      <c r="E117" s="77">
        <v>121</v>
      </c>
      <c r="F117" s="76">
        <v>0.63</v>
      </c>
      <c r="G117" s="97">
        <v>122</v>
      </c>
    </row>
    <row r="118" spans="1:7" x14ac:dyDescent="0.2">
      <c r="A118" s="27" t="s">
        <v>224</v>
      </c>
      <c r="B118" s="96" t="s">
        <v>225</v>
      </c>
      <c r="C118" s="75" t="s">
        <v>37</v>
      </c>
      <c r="D118" s="98">
        <v>0.02</v>
      </c>
      <c r="E118" s="77">
        <v>140</v>
      </c>
      <c r="F118" s="76">
        <v>0.09</v>
      </c>
      <c r="G118" s="97">
        <v>111</v>
      </c>
    </row>
    <row r="119" spans="1:7" x14ac:dyDescent="0.2">
      <c r="A119" s="27" t="s">
        <v>226</v>
      </c>
      <c r="B119" s="96" t="s">
        <v>227</v>
      </c>
      <c r="C119" s="75" t="s">
        <v>51</v>
      </c>
      <c r="D119" s="98">
        <v>0.11</v>
      </c>
      <c r="E119" s="77">
        <v>90</v>
      </c>
      <c r="F119" s="76">
        <v>0.08</v>
      </c>
      <c r="G119" s="97">
        <v>65</v>
      </c>
    </row>
    <row r="120" spans="1:7" x14ac:dyDescent="0.2">
      <c r="A120" s="27" t="s">
        <v>228</v>
      </c>
      <c r="B120" s="96" t="s">
        <v>229</v>
      </c>
      <c r="C120" s="75" t="s">
        <v>10</v>
      </c>
      <c r="D120" s="98">
        <v>0.31</v>
      </c>
      <c r="E120" s="77">
        <v>101</v>
      </c>
      <c r="F120" s="76">
        <v>0.32</v>
      </c>
      <c r="G120" s="97">
        <v>90</v>
      </c>
    </row>
    <row r="121" spans="1:7" x14ac:dyDescent="0.2">
      <c r="A121" s="27" t="s">
        <v>230</v>
      </c>
      <c r="B121" s="96" t="s">
        <v>231</v>
      </c>
      <c r="C121" s="75" t="s">
        <v>51</v>
      </c>
      <c r="D121" s="98">
        <v>0.12000000000000001</v>
      </c>
      <c r="E121" s="77">
        <v>59</v>
      </c>
      <c r="F121" s="76">
        <v>0.23</v>
      </c>
      <c r="G121" s="97">
        <v>44</v>
      </c>
    </row>
    <row r="122" spans="1:7" x14ac:dyDescent="0.2">
      <c r="A122" s="27" t="s">
        <v>232</v>
      </c>
      <c r="B122" s="96" t="s">
        <v>233</v>
      </c>
      <c r="C122" s="75" t="s">
        <v>10</v>
      </c>
      <c r="D122" s="98">
        <v>0.26</v>
      </c>
      <c r="E122" s="77">
        <v>53</v>
      </c>
      <c r="F122" s="76">
        <v>0.36</v>
      </c>
      <c r="G122" s="97">
        <v>53</v>
      </c>
    </row>
    <row r="123" spans="1:7" x14ac:dyDescent="0.2">
      <c r="A123" s="27" t="s">
        <v>234</v>
      </c>
      <c r="B123" s="96" t="s">
        <v>235</v>
      </c>
      <c r="C123" s="75" t="s">
        <v>16</v>
      </c>
      <c r="D123" s="98">
        <v>0.26</v>
      </c>
      <c r="E123" s="77">
        <v>142</v>
      </c>
      <c r="F123" s="76">
        <v>0.28000000000000003</v>
      </c>
      <c r="G123" s="97">
        <v>154</v>
      </c>
    </row>
    <row r="124" spans="1:7" x14ac:dyDescent="0.2">
      <c r="A124" s="27" t="s">
        <v>236</v>
      </c>
      <c r="B124" s="96" t="s">
        <v>237</v>
      </c>
      <c r="C124" s="75" t="s">
        <v>37</v>
      </c>
      <c r="D124" s="98">
        <v>0.09</v>
      </c>
      <c r="E124" s="77">
        <v>112</v>
      </c>
      <c r="F124" s="76">
        <v>0.06</v>
      </c>
      <c r="G124" s="97">
        <v>110</v>
      </c>
    </row>
    <row r="125" spans="1:7" x14ac:dyDescent="0.2">
      <c r="A125" s="27" t="s">
        <v>238</v>
      </c>
      <c r="B125" s="96" t="s">
        <v>239</v>
      </c>
      <c r="C125" s="75" t="s">
        <v>37</v>
      </c>
      <c r="D125" s="98">
        <v>0.05</v>
      </c>
      <c r="E125" s="77">
        <v>59</v>
      </c>
      <c r="F125" s="76">
        <v>0.08</v>
      </c>
      <c r="G125" s="97">
        <v>62</v>
      </c>
    </row>
    <row r="126" spans="1:7" x14ac:dyDescent="0.2">
      <c r="A126" s="27" t="s">
        <v>240</v>
      </c>
      <c r="B126" s="96" t="s">
        <v>241</v>
      </c>
      <c r="C126" s="75" t="s">
        <v>13</v>
      </c>
      <c r="D126" s="98">
        <v>0.16</v>
      </c>
      <c r="E126" s="77">
        <v>64</v>
      </c>
      <c r="F126" s="76">
        <v>0.2</v>
      </c>
      <c r="G126" s="97">
        <v>55</v>
      </c>
    </row>
    <row r="127" spans="1:7" x14ac:dyDescent="0.2">
      <c r="A127" s="27" t="s">
        <v>242</v>
      </c>
      <c r="B127" s="96">
        <v>4002</v>
      </c>
      <c r="C127" s="75" t="s">
        <v>94</v>
      </c>
      <c r="D127" s="98" t="e">
        <v>#N/A</v>
      </c>
      <c r="E127" s="77" t="e">
        <v>#N/A</v>
      </c>
      <c r="F127" s="76" t="s">
        <v>95</v>
      </c>
      <c r="G127" s="97" t="s">
        <v>95</v>
      </c>
    </row>
    <row r="128" spans="1:7" x14ac:dyDescent="0.2">
      <c r="A128" s="27" t="s">
        <v>243</v>
      </c>
      <c r="B128" s="96" t="s">
        <v>244</v>
      </c>
      <c r="C128" s="75" t="s">
        <v>7</v>
      </c>
      <c r="D128" s="98">
        <v>0.17</v>
      </c>
      <c r="E128" s="77">
        <v>108</v>
      </c>
      <c r="F128" s="76">
        <v>0.23</v>
      </c>
      <c r="G128" s="97">
        <v>129</v>
      </c>
    </row>
    <row r="129" spans="1:7" x14ac:dyDescent="0.2">
      <c r="A129" s="27" t="s">
        <v>245</v>
      </c>
      <c r="B129" s="96" t="s">
        <v>246</v>
      </c>
      <c r="C129" s="75" t="s">
        <v>16</v>
      </c>
      <c r="D129" s="98">
        <v>0.6</v>
      </c>
      <c r="E129" s="77">
        <v>145</v>
      </c>
      <c r="F129" s="76">
        <v>0.56999999999999995</v>
      </c>
      <c r="G129" s="97">
        <v>143</v>
      </c>
    </row>
    <row r="130" spans="1:7" x14ac:dyDescent="0.2">
      <c r="A130" s="27" t="s">
        <v>247</v>
      </c>
      <c r="B130" s="96" t="s">
        <v>248</v>
      </c>
      <c r="C130" s="75" t="s">
        <v>100</v>
      </c>
      <c r="D130" s="98">
        <v>0.28999999999999998</v>
      </c>
      <c r="E130" s="77">
        <v>95</v>
      </c>
      <c r="F130" s="76">
        <v>0.17</v>
      </c>
      <c r="G130" s="97">
        <v>84</v>
      </c>
    </row>
    <row r="131" spans="1:7" x14ac:dyDescent="0.2">
      <c r="A131" s="27" t="s">
        <v>249</v>
      </c>
      <c r="B131" s="96" t="s">
        <v>250</v>
      </c>
      <c r="C131" s="75" t="s">
        <v>16</v>
      </c>
      <c r="D131" s="98">
        <v>0.16</v>
      </c>
      <c r="E131" s="77">
        <v>167</v>
      </c>
      <c r="F131" s="76">
        <v>0.19</v>
      </c>
      <c r="G131" s="97">
        <v>125</v>
      </c>
    </row>
    <row r="132" spans="1:7" x14ac:dyDescent="0.2">
      <c r="A132" s="27" t="s">
        <v>251</v>
      </c>
      <c r="B132" s="96" t="s">
        <v>252</v>
      </c>
      <c r="C132" s="75" t="s">
        <v>16</v>
      </c>
      <c r="D132" s="98">
        <v>0.14000000000000001</v>
      </c>
      <c r="E132" s="77">
        <v>134</v>
      </c>
      <c r="F132" s="76">
        <v>0.22</v>
      </c>
      <c r="G132" s="97">
        <v>129</v>
      </c>
    </row>
    <row r="133" spans="1:7" x14ac:dyDescent="0.2">
      <c r="A133" s="27" t="s">
        <v>253</v>
      </c>
      <c r="B133" s="96" t="s">
        <v>254</v>
      </c>
      <c r="C133" s="75" t="s">
        <v>16</v>
      </c>
      <c r="D133" s="98">
        <v>0.35</v>
      </c>
      <c r="E133" s="77">
        <v>59</v>
      </c>
      <c r="F133" s="76">
        <v>0.18</v>
      </c>
      <c r="G133" s="97">
        <v>74</v>
      </c>
    </row>
    <row r="134" spans="1:7" x14ac:dyDescent="0.2">
      <c r="A134" s="27" t="s">
        <v>255</v>
      </c>
      <c r="B134" s="96" t="s">
        <v>256</v>
      </c>
      <c r="C134" s="75" t="s">
        <v>13</v>
      </c>
      <c r="D134" s="98">
        <v>0.14000000000000001</v>
      </c>
      <c r="E134" s="77">
        <v>71</v>
      </c>
      <c r="F134" s="76">
        <v>0.11</v>
      </c>
      <c r="G134" s="97">
        <v>93</v>
      </c>
    </row>
    <row r="135" spans="1:7" x14ac:dyDescent="0.2">
      <c r="A135" s="27" t="s">
        <v>257</v>
      </c>
      <c r="B135" s="96" t="s">
        <v>258</v>
      </c>
      <c r="C135" s="75" t="s">
        <v>46</v>
      </c>
      <c r="D135" s="98">
        <v>0.12000000000000001</v>
      </c>
      <c r="E135" s="77">
        <v>63</v>
      </c>
      <c r="F135" s="76">
        <v>0.21</v>
      </c>
      <c r="G135" s="97">
        <v>47</v>
      </c>
    </row>
    <row r="136" spans="1:7" x14ac:dyDescent="0.2">
      <c r="A136" s="27" t="s">
        <v>259</v>
      </c>
      <c r="B136" s="96" t="s">
        <v>260</v>
      </c>
      <c r="C136" s="75" t="s">
        <v>51</v>
      </c>
      <c r="D136" s="98">
        <v>0.35</v>
      </c>
      <c r="E136" s="77">
        <v>122</v>
      </c>
      <c r="F136" s="76">
        <v>0.32</v>
      </c>
      <c r="G136" s="97">
        <v>130</v>
      </c>
    </row>
    <row r="137" spans="1:7" x14ac:dyDescent="0.2">
      <c r="A137" s="27" t="s">
        <v>261</v>
      </c>
      <c r="B137" s="96" t="s">
        <v>262</v>
      </c>
      <c r="C137" s="75" t="s">
        <v>86</v>
      </c>
      <c r="D137" s="98">
        <v>0.19</v>
      </c>
      <c r="E137" s="77">
        <v>78</v>
      </c>
      <c r="F137" s="76">
        <v>0.08</v>
      </c>
      <c r="G137" s="97">
        <v>91</v>
      </c>
    </row>
    <row r="138" spans="1:7" x14ac:dyDescent="0.2">
      <c r="A138" s="27" t="s">
        <v>263</v>
      </c>
      <c r="B138" s="96" t="s">
        <v>264</v>
      </c>
      <c r="C138" s="75" t="s">
        <v>37</v>
      </c>
      <c r="D138" s="98">
        <v>0.12</v>
      </c>
      <c r="E138" s="77">
        <v>118</v>
      </c>
      <c r="F138" s="76">
        <v>0.15</v>
      </c>
      <c r="G138" s="97">
        <v>127</v>
      </c>
    </row>
    <row r="139" spans="1:7" x14ac:dyDescent="0.2">
      <c r="A139" s="27" t="s">
        <v>265</v>
      </c>
      <c r="B139" s="96" t="s">
        <v>266</v>
      </c>
      <c r="C139" s="75" t="s">
        <v>46</v>
      </c>
      <c r="D139" s="98">
        <v>0.09</v>
      </c>
      <c r="E139" s="77">
        <v>57</v>
      </c>
      <c r="F139" s="76">
        <v>0.14000000000000001</v>
      </c>
      <c r="G139" s="97">
        <v>65</v>
      </c>
    </row>
    <row r="140" spans="1:7" x14ac:dyDescent="0.2">
      <c r="A140" s="27" t="s">
        <v>267</v>
      </c>
      <c r="B140" s="96" t="s">
        <v>268</v>
      </c>
      <c r="C140" s="75" t="s">
        <v>13</v>
      </c>
      <c r="D140" s="98">
        <v>0.31</v>
      </c>
      <c r="E140" s="77">
        <v>77</v>
      </c>
      <c r="F140" s="76">
        <v>0.35</v>
      </c>
      <c r="G140" s="97">
        <v>69</v>
      </c>
    </row>
    <row r="141" spans="1:7" x14ac:dyDescent="0.2">
      <c r="A141" s="27" t="s">
        <v>269</v>
      </c>
      <c r="B141" s="96" t="s">
        <v>270</v>
      </c>
      <c r="C141" s="75" t="s">
        <v>10</v>
      </c>
      <c r="D141" s="98">
        <v>0.12</v>
      </c>
      <c r="E141" s="77">
        <v>57</v>
      </c>
      <c r="F141" s="76">
        <v>0.16</v>
      </c>
      <c r="G141" s="97">
        <v>64</v>
      </c>
    </row>
    <row r="142" spans="1:7" x14ac:dyDescent="0.2">
      <c r="A142" s="27" t="s">
        <v>271</v>
      </c>
      <c r="B142" s="96" t="s">
        <v>272</v>
      </c>
      <c r="C142" s="75" t="s">
        <v>7</v>
      </c>
      <c r="D142" s="98">
        <v>0.12</v>
      </c>
      <c r="E142" s="77">
        <v>76</v>
      </c>
      <c r="F142" s="76">
        <v>0.24</v>
      </c>
      <c r="G142" s="97">
        <v>75</v>
      </c>
    </row>
    <row r="143" spans="1:7" x14ac:dyDescent="0.2">
      <c r="A143" s="27" t="s">
        <v>273</v>
      </c>
      <c r="B143" s="96" t="s">
        <v>274</v>
      </c>
      <c r="C143" s="75" t="s">
        <v>51</v>
      </c>
      <c r="D143" s="98">
        <v>0.38</v>
      </c>
      <c r="E143" s="77">
        <v>150</v>
      </c>
      <c r="F143" s="76">
        <v>0.37</v>
      </c>
      <c r="G143" s="97">
        <v>131</v>
      </c>
    </row>
    <row r="144" spans="1:7" x14ac:dyDescent="0.2">
      <c r="A144" s="27" t="s">
        <v>275</v>
      </c>
      <c r="B144" s="96" t="s">
        <v>276</v>
      </c>
      <c r="C144" s="75" t="s">
        <v>10</v>
      </c>
      <c r="D144" s="98">
        <v>0.06</v>
      </c>
      <c r="E144" s="77">
        <v>70</v>
      </c>
      <c r="F144" s="76">
        <v>7.0000000000000007E-2</v>
      </c>
      <c r="G144" s="97">
        <v>72</v>
      </c>
    </row>
    <row r="145" spans="1:7" x14ac:dyDescent="0.2">
      <c r="A145" s="27" t="s">
        <v>277</v>
      </c>
      <c r="B145" s="96" t="s">
        <v>278</v>
      </c>
      <c r="C145" s="75" t="s">
        <v>7</v>
      </c>
      <c r="D145" s="98">
        <v>0.29000000000000004</v>
      </c>
      <c r="E145" s="77">
        <v>125</v>
      </c>
      <c r="F145" s="76">
        <v>0.28999999999999998</v>
      </c>
      <c r="G145" s="97">
        <v>112</v>
      </c>
    </row>
    <row r="146" spans="1:7" x14ac:dyDescent="0.2">
      <c r="A146" s="27" t="s">
        <v>279</v>
      </c>
      <c r="B146" s="96" t="s">
        <v>280</v>
      </c>
      <c r="C146" s="75" t="s">
        <v>7</v>
      </c>
      <c r="D146" s="98">
        <v>0.31</v>
      </c>
      <c r="E146" s="77">
        <v>145</v>
      </c>
      <c r="F146" s="76">
        <v>0.3</v>
      </c>
      <c r="G146" s="97">
        <v>120</v>
      </c>
    </row>
    <row r="147" spans="1:7" x14ac:dyDescent="0.2">
      <c r="A147" s="27" t="s">
        <v>281</v>
      </c>
      <c r="B147" s="96" t="s">
        <v>282</v>
      </c>
      <c r="C147" s="75" t="s">
        <v>16</v>
      </c>
      <c r="D147" s="98">
        <v>0.24</v>
      </c>
      <c r="E147" s="77">
        <v>164</v>
      </c>
      <c r="F147" s="76">
        <v>0.26</v>
      </c>
      <c r="G147" s="97">
        <v>156</v>
      </c>
    </row>
    <row r="148" spans="1:7" x14ac:dyDescent="0.2">
      <c r="A148" s="27" t="s">
        <v>283</v>
      </c>
      <c r="B148" s="96" t="s">
        <v>284</v>
      </c>
      <c r="C148" s="75" t="s">
        <v>86</v>
      </c>
      <c r="D148" s="98">
        <v>0.02</v>
      </c>
      <c r="E148" s="77">
        <v>48</v>
      </c>
      <c r="F148" s="76">
        <v>0.1</v>
      </c>
      <c r="G148" s="97">
        <v>52</v>
      </c>
    </row>
    <row r="149" spans="1:7" x14ac:dyDescent="0.2">
      <c r="A149" s="27" t="s">
        <v>285</v>
      </c>
      <c r="B149" s="96" t="s">
        <v>286</v>
      </c>
      <c r="C149" s="75" t="s">
        <v>13</v>
      </c>
      <c r="D149" s="98">
        <v>0.3</v>
      </c>
      <c r="E149" s="77">
        <v>57</v>
      </c>
      <c r="F149" s="76">
        <v>0.22</v>
      </c>
      <c r="G149" s="97">
        <v>49</v>
      </c>
    </row>
    <row r="150" spans="1:7" x14ac:dyDescent="0.2">
      <c r="A150" s="27" t="s">
        <v>287</v>
      </c>
      <c r="B150" s="96" t="s">
        <v>288</v>
      </c>
      <c r="C150" s="75" t="s">
        <v>13</v>
      </c>
      <c r="D150" s="98">
        <v>0.1</v>
      </c>
      <c r="E150" s="77">
        <v>61</v>
      </c>
      <c r="F150" s="76">
        <v>0.19</v>
      </c>
      <c r="G150" s="97">
        <v>67</v>
      </c>
    </row>
    <row r="151" spans="1:7" x14ac:dyDescent="0.2">
      <c r="A151" s="27" t="s">
        <v>289</v>
      </c>
      <c r="B151" s="96" t="s">
        <v>290</v>
      </c>
      <c r="C151" s="75" t="s">
        <v>10</v>
      </c>
      <c r="D151" s="98">
        <v>0.48000000000000004</v>
      </c>
      <c r="E151" s="77">
        <v>148</v>
      </c>
      <c r="F151" s="76">
        <v>0.46</v>
      </c>
      <c r="G151" s="97">
        <v>155</v>
      </c>
    </row>
    <row r="152" spans="1:7" x14ac:dyDescent="0.2">
      <c r="A152" s="27" t="s">
        <v>291</v>
      </c>
      <c r="B152" s="96" t="s">
        <v>292</v>
      </c>
      <c r="C152" s="75" t="s">
        <v>7</v>
      </c>
      <c r="D152" s="98">
        <v>0.17</v>
      </c>
      <c r="E152" s="77">
        <v>58</v>
      </c>
      <c r="F152" s="76">
        <v>0.24</v>
      </c>
      <c r="G152" s="97">
        <v>51</v>
      </c>
    </row>
    <row r="153" spans="1:7" x14ac:dyDescent="0.2">
      <c r="A153" s="27" t="s">
        <v>293</v>
      </c>
      <c r="B153" s="96" t="s">
        <v>294</v>
      </c>
      <c r="C153" s="75" t="s">
        <v>16</v>
      </c>
      <c r="D153" s="98">
        <v>0.16</v>
      </c>
      <c r="E153" s="77">
        <v>96</v>
      </c>
      <c r="F153" s="76">
        <v>0.1</v>
      </c>
      <c r="G153" s="97">
        <v>84</v>
      </c>
    </row>
    <row r="154" spans="1:7" x14ac:dyDescent="0.2">
      <c r="A154" s="27" t="s">
        <v>295</v>
      </c>
      <c r="B154" s="96" t="s">
        <v>296</v>
      </c>
      <c r="C154" s="75" t="s">
        <v>86</v>
      </c>
      <c r="D154" s="98">
        <v>0.01</v>
      </c>
      <c r="E154" s="77">
        <v>88</v>
      </c>
      <c r="F154" s="76">
        <v>0.12</v>
      </c>
      <c r="G154" s="97">
        <v>84</v>
      </c>
    </row>
    <row r="155" spans="1:7" x14ac:dyDescent="0.2">
      <c r="A155" s="27" t="s">
        <v>297</v>
      </c>
      <c r="B155" s="96" t="s">
        <v>298</v>
      </c>
      <c r="C155" s="75" t="s">
        <v>10</v>
      </c>
      <c r="D155" s="98">
        <v>0.09</v>
      </c>
      <c r="E155" s="77">
        <v>100</v>
      </c>
      <c r="F155" s="76">
        <v>0.12</v>
      </c>
      <c r="G155" s="97">
        <v>98</v>
      </c>
    </row>
    <row r="156" spans="1:7" ht="16" thickBot="1" x14ac:dyDescent="0.25">
      <c r="A156" s="28" t="s">
        <v>299</v>
      </c>
      <c r="B156" s="83" t="s">
        <v>300</v>
      </c>
      <c r="C156" s="84" t="s">
        <v>7</v>
      </c>
      <c r="D156" s="81">
        <v>9.9999999999999992E-2</v>
      </c>
      <c r="E156" s="84">
        <v>102</v>
      </c>
      <c r="F156" s="83">
        <v>0.06</v>
      </c>
      <c r="G156" s="82">
        <v>115</v>
      </c>
    </row>
    <row r="158" spans="1:7" x14ac:dyDescent="0.2">
      <c r="A158" s="29" t="s">
        <v>301</v>
      </c>
    </row>
    <row r="159" spans="1:7" x14ac:dyDescent="0.2">
      <c r="A159" t="s">
        <v>317</v>
      </c>
    </row>
  </sheetData>
  <mergeCells count="1">
    <mergeCell ref="A1:C1"/>
  </mergeCells>
  <conditionalFormatting sqref="A1">
    <cfRule type="containsText" dxfId="47" priority="1" operator="containsText" text="Above">
      <formula>NOT(ISERROR(SEARCH("Above",A1)))</formula>
    </cfRule>
    <cfRule type="containsText" dxfId="46" priority="2" operator="containsText" text="At/Near">
      <formula>NOT(ISERROR(SEARCH("At/Near",A1)))</formula>
    </cfRule>
    <cfRule type="containsText" dxfId="45" priority="3" operator="containsText" text="Below">
      <formula>NOT(ISERROR(SEARCH("Below",A1)))</formula>
    </cfRule>
  </conditionalFormatting>
  <pageMargins left="0.25" right="0.25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6DC5-45BD-48BD-BF49-98762CEF7E18}">
  <dimension ref="A1:G158"/>
  <sheetViews>
    <sheetView workbookViewId="0">
      <pane ySplit="6" topLeftCell="A7" activePane="bottomLeft" state="frozen"/>
      <selection activeCell="F47" sqref="F47"/>
      <selection pane="bottomLeft" activeCell="F47" sqref="F47"/>
    </sheetView>
  </sheetViews>
  <sheetFormatPr baseColWidth="10" defaultColWidth="8.83203125" defaultRowHeight="15" x14ac:dyDescent="0.2"/>
  <cols>
    <col min="1" max="1" width="47.83203125" customWidth="1"/>
    <col min="2" max="4" width="7.83203125" style="59" customWidth="1"/>
    <col min="5" max="5" width="10.6640625" style="59" customWidth="1"/>
    <col min="6" max="6" width="7.83203125" style="59" customWidth="1"/>
    <col min="7" max="7" width="10.6640625" style="59" customWidth="1"/>
  </cols>
  <sheetData>
    <row r="1" spans="1:7" x14ac:dyDescent="0.2">
      <c r="A1" s="56" t="s">
        <v>324</v>
      </c>
      <c r="B1" s="56"/>
      <c r="C1" s="56"/>
    </row>
    <row r="3" spans="1:7" ht="16" thickBot="1" x14ac:dyDescent="0.25">
      <c r="A3" s="2"/>
      <c r="B3" s="60"/>
      <c r="C3" s="60"/>
      <c r="F3" s="60"/>
      <c r="G3" s="60"/>
    </row>
    <row r="4" spans="1:7" ht="45.75" customHeight="1" thickBot="1" x14ac:dyDescent="0.25">
      <c r="A4" s="31" t="s">
        <v>0</v>
      </c>
      <c r="B4" s="88" t="s">
        <v>1</v>
      </c>
      <c r="C4" s="65" t="s">
        <v>2</v>
      </c>
      <c r="D4" s="107" t="s">
        <v>320</v>
      </c>
      <c r="E4" s="108" t="s">
        <v>321</v>
      </c>
      <c r="F4" s="64" t="s">
        <v>318</v>
      </c>
      <c r="G4" s="65" t="s">
        <v>319</v>
      </c>
    </row>
    <row r="5" spans="1:7" x14ac:dyDescent="0.2">
      <c r="A5" s="25" t="s">
        <v>3</v>
      </c>
      <c r="B5" s="68"/>
      <c r="C5" s="69"/>
      <c r="D5" s="66">
        <v>0.44</v>
      </c>
      <c r="E5" s="111">
        <v>198720</v>
      </c>
      <c r="F5" s="68">
        <v>0.41</v>
      </c>
      <c r="G5" s="93">
        <v>211363</v>
      </c>
    </row>
    <row r="6" spans="1:7" ht="16" thickBot="1" x14ac:dyDescent="0.25">
      <c r="A6" s="26" t="s">
        <v>4</v>
      </c>
      <c r="B6" s="72"/>
      <c r="C6" s="73"/>
      <c r="D6" s="70">
        <v>0.41</v>
      </c>
      <c r="E6" s="112">
        <v>16339</v>
      </c>
      <c r="F6" s="72">
        <v>0.4</v>
      </c>
      <c r="G6" s="95">
        <v>16812</v>
      </c>
    </row>
    <row r="7" spans="1:7" ht="16" thickTop="1" x14ac:dyDescent="0.2">
      <c r="A7" s="34" t="s">
        <v>5</v>
      </c>
      <c r="B7" s="96" t="s">
        <v>6</v>
      </c>
      <c r="C7" s="75" t="s">
        <v>7</v>
      </c>
      <c r="D7" s="74">
        <v>0.48000000000000004</v>
      </c>
      <c r="E7" s="75">
        <v>97</v>
      </c>
      <c r="F7" s="113">
        <v>0.49</v>
      </c>
      <c r="G7" s="80">
        <v>97</v>
      </c>
    </row>
    <row r="8" spans="1:7" x14ac:dyDescent="0.2">
      <c r="A8" s="27" t="s">
        <v>8</v>
      </c>
      <c r="B8" s="76" t="s">
        <v>9</v>
      </c>
      <c r="C8" s="77" t="s">
        <v>10</v>
      </c>
      <c r="D8" s="98">
        <v>0.33</v>
      </c>
      <c r="E8" s="77">
        <v>86</v>
      </c>
      <c r="F8" s="76">
        <v>0.27</v>
      </c>
      <c r="G8" s="97">
        <v>67</v>
      </c>
    </row>
    <row r="9" spans="1:7" x14ac:dyDescent="0.2">
      <c r="A9" s="27" t="s">
        <v>11</v>
      </c>
      <c r="B9" s="76" t="s">
        <v>12</v>
      </c>
      <c r="C9" s="77" t="s">
        <v>13</v>
      </c>
      <c r="D9" s="98">
        <v>0.51</v>
      </c>
      <c r="E9" s="77">
        <v>47</v>
      </c>
      <c r="F9" s="76">
        <v>0.49</v>
      </c>
      <c r="G9" s="97">
        <v>49</v>
      </c>
    </row>
    <row r="10" spans="1:7" x14ac:dyDescent="0.2">
      <c r="A10" s="27" t="s">
        <v>14</v>
      </c>
      <c r="B10" s="76" t="s">
        <v>15</v>
      </c>
      <c r="C10" s="77" t="s">
        <v>16</v>
      </c>
      <c r="D10" s="98">
        <v>0.45</v>
      </c>
      <c r="E10" s="77">
        <v>84</v>
      </c>
      <c r="F10" s="76">
        <v>0.54</v>
      </c>
      <c r="G10" s="97">
        <v>113</v>
      </c>
    </row>
    <row r="11" spans="1:7" x14ac:dyDescent="0.2">
      <c r="A11" s="27" t="s">
        <v>17</v>
      </c>
      <c r="B11" s="76" t="s">
        <v>18</v>
      </c>
      <c r="C11" s="77" t="s">
        <v>7</v>
      </c>
      <c r="D11" s="98">
        <v>0.27</v>
      </c>
      <c r="E11" s="77">
        <v>100</v>
      </c>
      <c r="F11" s="76">
        <v>0.3</v>
      </c>
      <c r="G11" s="97">
        <v>132</v>
      </c>
    </row>
    <row r="12" spans="1:7" x14ac:dyDescent="0.2">
      <c r="A12" s="27" t="s">
        <v>19</v>
      </c>
      <c r="B12" s="76" t="s">
        <v>20</v>
      </c>
      <c r="C12" s="77" t="s">
        <v>13</v>
      </c>
      <c r="D12" s="98">
        <v>0.72000000000000008</v>
      </c>
      <c r="E12" s="77">
        <v>66</v>
      </c>
      <c r="F12" s="76">
        <v>0.54</v>
      </c>
      <c r="G12" s="97">
        <v>63</v>
      </c>
    </row>
    <row r="13" spans="1:7" x14ac:dyDescent="0.2">
      <c r="A13" s="27" t="s">
        <v>21</v>
      </c>
      <c r="B13" s="76" t="s">
        <v>22</v>
      </c>
      <c r="C13" s="77" t="s">
        <v>10</v>
      </c>
      <c r="D13" s="98">
        <v>0.27999999999999997</v>
      </c>
      <c r="E13" s="77">
        <v>93</v>
      </c>
      <c r="F13" s="76">
        <v>0.27</v>
      </c>
      <c r="G13" s="97">
        <v>81</v>
      </c>
    </row>
    <row r="14" spans="1:7" x14ac:dyDescent="0.2">
      <c r="A14" s="27" t="s">
        <v>23</v>
      </c>
      <c r="B14" s="76" t="s">
        <v>24</v>
      </c>
      <c r="C14" s="77" t="s">
        <v>10</v>
      </c>
      <c r="D14" s="98">
        <v>0.32</v>
      </c>
      <c r="E14" s="77">
        <v>99</v>
      </c>
      <c r="F14" s="76">
        <v>0.27</v>
      </c>
      <c r="G14" s="97">
        <v>110</v>
      </c>
    </row>
    <row r="15" spans="1:7" x14ac:dyDescent="0.2">
      <c r="A15" s="27" t="s">
        <v>25</v>
      </c>
      <c r="B15" s="76" t="s">
        <v>26</v>
      </c>
      <c r="C15" s="77" t="s">
        <v>16</v>
      </c>
      <c r="D15" s="98">
        <v>0.26</v>
      </c>
      <c r="E15" s="77">
        <v>129</v>
      </c>
      <c r="F15" s="76">
        <v>0.28000000000000003</v>
      </c>
      <c r="G15" s="97">
        <v>178</v>
      </c>
    </row>
    <row r="16" spans="1:7" x14ac:dyDescent="0.2">
      <c r="A16" s="27" t="s">
        <v>27</v>
      </c>
      <c r="B16" s="76" t="s">
        <v>28</v>
      </c>
      <c r="C16" s="77" t="s">
        <v>16</v>
      </c>
      <c r="D16" s="98">
        <v>0.70000000000000007</v>
      </c>
      <c r="E16" s="77">
        <v>172</v>
      </c>
      <c r="F16" s="76">
        <v>0.69</v>
      </c>
      <c r="G16" s="97">
        <v>128</v>
      </c>
    </row>
    <row r="17" spans="1:7" x14ac:dyDescent="0.2">
      <c r="A17" s="27" t="s">
        <v>29</v>
      </c>
      <c r="B17" s="76" t="s">
        <v>30</v>
      </c>
      <c r="C17" s="77" t="s">
        <v>7</v>
      </c>
      <c r="D17" s="98">
        <v>0.18000000000000002</v>
      </c>
      <c r="E17" s="77">
        <v>77</v>
      </c>
      <c r="F17" s="76">
        <v>0.09</v>
      </c>
      <c r="G17" s="97">
        <v>76</v>
      </c>
    </row>
    <row r="18" spans="1:7" x14ac:dyDescent="0.2">
      <c r="A18" s="27" t="s">
        <v>31</v>
      </c>
      <c r="B18" s="76" t="s">
        <v>32</v>
      </c>
      <c r="C18" s="77" t="s">
        <v>16</v>
      </c>
      <c r="D18" s="98">
        <v>0.6</v>
      </c>
      <c r="E18" s="77">
        <v>142</v>
      </c>
      <c r="F18" s="76">
        <v>0.59</v>
      </c>
      <c r="G18" s="97">
        <v>157</v>
      </c>
    </row>
    <row r="19" spans="1:7" x14ac:dyDescent="0.2">
      <c r="A19" s="27" t="s">
        <v>33</v>
      </c>
      <c r="B19" s="76" t="s">
        <v>34</v>
      </c>
      <c r="C19" s="77" t="s">
        <v>16</v>
      </c>
      <c r="D19" s="98">
        <v>0.49</v>
      </c>
      <c r="E19" s="77">
        <v>132</v>
      </c>
      <c r="F19" s="76">
        <v>0.41</v>
      </c>
      <c r="G19" s="97">
        <v>127</v>
      </c>
    </row>
    <row r="20" spans="1:7" x14ac:dyDescent="0.2">
      <c r="A20" s="27" t="s">
        <v>35</v>
      </c>
      <c r="B20" s="76" t="s">
        <v>36</v>
      </c>
      <c r="C20" s="77" t="s">
        <v>37</v>
      </c>
      <c r="D20" s="98">
        <v>0.06</v>
      </c>
      <c r="E20" s="77">
        <v>29</v>
      </c>
      <c r="F20" s="76">
        <v>0.11</v>
      </c>
      <c r="G20" s="97">
        <v>35</v>
      </c>
    </row>
    <row r="21" spans="1:7" x14ac:dyDescent="0.2">
      <c r="A21" s="27" t="s">
        <v>38</v>
      </c>
      <c r="B21" s="76" t="s">
        <v>39</v>
      </c>
      <c r="C21" s="77" t="s">
        <v>7</v>
      </c>
      <c r="D21" s="98">
        <v>0.27</v>
      </c>
      <c r="E21" s="77">
        <v>90</v>
      </c>
      <c r="F21" s="76">
        <v>0.28999999999999998</v>
      </c>
      <c r="G21" s="97">
        <v>108</v>
      </c>
    </row>
    <row r="22" spans="1:7" x14ac:dyDescent="0.2">
      <c r="A22" s="27" t="s">
        <v>40</v>
      </c>
      <c r="B22" s="76" t="s">
        <v>41</v>
      </c>
      <c r="C22" s="77" t="s">
        <v>10</v>
      </c>
      <c r="D22" s="98">
        <v>0.7400000000000001</v>
      </c>
      <c r="E22" s="77">
        <v>161</v>
      </c>
      <c r="F22" s="76">
        <v>0.74</v>
      </c>
      <c r="G22" s="97">
        <v>144</v>
      </c>
    </row>
    <row r="23" spans="1:7" x14ac:dyDescent="0.2">
      <c r="A23" s="27" t="s">
        <v>42</v>
      </c>
      <c r="B23" s="76" t="s">
        <v>43</v>
      </c>
      <c r="C23" s="77" t="s">
        <v>7</v>
      </c>
      <c r="D23" s="98">
        <v>0.52</v>
      </c>
      <c r="E23" s="77">
        <v>141</v>
      </c>
      <c r="F23" s="76">
        <v>0.49</v>
      </c>
      <c r="G23" s="97">
        <v>109</v>
      </c>
    </row>
    <row r="24" spans="1:7" x14ac:dyDescent="0.2">
      <c r="A24" s="27" t="s">
        <v>44</v>
      </c>
      <c r="B24" s="76" t="s">
        <v>45</v>
      </c>
      <c r="C24" s="77" t="s">
        <v>46</v>
      </c>
      <c r="D24" s="98">
        <v>0.2</v>
      </c>
      <c r="E24" s="77">
        <v>60</v>
      </c>
      <c r="F24" s="76">
        <v>0.23</v>
      </c>
      <c r="G24" s="97">
        <v>52</v>
      </c>
    </row>
    <row r="25" spans="1:7" x14ac:dyDescent="0.2">
      <c r="A25" s="27" t="s">
        <v>47</v>
      </c>
      <c r="B25" s="76" t="s">
        <v>48</v>
      </c>
      <c r="C25" s="77" t="s">
        <v>10</v>
      </c>
      <c r="D25" s="98">
        <v>0.35000000000000003</v>
      </c>
      <c r="E25" s="77">
        <v>80</v>
      </c>
      <c r="F25" s="76">
        <v>0.39</v>
      </c>
      <c r="G25" s="97">
        <v>84</v>
      </c>
    </row>
    <row r="26" spans="1:7" x14ac:dyDescent="0.2">
      <c r="A26" s="27" t="s">
        <v>49</v>
      </c>
      <c r="B26" s="76" t="s">
        <v>50</v>
      </c>
      <c r="C26" s="77" t="s">
        <v>51</v>
      </c>
      <c r="D26" s="98">
        <v>0.64000000000000012</v>
      </c>
      <c r="E26" s="77">
        <v>87</v>
      </c>
      <c r="F26" s="76">
        <v>0.52</v>
      </c>
      <c r="G26" s="97">
        <v>117</v>
      </c>
    </row>
    <row r="27" spans="1:7" x14ac:dyDescent="0.2">
      <c r="A27" s="27" t="s">
        <v>52</v>
      </c>
      <c r="B27" s="76" t="s">
        <v>53</v>
      </c>
      <c r="C27" s="77" t="s">
        <v>13</v>
      </c>
      <c r="D27" s="98">
        <v>0.38</v>
      </c>
      <c r="E27" s="77">
        <v>52</v>
      </c>
      <c r="F27" s="76">
        <v>0.39</v>
      </c>
      <c r="G27" s="97">
        <v>41</v>
      </c>
    </row>
    <row r="28" spans="1:7" x14ac:dyDescent="0.2">
      <c r="A28" s="27" t="s">
        <v>54</v>
      </c>
      <c r="B28" s="76" t="s">
        <v>55</v>
      </c>
      <c r="C28" s="77" t="s">
        <v>51</v>
      </c>
      <c r="D28" s="98">
        <v>0.69000000000000006</v>
      </c>
      <c r="E28" s="77">
        <v>170</v>
      </c>
      <c r="F28" s="76">
        <v>0.68</v>
      </c>
      <c r="G28" s="97">
        <v>148</v>
      </c>
    </row>
    <row r="29" spans="1:7" x14ac:dyDescent="0.2">
      <c r="A29" s="27" t="s">
        <v>56</v>
      </c>
      <c r="B29" s="76" t="s">
        <v>57</v>
      </c>
      <c r="C29" s="77" t="s">
        <v>7</v>
      </c>
      <c r="D29" s="98">
        <v>0.59000000000000008</v>
      </c>
      <c r="E29" s="77">
        <v>119</v>
      </c>
      <c r="F29" s="76">
        <v>0.55000000000000004</v>
      </c>
      <c r="G29" s="97">
        <v>115</v>
      </c>
    </row>
    <row r="30" spans="1:7" x14ac:dyDescent="0.2">
      <c r="A30" s="27" t="s">
        <v>58</v>
      </c>
      <c r="B30" s="76" t="s">
        <v>59</v>
      </c>
      <c r="C30" s="77" t="s">
        <v>10</v>
      </c>
      <c r="D30" s="98">
        <v>0.56000000000000005</v>
      </c>
      <c r="E30" s="77">
        <v>84</v>
      </c>
      <c r="F30" s="76">
        <v>0.51</v>
      </c>
      <c r="G30" s="97">
        <v>65</v>
      </c>
    </row>
    <row r="31" spans="1:7" x14ac:dyDescent="0.2">
      <c r="A31" s="27" t="s">
        <v>60</v>
      </c>
      <c r="B31" s="76" t="s">
        <v>61</v>
      </c>
      <c r="C31" s="77" t="s">
        <v>46</v>
      </c>
      <c r="D31" s="98">
        <v>0.28999999999999998</v>
      </c>
      <c r="E31" s="77">
        <v>80</v>
      </c>
      <c r="F31" s="76">
        <v>0.17</v>
      </c>
      <c r="G31" s="97">
        <v>66</v>
      </c>
    </row>
    <row r="32" spans="1:7" x14ac:dyDescent="0.2">
      <c r="A32" s="27" t="s">
        <v>62</v>
      </c>
      <c r="B32" s="76" t="s">
        <v>63</v>
      </c>
      <c r="C32" s="77" t="s">
        <v>51</v>
      </c>
      <c r="D32" s="98">
        <v>0.66999999999999993</v>
      </c>
      <c r="E32" s="77">
        <v>132</v>
      </c>
      <c r="F32" s="76">
        <v>0.62</v>
      </c>
      <c r="G32" s="97">
        <v>173</v>
      </c>
    </row>
    <row r="33" spans="1:7" x14ac:dyDescent="0.2">
      <c r="A33" s="27" t="s">
        <v>64</v>
      </c>
      <c r="B33" s="76" t="s">
        <v>65</v>
      </c>
      <c r="C33" s="77" t="s">
        <v>51</v>
      </c>
      <c r="D33" s="98">
        <v>0.65</v>
      </c>
      <c r="E33" s="77">
        <v>100</v>
      </c>
      <c r="F33" s="76">
        <v>0.48</v>
      </c>
      <c r="G33" s="97">
        <v>98</v>
      </c>
    </row>
    <row r="34" spans="1:7" x14ac:dyDescent="0.2">
      <c r="A34" s="27" t="s">
        <v>66</v>
      </c>
      <c r="B34" s="76" t="s">
        <v>67</v>
      </c>
      <c r="C34" s="77" t="s">
        <v>46</v>
      </c>
      <c r="D34" s="98">
        <v>0.26</v>
      </c>
      <c r="E34" s="77">
        <v>27</v>
      </c>
      <c r="F34" s="76">
        <v>0.39</v>
      </c>
      <c r="G34" s="97">
        <v>23</v>
      </c>
    </row>
    <row r="35" spans="1:7" x14ac:dyDescent="0.2">
      <c r="A35" s="27" t="s">
        <v>68</v>
      </c>
      <c r="B35" s="76" t="s">
        <v>69</v>
      </c>
      <c r="C35" s="77" t="s">
        <v>16</v>
      </c>
      <c r="D35" s="98">
        <v>0.46</v>
      </c>
      <c r="E35" s="77">
        <v>181</v>
      </c>
      <c r="F35" s="76">
        <v>0.37</v>
      </c>
      <c r="G35" s="97">
        <v>152</v>
      </c>
    </row>
    <row r="36" spans="1:7" x14ac:dyDescent="0.2">
      <c r="A36" s="27" t="s">
        <v>70</v>
      </c>
      <c r="B36" s="76" t="s">
        <v>71</v>
      </c>
      <c r="C36" s="77" t="s">
        <v>7</v>
      </c>
      <c r="D36" s="98">
        <v>0.36</v>
      </c>
      <c r="E36" s="77">
        <v>117</v>
      </c>
      <c r="F36" s="76">
        <v>0.34</v>
      </c>
      <c r="G36" s="97">
        <v>102</v>
      </c>
    </row>
    <row r="37" spans="1:7" x14ac:dyDescent="0.2">
      <c r="A37" s="27" t="s">
        <v>72</v>
      </c>
      <c r="B37" s="76" t="s">
        <v>73</v>
      </c>
      <c r="C37" s="77" t="s">
        <v>7</v>
      </c>
      <c r="D37" s="98">
        <v>0.24</v>
      </c>
      <c r="E37" s="77">
        <v>107</v>
      </c>
      <c r="F37" s="76">
        <v>0.36</v>
      </c>
      <c r="G37" s="97">
        <v>116</v>
      </c>
    </row>
    <row r="38" spans="1:7" x14ac:dyDescent="0.2">
      <c r="A38" s="27" t="s">
        <v>74</v>
      </c>
      <c r="B38" s="76" t="s">
        <v>75</v>
      </c>
      <c r="C38" s="77" t="s">
        <v>16</v>
      </c>
      <c r="D38" s="98">
        <v>0.2</v>
      </c>
      <c r="E38" s="77">
        <v>107</v>
      </c>
      <c r="F38" s="76">
        <v>0.22</v>
      </c>
      <c r="G38" s="97">
        <v>98</v>
      </c>
    </row>
    <row r="39" spans="1:7" x14ac:dyDescent="0.2">
      <c r="A39" s="27" t="s">
        <v>76</v>
      </c>
      <c r="B39" s="76" t="s">
        <v>77</v>
      </c>
      <c r="C39" s="77" t="s">
        <v>10</v>
      </c>
      <c r="D39" s="98">
        <v>0.28000000000000003</v>
      </c>
      <c r="E39" s="77">
        <v>120</v>
      </c>
      <c r="F39" s="76">
        <v>0.27</v>
      </c>
      <c r="G39" s="97">
        <v>135</v>
      </c>
    </row>
    <row r="40" spans="1:7" x14ac:dyDescent="0.2">
      <c r="A40" s="27" t="s">
        <v>78</v>
      </c>
      <c r="B40" s="76" t="s">
        <v>79</v>
      </c>
      <c r="C40" s="77" t="s">
        <v>16</v>
      </c>
      <c r="D40" s="98">
        <v>0.25</v>
      </c>
      <c r="E40" s="77">
        <v>134</v>
      </c>
      <c r="F40" s="76">
        <v>0.32</v>
      </c>
      <c r="G40" s="97">
        <v>175</v>
      </c>
    </row>
    <row r="41" spans="1:7" x14ac:dyDescent="0.2">
      <c r="A41" s="27" t="s">
        <v>80</v>
      </c>
      <c r="B41" s="76" t="s">
        <v>81</v>
      </c>
      <c r="C41" s="77" t="s">
        <v>10</v>
      </c>
      <c r="D41" s="98">
        <v>0.3</v>
      </c>
      <c r="E41" s="77">
        <v>86</v>
      </c>
      <c r="F41" s="76">
        <v>0.22</v>
      </c>
      <c r="G41" s="97">
        <v>90</v>
      </c>
    </row>
    <row r="42" spans="1:7" x14ac:dyDescent="0.2">
      <c r="A42" s="27" t="s">
        <v>82</v>
      </c>
      <c r="B42" s="76" t="s">
        <v>83</v>
      </c>
      <c r="C42" s="77" t="s">
        <v>10</v>
      </c>
      <c r="D42" s="98">
        <v>0.57999999999999996</v>
      </c>
      <c r="E42" s="77">
        <v>160</v>
      </c>
      <c r="F42" s="76">
        <v>0.54</v>
      </c>
      <c r="G42" s="97">
        <v>178</v>
      </c>
    </row>
    <row r="43" spans="1:7" x14ac:dyDescent="0.2">
      <c r="A43" s="27" t="s">
        <v>84</v>
      </c>
      <c r="B43" s="76" t="s">
        <v>85</v>
      </c>
      <c r="C43" s="77" t="s">
        <v>86</v>
      </c>
      <c r="D43" s="98">
        <v>0.27</v>
      </c>
      <c r="E43" s="77">
        <v>30</v>
      </c>
      <c r="F43" s="76">
        <v>0.11</v>
      </c>
      <c r="G43" s="97">
        <v>27</v>
      </c>
    </row>
    <row r="44" spans="1:7" x14ac:dyDescent="0.2">
      <c r="A44" s="27" t="s">
        <v>87</v>
      </c>
      <c r="B44" s="76" t="s">
        <v>88</v>
      </c>
      <c r="C44" s="77" t="s">
        <v>13</v>
      </c>
      <c r="D44" s="98">
        <v>0.26</v>
      </c>
      <c r="E44" s="77">
        <v>96</v>
      </c>
      <c r="F44" s="76">
        <v>0.33</v>
      </c>
      <c r="G44" s="97">
        <v>87</v>
      </c>
    </row>
    <row r="45" spans="1:7" x14ac:dyDescent="0.2">
      <c r="A45" s="27" t="s">
        <v>89</v>
      </c>
      <c r="B45" s="76" t="s">
        <v>90</v>
      </c>
      <c r="C45" s="77" t="s">
        <v>16</v>
      </c>
      <c r="D45" s="98">
        <v>0.35000000000000003</v>
      </c>
      <c r="E45" s="77">
        <v>81</v>
      </c>
      <c r="F45" s="76">
        <v>0.21</v>
      </c>
      <c r="G45" s="97">
        <v>107</v>
      </c>
    </row>
    <row r="46" spans="1:7" x14ac:dyDescent="0.2">
      <c r="A46" s="27" t="s">
        <v>91</v>
      </c>
      <c r="B46" s="76" t="s">
        <v>92</v>
      </c>
      <c r="C46" s="77" t="s">
        <v>16</v>
      </c>
      <c r="D46" s="98">
        <v>0.62</v>
      </c>
      <c r="E46" s="77">
        <v>134</v>
      </c>
      <c r="F46" s="76">
        <v>0.63</v>
      </c>
      <c r="G46" s="97">
        <v>144</v>
      </c>
    </row>
    <row r="47" spans="1:7" x14ac:dyDescent="0.2">
      <c r="A47" s="27" t="s">
        <v>93</v>
      </c>
      <c r="B47" s="76">
        <v>4321</v>
      </c>
      <c r="C47" s="77" t="s">
        <v>94</v>
      </c>
      <c r="D47" s="76" t="s">
        <v>95</v>
      </c>
      <c r="E47" s="77" t="s">
        <v>95</v>
      </c>
      <c r="F47" s="76" t="s">
        <v>95</v>
      </c>
      <c r="G47" s="97" t="s">
        <v>95</v>
      </c>
    </row>
    <row r="48" spans="1:7" x14ac:dyDescent="0.2">
      <c r="A48" s="27" t="s">
        <v>96</v>
      </c>
      <c r="B48" s="76" t="s">
        <v>97</v>
      </c>
      <c r="C48" s="77" t="s">
        <v>37</v>
      </c>
      <c r="D48" s="98">
        <v>0.26</v>
      </c>
      <c r="E48" s="77">
        <v>95</v>
      </c>
      <c r="F48" s="76">
        <v>0.19</v>
      </c>
      <c r="G48" s="97">
        <v>80</v>
      </c>
    </row>
    <row r="49" spans="1:7" x14ac:dyDescent="0.2">
      <c r="A49" s="27" t="s">
        <v>98</v>
      </c>
      <c r="B49" s="76" t="s">
        <v>99</v>
      </c>
      <c r="C49" s="77" t="s">
        <v>100</v>
      </c>
      <c r="D49" s="98">
        <v>0.08</v>
      </c>
      <c r="E49" s="77">
        <v>89</v>
      </c>
      <c r="F49" s="76">
        <v>0.14000000000000001</v>
      </c>
      <c r="G49" s="97">
        <v>91</v>
      </c>
    </row>
    <row r="50" spans="1:7" x14ac:dyDescent="0.2">
      <c r="A50" s="27" t="s">
        <v>101</v>
      </c>
      <c r="B50" s="76" t="s">
        <v>102</v>
      </c>
      <c r="C50" s="77" t="s">
        <v>37</v>
      </c>
      <c r="D50" s="98">
        <v>0.26</v>
      </c>
      <c r="E50" s="77">
        <v>68</v>
      </c>
      <c r="F50" s="76">
        <v>0.44</v>
      </c>
      <c r="G50" s="97">
        <v>71</v>
      </c>
    </row>
    <row r="51" spans="1:7" x14ac:dyDescent="0.2">
      <c r="A51" s="27" t="s">
        <v>103</v>
      </c>
      <c r="B51" s="76" t="s">
        <v>104</v>
      </c>
      <c r="C51" s="77" t="s">
        <v>37</v>
      </c>
      <c r="D51" s="98">
        <v>0.16</v>
      </c>
      <c r="E51" s="77">
        <v>30</v>
      </c>
      <c r="F51" s="76">
        <v>0.12</v>
      </c>
      <c r="G51" s="97">
        <v>41</v>
      </c>
    </row>
    <row r="52" spans="1:7" x14ac:dyDescent="0.2">
      <c r="A52" s="27" t="s">
        <v>105</v>
      </c>
      <c r="B52" s="76" t="s">
        <v>106</v>
      </c>
      <c r="C52" s="77" t="s">
        <v>10</v>
      </c>
      <c r="D52" s="98">
        <v>0.29000000000000004</v>
      </c>
      <c r="E52" s="77">
        <v>71</v>
      </c>
      <c r="F52" s="76">
        <v>0.3</v>
      </c>
      <c r="G52" s="97">
        <v>67</v>
      </c>
    </row>
    <row r="53" spans="1:7" x14ac:dyDescent="0.2">
      <c r="A53" s="27" t="s">
        <v>107</v>
      </c>
      <c r="B53" s="76" t="s">
        <v>108</v>
      </c>
      <c r="C53" s="77" t="s">
        <v>51</v>
      </c>
      <c r="D53" s="98">
        <v>0.32999999999999996</v>
      </c>
      <c r="E53" s="77">
        <v>89</v>
      </c>
      <c r="F53" s="76">
        <v>0.48</v>
      </c>
      <c r="G53" s="97">
        <v>81</v>
      </c>
    </row>
    <row r="54" spans="1:7" x14ac:dyDescent="0.2">
      <c r="A54" s="27" t="s">
        <v>109</v>
      </c>
      <c r="B54" s="76" t="s">
        <v>110</v>
      </c>
      <c r="C54" s="77" t="s">
        <v>16</v>
      </c>
      <c r="D54" s="98">
        <v>0.65</v>
      </c>
      <c r="E54" s="77">
        <v>200</v>
      </c>
      <c r="F54" s="76">
        <v>0.68</v>
      </c>
      <c r="G54" s="97">
        <v>186</v>
      </c>
    </row>
    <row r="55" spans="1:7" x14ac:dyDescent="0.2">
      <c r="A55" s="27" t="s">
        <v>111</v>
      </c>
      <c r="B55" s="76" t="s">
        <v>112</v>
      </c>
      <c r="C55" s="77" t="s">
        <v>46</v>
      </c>
      <c r="D55" s="98">
        <v>0.28999999999999998</v>
      </c>
      <c r="E55" s="77">
        <v>71</v>
      </c>
      <c r="F55" s="76">
        <v>0.22</v>
      </c>
      <c r="G55" s="97">
        <v>76</v>
      </c>
    </row>
    <row r="56" spans="1:7" x14ac:dyDescent="0.2">
      <c r="A56" s="27" t="s">
        <v>113</v>
      </c>
      <c r="B56" s="76" t="s">
        <v>114</v>
      </c>
      <c r="C56" s="77" t="s">
        <v>86</v>
      </c>
      <c r="D56" s="98">
        <v>0.13</v>
      </c>
      <c r="E56" s="77">
        <v>100</v>
      </c>
      <c r="F56" s="76">
        <v>0.13</v>
      </c>
      <c r="G56" s="97">
        <v>99</v>
      </c>
    </row>
    <row r="57" spans="1:7" x14ac:dyDescent="0.2">
      <c r="A57" s="27" t="s">
        <v>115</v>
      </c>
      <c r="B57" s="76" t="s">
        <v>116</v>
      </c>
      <c r="C57" s="77" t="s">
        <v>46</v>
      </c>
      <c r="D57" s="98">
        <v>0.11000000000000001</v>
      </c>
      <c r="E57" s="77">
        <v>56</v>
      </c>
      <c r="F57" s="76">
        <v>0.13</v>
      </c>
      <c r="G57" s="97">
        <v>47</v>
      </c>
    </row>
    <row r="58" spans="1:7" x14ac:dyDescent="0.2">
      <c r="A58" s="27" t="s">
        <v>117</v>
      </c>
      <c r="B58" s="76" t="s">
        <v>118</v>
      </c>
      <c r="C58" s="77" t="s">
        <v>7</v>
      </c>
      <c r="D58" s="98">
        <v>0.27999999999999997</v>
      </c>
      <c r="E58" s="77">
        <v>90</v>
      </c>
      <c r="F58" s="76">
        <v>0.35</v>
      </c>
      <c r="G58" s="97">
        <v>93</v>
      </c>
    </row>
    <row r="59" spans="1:7" x14ac:dyDescent="0.2">
      <c r="A59" s="27" t="s">
        <v>119</v>
      </c>
      <c r="B59" s="76" t="s">
        <v>120</v>
      </c>
      <c r="C59" s="77" t="s">
        <v>37</v>
      </c>
      <c r="D59" s="98">
        <v>0.27</v>
      </c>
      <c r="E59" s="77">
        <v>78</v>
      </c>
      <c r="F59" s="76">
        <v>0.22</v>
      </c>
      <c r="G59" s="97">
        <v>87</v>
      </c>
    </row>
    <row r="60" spans="1:7" x14ac:dyDescent="0.2">
      <c r="A60" s="27" t="s">
        <v>121</v>
      </c>
      <c r="B60" s="76" t="s">
        <v>122</v>
      </c>
      <c r="C60" s="77" t="s">
        <v>13</v>
      </c>
      <c r="D60" s="98">
        <v>0.68</v>
      </c>
      <c r="E60" s="77">
        <v>80</v>
      </c>
      <c r="F60" s="76">
        <v>0.77</v>
      </c>
      <c r="G60" s="97">
        <v>93</v>
      </c>
    </row>
    <row r="61" spans="1:7" x14ac:dyDescent="0.2">
      <c r="A61" s="27" t="s">
        <v>123</v>
      </c>
      <c r="B61" s="76" t="s">
        <v>124</v>
      </c>
      <c r="C61" s="77" t="s">
        <v>13</v>
      </c>
      <c r="D61" s="98">
        <v>0.62</v>
      </c>
      <c r="E61" s="77">
        <v>85</v>
      </c>
      <c r="F61" s="76">
        <v>0.71</v>
      </c>
      <c r="G61" s="97">
        <v>92</v>
      </c>
    </row>
    <row r="62" spans="1:7" x14ac:dyDescent="0.2">
      <c r="A62" s="27" t="s">
        <v>125</v>
      </c>
      <c r="B62" s="76" t="s">
        <v>126</v>
      </c>
      <c r="C62" s="77" t="s">
        <v>37</v>
      </c>
      <c r="D62" s="98">
        <v>0.16</v>
      </c>
      <c r="E62" s="77">
        <v>30</v>
      </c>
      <c r="F62" s="76">
        <v>0.12</v>
      </c>
      <c r="G62" s="97">
        <v>33</v>
      </c>
    </row>
    <row r="63" spans="1:7" x14ac:dyDescent="0.2">
      <c r="A63" s="27" t="s">
        <v>127</v>
      </c>
      <c r="B63" s="76" t="s">
        <v>128</v>
      </c>
      <c r="C63" s="77" t="s">
        <v>10</v>
      </c>
      <c r="D63" s="98">
        <v>0.69</v>
      </c>
      <c r="E63" s="77">
        <v>107</v>
      </c>
      <c r="F63" s="76">
        <v>0.62</v>
      </c>
      <c r="G63" s="97">
        <v>122</v>
      </c>
    </row>
    <row r="64" spans="1:7" x14ac:dyDescent="0.2">
      <c r="A64" s="27" t="s">
        <v>129</v>
      </c>
      <c r="B64" s="76" t="s">
        <v>130</v>
      </c>
      <c r="C64" s="77" t="s">
        <v>51</v>
      </c>
      <c r="D64" s="98">
        <v>0.52</v>
      </c>
      <c r="E64" s="77">
        <v>72</v>
      </c>
      <c r="F64" s="76">
        <v>0.43</v>
      </c>
      <c r="G64" s="97">
        <v>84</v>
      </c>
    </row>
    <row r="65" spans="1:7" x14ac:dyDescent="0.2">
      <c r="A65" s="27" t="s">
        <v>131</v>
      </c>
      <c r="B65" s="76" t="s">
        <v>132</v>
      </c>
      <c r="C65" s="77" t="s">
        <v>133</v>
      </c>
      <c r="D65" s="98">
        <v>0.64999999999999991</v>
      </c>
      <c r="E65" s="77">
        <v>59</v>
      </c>
      <c r="F65" s="76">
        <v>0.79</v>
      </c>
      <c r="G65" s="97">
        <v>34</v>
      </c>
    </row>
    <row r="66" spans="1:7" x14ac:dyDescent="0.2">
      <c r="A66" s="27" t="s">
        <v>134</v>
      </c>
      <c r="B66" s="76">
        <v>5371</v>
      </c>
      <c r="C66" s="77" t="s">
        <v>94</v>
      </c>
      <c r="D66" s="76" t="s">
        <v>95</v>
      </c>
      <c r="E66" s="77" t="s">
        <v>95</v>
      </c>
      <c r="F66" s="76" t="s">
        <v>95</v>
      </c>
      <c r="G66" s="97" t="s">
        <v>95</v>
      </c>
    </row>
    <row r="67" spans="1:7" x14ac:dyDescent="0.2">
      <c r="A67" s="27" t="s">
        <v>135</v>
      </c>
      <c r="B67" s="76" t="s">
        <v>136</v>
      </c>
      <c r="C67" s="77" t="s">
        <v>51</v>
      </c>
      <c r="D67" s="98">
        <v>0.63</v>
      </c>
      <c r="E67" s="77">
        <v>123</v>
      </c>
      <c r="F67" s="76">
        <v>0.62</v>
      </c>
      <c r="G67" s="97">
        <v>130</v>
      </c>
    </row>
    <row r="68" spans="1:7" x14ac:dyDescent="0.2">
      <c r="A68" s="27" t="s">
        <v>137</v>
      </c>
      <c r="B68" s="76" t="s">
        <v>138</v>
      </c>
      <c r="C68" s="77" t="s">
        <v>46</v>
      </c>
      <c r="D68" s="98">
        <v>0.26</v>
      </c>
      <c r="E68" s="77">
        <v>74</v>
      </c>
      <c r="F68" s="76">
        <v>0.16</v>
      </c>
      <c r="G68" s="97">
        <v>86</v>
      </c>
    </row>
    <row r="69" spans="1:7" x14ac:dyDescent="0.2">
      <c r="A69" s="27" t="s">
        <v>139</v>
      </c>
      <c r="B69" s="76" t="s">
        <v>140</v>
      </c>
      <c r="C69" s="77" t="s">
        <v>46</v>
      </c>
      <c r="D69" s="98">
        <v>0.16999999999999998</v>
      </c>
      <c r="E69" s="77">
        <v>74</v>
      </c>
      <c r="F69" s="76">
        <v>0.15</v>
      </c>
      <c r="G69" s="97">
        <v>78</v>
      </c>
    </row>
    <row r="70" spans="1:7" x14ac:dyDescent="0.2">
      <c r="A70" s="27" t="s">
        <v>141</v>
      </c>
      <c r="B70" s="76" t="s">
        <v>142</v>
      </c>
      <c r="C70" s="77" t="s">
        <v>86</v>
      </c>
      <c r="D70" s="98">
        <v>0.21</v>
      </c>
      <c r="E70" s="77">
        <v>56</v>
      </c>
      <c r="F70" s="76">
        <v>0.15</v>
      </c>
      <c r="G70" s="97">
        <v>47</v>
      </c>
    </row>
    <row r="71" spans="1:7" x14ac:dyDescent="0.2">
      <c r="A71" s="27" t="s">
        <v>143</v>
      </c>
      <c r="B71" s="76">
        <v>2201</v>
      </c>
      <c r="C71" s="77" t="s">
        <v>37</v>
      </c>
      <c r="D71" s="78">
        <v>0.15</v>
      </c>
      <c r="E71" s="79">
        <v>69</v>
      </c>
      <c r="F71" s="76">
        <v>0.16</v>
      </c>
      <c r="G71" s="97">
        <v>61</v>
      </c>
    </row>
    <row r="72" spans="1:7" x14ac:dyDescent="0.2">
      <c r="A72" s="27" t="s">
        <v>144</v>
      </c>
      <c r="B72" s="76" t="s">
        <v>145</v>
      </c>
      <c r="C72" s="77" t="s">
        <v>46</v>
      </c>
      <c r="D72" s="98">
        <v>0.19</v>
      </c>
      <c r="E72" s="77">
        <v>47</v>
      </c>
      <c r="F72" s="76">
        <v>0.09</v>
      </c>
      <c r="G72" s="97">
        <v>54</v>
      </c>
    </row>
    <row r="73" spans="1:7" x14ac:dyDescent="0.2">
      <c r="A73" s="27" t="s">
        <v>146</v>
      </c>
      <c r="B73" s="76">
        <v>2261</v>
      </c>
      <c r="C73" s="77" t="s">
        <v>16</v>
      </c>
      <c r="D73" s="78">
        <v>0.17</v>
      </c>
      <c r="E73" s="79">
        <v>75</v>
      </c>
      <c r="F73" s="76">
        <v>0.18</v>
      </c>
      <c r="G73" s="97">
        <v>66</v>
      </c>
    </row>
    <row r="74" spans="1:7" x14ac:dyDescent="0.2">
      <c r="A74" s="27" t="s">
        <v>147</v>
      </c>
      <c r="B74" s="76">
        <v>2291</v>
      </c>
      <c r="C74" s="77" t="s">
        <v>7</v>
      </c>
      <c r="D74" s="78">
        <v>0.36</v>
      </c>
      <c r="E74" s="79">
        <v>113</v>
      </c>
      <c r="F74" s="76">
        <v>0.34</v>
      </c>
      <c r="G74" s="97">
        <v>106</v>
      </c>
    </row>
    <row r="75" spans="1:7" x14ac:dyDescent="0.2">
      <c r="A75" s="27" t="s">
        <v>148</v>
      </c>
      <c r="B75" s="76">
        <v>2321</v>
      </c>
      <c r="C75" s="77" t="s">
        <v>51</v>
      </c>
      <c r="D75" s="78">
        <v>0.42</v>
      </c>
      <c r="E75" s="79">
        <v>106</v>
      </c>
      <c r="F75" s="76">
        <v>0.45</v>
      </c>
      <c r="G75" s="97">
        <v>99</v>
      </c>
    </row>
    <row r="76" spans="1:7" x14ac:dyDescent="0.2">
      <c r="A76" s="27" t="s">
        <v>149</v>
      </c>
      <c r="B76" s="76" t="s">
        <v>150</v>
      </c>
      <c r="C76" s="77" t="s">
        <v>37</v>
      </c>
      <c r="D76" s="98">
        <v>0.15</v>
      </c>
      <c r="E76" s="77">
        <v>67</v>
      </c>
      <c r="F76" s="76">
        <v>0.22</v>
      </c>
      <c r="G76" s="97">
        <v>72</v>
      </c>
    </row>
    <row r="77" spans="1:7" x14ac:dyDescent="0.2">
      <c r="A77" s="27" t="s">
        <v>151</v>
      </c>
      <c r="B77" s="76">
        <v>2361</v>
      </c>
      <c r="C77" s="77" t="s">
        <v>13</v>
      </c>
      <c r="D77" s="78">
        <v>0.38</v>
      </c>
      <c r="E77" s="79">
        <v>53</v>
      </c>
      <c r="F77" s="76">
        <v>0.5</v>
      </c>
      <c r="G77" s="97">
        <v>56</v>
      </c>
    </row>
    <row r="78" spans="1:7" x14ac:dyDescent="0.2">
      <c r="A78" s="27" t="s">
        <v>152</v>
      </c>
      <c r="B78" s="76">
        <v>2451</v>
      </c>
      <c r="C78" s="77" t="s">
        <v>51</v>
      </c>
      <c r="D78" s="78">
        <v>0.25</v>
      </c>
      <c r="E78" s="79">
        <v>89</v>
      </c>
      <c r="F78" s="76">
        <v>0.26</v>
      </c>
      <c r="G78" s="97">
        <v>93</v>
      </c>
    </row>
    <row r="79" spans="1:7" x14ac:dyDescent="0.2">
      <c r="A79" s="27" t="s">
        <v>153</v>
      </c>
      <c r="B79" s="76">
        <v>2431</v>
      </c>
      <c r="C79" s="77" t="s">
        <v>51</v>
      </c>
      <c r="D79" s="78">
        <v>0.41000000000000003</v>
      </c>
      <c r="E79" s="79">
        <v>99</v>
      </c>
      <c r="F79" s="76">
        <v>0.41</v>
      </c>
      <c r="G79" s="97">
        <v>80</v>
      </c>
    </row>
    <row r="80" spans="1:7" x14ac:dyDescent="0.2">
      <c r="A80" s="27" t="s">
        <v>154</v>
      </c>
      <c r="B80" s="76">
        <v>2441</v>
      </c>
      <c r="C80" s="77" t="s">
        <v>7</v>
      </c>
      <c r="D80" s="78">
        <v>0.62000000000000011</v>
      </c>
      <c r="E80" s="79">
        <v>70</v>
      </c>
      <c r="F80" s="76">
        <v>0.53</v>
      </c>
      <c r="G80" s="97">
        <v>83</v>
      </c>
    </row>
    <row r="81" spans="1:7" x14ac:dyDescent="0.2">
      <c r="A81" s="27" t="s">
        <v>155</v>
      </c>
      <c r="B81" s="76">
        <v>2461</v>
      </c>
      <c r="C81" s="77" t="s">
        <v>16</v>
      </c>
      <c r="D81" s="78">
        <v>0.78000000000000014</v>
      </c>
      <c r="E81" s="79">
        <v>90</v>
      </c>
      <c r="F81" s="76">
        <v>0.56000000000000005</v>
      </c>
      <c r="G81" s="97">
        <v>117</v>
      </c>
    </row>
    <row r="82" spans="1:7" x14ac:dyDescent="0.2">
      <c r="A82" s="27" t="s">
        <v>156</v>
      </c>
      <c r="B82" s="76" t="s">
        <v>157</v>
      </c>
      <c r="C82" s="77" t="s">
        <v>86</v>
      </c>
      <c r="D82" s="78">
        <v>0.23</v>
      </c>
      <c r="E82" s="79">
        <v>54</v>
      </c>
      <c r="F82" s="76">
        <v>0.19</v>
      </c>
      <c r="G82" s="97">
        <v>68</v>
      </c>
    </row>
    <row r="83" spans="1:7" x14ac:dyDescent="0.2">
      <c r="A83" s="27" t="s">
        <v>158</v>
      </c>
      <c r="B83" s="76">
        <v>2521</v>
      </c>
      <c r="C83" s="77" t="s">
        <v>13</v>
      </c>
      <c r="D83" s="78">
        <v>0.28999999999999998</v>
      </c>
      <c r="E83" s="79">
        <v>57</v>
      </c>
      <c r="F83" s="76">
        <v>0.28999999999999998</v>
      </c>
      <c r="G83" s="97">
        <v>48</v>
      </c>
    </row>
    <row r="84" spans="1:7" x14ac:dyDescent="0.2">
      <c r="A84" s="27" t="s">
        <v>159</v>
      </c>
      <c r="B84" s="76">
        <v>2531</v>
      </c>
      <c r="C84" s="77" t="s">
        <v>7</v>
      </c>
      <c r="D84" s="78">
        <v>0.44000000000000006</v>
      </c>
      <c r="E84" s="79">
        <v>86</v>
      </c>
      <c r="F84" s="76">
        <v>0.36</v>
      </c>
      <c r="G84" s="97">
        <v>80</v>
      </c>
    </row>
    <row r="85" spans="1:7" x14ac:dyDescent="0.2">
      <c r="A85" s="27" t="s">
        <v>160</v>
      </c>
      <c r="B85" s="76">
        <v>2551</v>
      </c>
      <c r="C85" s="77" t="s">
        <v>10</v>
      </c>
      <c r="D85" s="78">
        <v>0.45</v>
      </c>
      <c r="E85" s="79">
        <v>114</v>
      </c>
      <c r="F85" s="76">
        <v>0.51</v>
      </c>
      <c r="G85" s="97">
        <v>121</v>
      </c>
    </row>
    <row r="86" spans="1:7" x14ac:dyDescent="0.2">
      <c r="A86" s="27" t="s">
        <v>161</v>
      </c>
      <c r="B86" s="76">
        <v>2561</v>
      </c>
      <c r="C86" s="77" t="s">
        <v>51</v>
      </c>
      <c r="D86" s="78">
        <v>0.39</v>
      </c>
      <c r="E86" s="79">
        <v>89</v>
      </c>
      <c r="F86" s="76">
        <v>0.5</v>
      </c>
      <c r="G86" s="97">
        <v>108</v>
      </c>
    </row>
    <row r="87" spans="1:7" x14ac:dyDescent="0.2">
      <c r="A87" s="27" t="s">
        <v>162</v>
      </c>
      <c r="B87" s="76" t="s">
        <v>163</v>
      </c>
      <c r="C87" s="77" t="s">
        <v>13</v>
      </c>
      <c r="D87" s="98">
        <v>0.73</v>
      </c>
      <c r="E87" s="77">
        <v>135</v>
      </c>
      <c r="F87" s="76">
        <v>0.76</v>
      </c>
      <c r="G87" s="97">
        <v>147</v>
      </c>
    </row>
    <row r="88" spans="1:7" x14ac:dyDescent="0.2">
      <c r="A88" s="27" t="s">
        <v>164</v>
      </c>
      <c r="B88" s="76" t="s">
        <v>165</v>
      </c>
      <c r="C88" s="77" t="s">
        <v>13</v>
      </c>
      <c r="D88" s="98">
        <v>0.7400000000000001</v>
      </c>
      <c r="E88" s="77">
        <v>59</v>
      </c>
      <c r="F88" s="76">
        <v>0.68</v>
      </c>
      <c r="G88" s="97">
        <v>60</v>
      </c>
    </row>
    <row r="89" spans="1:7" x14ac:dyDescent="0.2">
      <c r="A89" s="27" t="s">
        <v>166</v>
      </c>
      <c r="B89" s="76" t="s">
        <v>167</v>
      </c>
      <c r="C89" s="77" t="s">
        <v>46</v>
      </c>
      <c r="D89" s="98">
        <v>0.24</v>
      </c>
      <c r="E89" s="77">
        <v>108</v>
      </c>
      <c r="F89" s="76">
        <v>0.2</v>
      </c>
      <c r="G89" s="97">
        <v>99</v>
      </c>
    </row>
    <row r="90" spans="1:7" x14ac:dyDescent="0.2">
      <c r="A90" s="27" t="s">
        <v>168</v>
      </c>
      <c r="B90" s="76" t="s">
        <v>169</v>
      </c>
      <c r="C90" s="77" t="s">
        <v>51</v>
      </c>
      <c r="D90" s="98">
        <v>0.5</v>
      </c>
      <c r="E90" s="77">
        <v>75</v>
      </c>
      <c r="F90" s="76">
        <v>0.45</v>
      </c>
      <c r="G90" s="97">
        <v>76</v>
      </c>
    </row>
    <row r="91" spans="1:7" x14ac:dyDescent="0.2">
      <c r="A91" s="27" t="s">
        <v>170</v>
      </c>
      <c r="B91" s="76" t="s">
        <v>171</v>
      </c>
      <c r="C91" s="77" t="s">
        <v>46</v>
      </c>
      <c r="D91" s="98">
        <v>0.25</v>
      </c>
      <c r="E91" s="77">
        <v>68</v>
      </c>
      <c r="F91" s="76">
        <v>0.28000000000000003</v>
      </c>
      <c r="G91" s="97">
        <v>97</v>
      </c>
    </row>
    <row r="92" spans="1:7" x14ac:dyDescent="0.2">
      <c r="A92" s="27" t="s">
        <v>172</v>
      </c>
      <c r="B92" s="76" t="s">
        <v>173</v>
      </c>
      <c r="C92" s="77" t="s">
        <v>10</v>
      </c>
      <c r="D92" s="98">
        <v>0.76000000000000012</v>
      </c>
      <c r="E92" s="77">
        <v>203</v>
      </c>
      <c r="F92" s="76">
        <v>0.77</v>
      </c>
      <c r="G92" s="97">
        <v>168</v>
      </c>
    </row>
    <row r="93" spans="1:7" x14ac:dyDescent="0.2">
      <c r="A93" s="27" t="s">
        <v>174</v>
      </c>
      <c r="B93" s="76" t="s">
        <v>175</v>
      </c>
      <c r="C93" s="77" t="s">
        <v>13</v>
      </c>
      <c r="D93" s="98">
        <v>0.24000000000000002</v>
      </c>
      <c r="E93" s="77">
        <v>71</v>
      </c>
      <c r="F93" s="76">
        <v>0.23</v>
      </c>
      <c r="G93" s="97">
        <v>74</v>
      </c>
    </row>
    <row r="94" spans="1:7" x14ac:dyDescent="0.2">
      <c r="A94" s="27" t="s">
        <v>176</v>
      </c>
      <c r="B94" s="76" t="s">
        <v>177</v>
      </c>
      <c r="C94" s="77" t="s">
        <v>86</v>
      </c>
      <c r="D94" s="98">
        <v>0.14000000000000001</v>
      </c>
      <c r="E94" s="77">
        <v>93</v>
      </c>
      <c r="F94" s="76">
        <v>0.15</v>
      </c>
      <c r="G94" s="97">
        <v>97</v>
      </c>
    </row>
    <row r="95" spans="1:7" x14ac:dyDescent="0.2">
      <c r="A95" s="27" t="s">
        <v>178</v>
      </c>
      <c r="B95" s="76" t="s">
        <v>179</v>
      </c>
      <c r="C95" s="77" t="s">
        <v>16</v>
      </c>
      <c r="D95" s="98">
        <v>0.28000000000000003</v>
      </c>
      <c r="E95" s="77">
        <v>122</v>
      </c>
      <c r="F95" s="76">
        <v>0.27</v>
      </c>
      <c r="G95" s="97">
        <v>115</v>
      </c>
    </row>
    <row r="96" spans="1:7" x14ac:dyDescent="0.2">
      <c r="A96" s="27" t="s">
        <v>180</v>
      </c>
      <c r="B96" s="76" t="s">
        <v>181</v>
      </c>
      <c r="C96" s="77" t="s">
        <v>13</v>
      </c>
      <c r="D96" s="98">
        <v>0.7</v>
      </c>
      <c r="E96" s="77">
        <v>115</v>
      </c>
      <c r="F96" s="76">
        <v>0.72</v>
      </c>
      <c r="G96" s="97">
        <v>137</v>
      </c>
    </row>
    <row r="97" spans="1:7" x14ac:dyDescent="0.2">
      <c r="A97" s="27" t="s">
        <v>182</v>
      </c>
      <c r="B97" s="76" t="s">
        <v>183</v>
      </c>
      <c r="C97" s="77" t="s">
        <v>10</v>
      </c>
      <c r="D97" s="98">
        <v>0.27</v>
      </c>
      <c r="E97" s="77">
        <v>69</v>
      </c>
      <c r="F97" s="76">
        <v>0.26</v>
      </c>
      <c r="G97" s="97">
        <v>85</v>
      </c>
    </row>
    <row r="98" spans="1:7" x14ac:dyDescent="0.2">
      <c r="A98" s="27" t="s">
        <v>184</v>
      </c>
      <c r="B98" s="76" t="s">
        <v>185</v>
      </c>
      <c r="C98" s="77" t="s">
        <v>86</v>
      </c>
      <c r="D98" s="98">
        <v>0.24</v>
      </c>
      <c r="E98" s="77">
        <v>129</v>
      </c>
      <c r="F98" s="76">
        <v>0.27</v>
      </c>
      <c r="G98" s="97">
        <v>124</v>
      </c>
    </row>
    <row r="99" spans="1:7" x14ac:dyDescent="0.2">
      <c r="A99" s="27" t="s">
        <v>186</v>
      </c>
      <c r="B99" s="76" t="s">
        <v>187</v>
      </c>
      <c r="C99" s="77" t="s">
        <v>51</v>
      </c>
      <c r="D99" s="98">
        <v>0.39</v>
      </c>
      <c r="E99" s="77">
        <v>69</v>
      </c>
      <c r="F99" s="76">
        <v>0.34</v>
      </c>
      <c r="G99" s="97">
        <v>71</v>
      </c>
    </row>
    <row r="100" spans="1:7" x14ac:dyDescent="0.2">
      <c r="A100" s="27" t="s">
        <v>188</v>
      </c>
      <c r="B100" s="76" t="s">
        <v>189</v>
      </c>
      <c r="C100" s="77" t="s">
        <v>7</v>
      </c>
      <c r="D100" s="98">
        <v>0.41</v>
      </c>
      <c r="E100" s="77">
        <v>121</v>
      </c>
      <c r="F100" s="76">
        <v>0.42</v>
      </c>
      <c r="G100" s="97">
        <v>117</v>
      </c>
    </row>
    <row r="101" spans="1:7" x14ac:dyDescent="0.2">
      <c r="A101" s="27" t="s">
        <v>190</v>
      </c>
      <c r="B101" s="76" t="s">
        <v>191</v>
      </c>
      <c r="C101" s="77" t="s">
        <v>10</v>
      </c>
      <c r="D101" s="98">
        <v>0.69000000000000006</v>
      </c>
      <c r="E101" s="77">
        <v>111</v>
      </c>
      <c r="F101" s="76">
        <v>0.64</v>
      </c>
      <c r="G101" s="97">
        <v>120</v>
      </c>
    </row>
    <row r="102" spans="1:7" x14ac:dyDescent="0.2">
      <c r="A102" s="27" t="s">
        <v>192</v>
      </c>
      <c r="B102" s="76" t="s">
        <v>193</v>
      </c>
      <c r="C102" s="77" t="s">
        <v>51</v>
      </c>
      <c r="D102" s="98">
        <v>0.23</v>
      </c>
      <c r="E102" s="77">
        <v>104</v>
      </c>
      <c r="F102" s="76">
        <v>0.24</v>
      </c>
      <c r="G102" s="97">
        <v>119</v>
      </c>
    </row>
    <row r="103" spans="1:7" x14ac:dyDescent="0.2">
      <c r="A103" s="27" t="s">
        <v>194</v>
      </c>
      <c r="B103" s="76" t="s">
        <v>195</v>
      </c>
      <c r="C103" s="77" t="s">
        <v>86</v>
      </c>
      <c r="D103" s="98">
        <v>0.31</v>
      </c>
      <c r="E103" s="77">
        <v>52</v>
      </c>
      <c r="F103" s="76">
        <v>0.14000000000000001</v>
      </c>
      <c r="G103" s="97">
        <v>50</v>
      </c>
    </row>
    <row r="104" spans="1:7" x14ac:dyDescent="0.2">
      <c r="A104" s="27" t="s">
        <v>196</v>
      </c>
      <c r="B104" s="76" t="s">
        <v>197</v>
      </c>
      <c r="C104" s="77" t="s">
        <v>37</v>
      </c>
      <c r="D104" s="98">
        <v>0.15</v>
      </c>
      <c r="E104" s="77">
        <v>53</v>
      </c>
      <c r="F104" s="76">
        <v>0.18</v>
      </c>
      <c r="G104" s="97">
        <v>61</v>
      </c>
    </row>
    <row r="105" spans="1:7" x14ac:dyDescent="0.2">
      <c r="A105" s="27" t="s">
        <v>198</v>
      </c>
      <c r="B105" s="76" t="s">
        <v>199</v>
      </c>
      <c r="C105" s="77" t="s">
        <v>10</v>
      </c>
      <c r="D105" s="98">
        <v>0.5</v>
      </c>
      <c r="E105" s="77">
        <v>14</v>
      </c>
      <c r="F105" s="76">
        <v>0.65</v>
      </c>
      <c r="G105" s="97">
        <v>17</v>
      </c>
    </row>
    <row r="106" spans="1:7" x14ac:dyDescent="0.2">
      <c r="A106" s="27" t="s">
        <v>200</v>
      </c>
      <c r="B106" s="76" t="s">
        <v>201</v>
      </c>
      <c r="C106" s="77" t="s">
        <v>7</v>
      </c>
      <c r="D106" s="98">
        <v>0.22</v>
      </c>
      <c r="E106" s="77">
        <v>81</v>
      </c>
      <c r="F106" s="76">
        <v>0.34</v>
      </c>
      <c r="G106" s="97">
        <v>97</v>
      </c>
    </row>
    <row r="107" spans="1:7" x14ac:dyDescent="0.2">
      <c r="A107" s="27" t="s">
        <v>202</v>
      </c>
      <c r="B107" s="76" t="s">
        <v>203</v>
      </c>
      <c r="C107" s="77" t="s">
        <v>100</v>
      </c>
      <c r="D107" s="98">
        <v>0.24000000000000002</v>
      </c>
      <c r="E107" s="77">
        <v>95</v>
      </c>
      <c r="F107" s="76">
        <v>0.16</v>
      </c>
      <c r="G107" s="97">
        <v>136</v>
      </c>
    </row>
    <row r="108" spans="1:7" x14ac:dyDescent="0.2">
      <c r="A108" s="27" t="s">
        <v>204</v>
      </c>
      <c r="B108" s="76" t="s">
        <v>205</v>
      </c>
      <c r="C108" s="77" t="s">
        <v>37</v>
      </c>
      <c r="D108" s="98">
        <v>0.13</v>
      </c>
      <c r="E108" s="77">
        <v>61</v>
      </c>
      <c r="F108" s="76">
        <v>0.13</v>
      </c>
      <c r="G108" s="97">
        <v>67</v>
      </c>
    </row>
    <row r="109" spans="1:7" x14ac:dyDescent="0.2">
      <c r="A109" s="27" t="s">
        <v>206</v>
      </c>
      <c r="B109" s="76" t="s">
        <v>207</v>
      </c>
      <c r="C109" s="77" t="s">
        <v>51</v>
      </c>
      <c r="D109" s="98">
        <v>0.62</v>
      </c>
      <c r="E109" s="77">
        <v>158</v>
      </c>
      <c r="F109" s="76">
        <v>0.65</v>
      </c>
      <c r="G109" s="97">
        <v>183</v>
      </c>
    </row>
    <row r="110" spans="1:7" x14ac:dyDescent="0.2">
      <c r="A110" s="27" t="s">
        <v>208</v>
      </c>
      <c r="B110" s="76" t="s">
        <v>209</v>
      </c>
      <c r="C110" s="77" t="s">
        <v>13</v>
      </c>
      <c r="D110" s="98">
        <v>0.62</v>
      </c>
      <c r="E110" s="77">
        <v>73</v>
      </c>
      <c r="F110" s="76">
        <v>0.71</v>
      </c>
      <c r="G110" s="97">
        <v>78</v>
      </c>
    </row>
    <row r="111" spans="1:7" x14ac:dyDescent="0.2">
      <c r="A111" s="27" t="s">
        <v>210</v>
      </c>
      <c r="B111" s="76" t="s">
        <v>211</v>
      </c>
      <c r="C111" s="77" t="s">
        <v>16</v>
      </c>
      <c r="D111" s="98">
        <v>0.22</v>
      </c>
      <c r="E111" s="77">
        <v>139</v>
      </c>
      <c r="F111" s="76">
        <v>0.16</v>
      </c>
      <c r="G111" s="97">
        <v>148</v>
      </c>
    </row>
    <row r="112" spans="1:7" x14ac:dyDescent="0.2">
      <c r="A112" s="27" t="s">
        <v>212</v>
      </c>
      <c r="B112" s="76" t="s">
        <v>213</v>
      </c>
      <c r="C112" s="77" t="s">
        <v>51</v>
      </c>
      <c r="D112" s="98">
        <v>0.44</v>
      </c>
      <c r="E112" s="77">
        <v>80</v>
      </c>
      <c r="F112" s="76">
        <v>0.53</v>
      </c>
      <c r="G112" s="97">
        <v>88</v>
      </c>
    </row>
    <row r="113" spans="1:7" x14ac:dyDescent="0.2">
      <c r="A113" s="27" t="s">
        <v>214</v>
      </c>
      <c r="B113" s="76" t="s">
        <v>215</v>
      </c>
      <c r="C113" s="77" t="s">
        <v>16</v>
      </c>
      <c r="D113" s="98">
        <v>0.30000000000000004</v>
      </c>
      <c r="E113" s="77">
        <v>88</v>
      </c>
      <c r="F113" s="76">
        <v>0.22</v>
      </c>
      <c r="G113" s="97">
        <v>59</v>
      </c>
    </row>
    <row r="114" spans="1:7" x14ac:dyDescent="0.2">
      <c r="A114" s="27" t="s">
        <v>216</v>
      </c>
      <c r="B114" s="76" t="s">
        <v>217</v>
      </c>
      <c r="C114" s="77" t="s">
        <v>7</v>
      </c>
      <c r="D114" s="98">
        <v>0.32</v>
      </c>
      <c r="E114" s="77">
        <v>83</v>
      </c>
      <c r="F114" s="76">
        <v>0.27</v>
      </c>
      <c r="G114" s="97">
        <v>79</v>
      </c>
    </row>
    <row r="115" spans="1:7" x14ac:dyDescent="0.2">
      <c r="A115" s="27" t="s">
        <v>218</v>
      </c>
      <c r="B115" s="76" t="s">
        <v>219</v>
      </c>
      <c r="C115" s="77" t="s">
        <v>86</v>
      </c>
      <c r="D115" s="98">
        <v>0.13</v>
      </c>
      <c r="E115" s="77">
        <v>77</v>
      </c>
      <c r="F115" s="76">
        <v>0.16</v>
      </c>
      <c r="G115" s="97">
        <v>90</v>
      </c>
    </row>
    <row r="116" spans="1:7" x14ac:dyDescent="0.2">
      <c r="A116" s="27" t="s">
        <v>220</v>
      </c>
      <c r="B116" s="76" t="s">
        <v>221</v>
      </c>
      <c r="C116" s="77" t="s">
        <v>13</v>
      </c>
      <c r="D116" s="98">
        <v>0.71</v>
      </c>
      <c r="E116" s="77">
        <v>98</v>
      </c>
      <c r="F116" s="76">
        <v>0.63</v>
      </c>
      <c r="G116" s="97">
        <v>96</v>
      </c>
    </row>
    <row r="117" spans="1:7" x14ac:dyDescent="0.2">
      <c r="A117" s="27" t="s">
        <v>222</v>
      </c>
      <c r="B117" s="76" t="s">
        <v>223</v>
      </c>
      <c r="C117" s="77" t="s">
        <v>13</v>
      </c>
      <c r="D117" s="98">
        <v>0.74</v>
      </c>
      <c r="E117" s="77">
        <v>115</v>
      </c>
      <c r="F117" s="76">
        <v>0.76</v>
      </c>
      <c r="G117" s="97">
        <v>119</v>
      </c>
    </row>
    <row r="118" spans="1:7" x14ac:dyDescent="0.2">
      <c r="A118" s="27" t="s">
        <v>224</v>
      </c>
      <c r="B118" s="76" t="s">
        <v>225</v>
      </c>
      <c r="C118" s="77" t="s">
        <v>37</v>
      </c>
      <c r="D118" s="98">
        <v>0.14000000000000001</v>
      </c>
      <c r="E118" s="77">
        <v>97</v>
      </c>
      <c r="F118" s="76">
        <v>0.1</v>
      </c>
      <c r="G118" s="97">
        <v>126</v>
      </c>
    </row>
    <row r="119" spans="1:7" x14ac:dyDescent="0.2">
      <c r="A119" s="27" t="s">
        <v>226</v>
      </c>
      <c r="B119" s="76" t="s">
        <v>227</v>
      </c>
      <c r="C119" s="77" t="s">
        <v>51</v>
      </c>
      <c r="D119" s="98">
        <v>0.34</v>
      </c>
      <c r="E119" s="77">
        <v>73</v>
      </c>
      <c r="F119" s="76">
        <v>0.26</v>
      </c>
      <c r="G119" s="97">
        <v>92</v>
      </c>
    </row>
    <row r="120" spans="1:7" x14ac:dyDescent="0.2">
      <c r="A120" s="27" t="s">
        <v>228</v>
      </c>
      <c r="B120" s="76" t="s">
        <v>229</v>
      </c>
      <c r="C120" s="77" t="s">
        <v>10</v>
      </c>
      <c r="D120" s="98">
        <v>0.59</v>
      </c>
      <c r="E120" s="77">
        <v>97</v>
      </c>
      <c r="F120" s="76">
        <v>0.63</v>
      </c>
      <c r="G120" s="97">
        <v>104</v>
      </c>
    </row>
    <row r="121" spans="1:7" x14ac:dyDescent="0.2">
      <c r="A121" s="27" t="s">
        <v>230</v>
      </c>
      <c r="B121" s="76" t="s">
        <v>231</v>
      </c>
      <c r="C121" s="77" t="s">
        <v>51</v>
      </c>
      <c r="D121" s="98">
        <v>0.36000000000000004</v>
      </c>
      <c r="E121" s="77">
        <v>54</v>
      </c>
      <c r="F121" s="76">
        <v>0.24</v>
      </c>
      <c r="G121" s="97">
        <v>58</v>
      </c>
    </row>
    <row r="122" spans="1:7" x14ac:dyDescent="0.2">
      <c r="A122" s="27" t="s">
        <v>232</v>
      </c>
      <c r="B122" s="76" t="s">
        <v>233</v>
      </c>
      <c r="C122" s="77" t="s">
        <v>10</v>
      </c>
      <c r="D122" s="98">
        <v>0.22000000000000003</v>
      </c>
      <c r="E122" s="77">
        <v>41</v>
      </c>
      <c r="F122" s="76">
        <v>0.56999999999999995</v>
      </c>
      <c r="G122" s="97">
        <v>54</v>
      </c>
    </row>
    <row r="123" spans="1:7" x14ac:dyDescent="0.2">
      <c r="A123" s="27" t="s">
        <v>234</v>
      </c>
      <c r="B123" s="76" t="s">
        <v>235</v>
      </c>
      <c r="C123" s="77" t="s">
        <v>16</v>
      </c>
      <c r="D123" s="98">
        <v>0.39999999999999997</v>
      </c>
      <c r="E123" s="77">
        <v>151</v>
      </c>
      <c r="F123" s="76">
        <v>0.46</v>
      </c>
      <c r="G123" s="97">
        <v>134</v>
      </c>
    </row>
    <row r="124" spans="1:7" x14ac:dyDescent="0.2">
      <c r="A124" s="27" t="s">
        <v>236</v>
      </c>
      <c r="B124" s="76" t="s">
        <v>237</v>
      </c>
      <c r="C124" s="77" t="s">
        <v>37</v>
      </c>
      <c r="D124" s="98">
        <v>0.13</v>
      </c>
      <c r="E124" s="77">
        <v>82</v>
      </c>
      <c r="F124" s="76">
        <v>0.19</v>
      </c>
      <c r="G124" s="97">
        <v>86</v>
      </c>
    </row>
    <row r="125" spans="1:7" x14ac:dyDescent="0.2">
      <c r="A125" s="27" t="s">
        <v>238</v>
      </c>
      <c r="B125" s="76" t="s">
        <v>239</v>
      </c>
      <c r="C125" s="77" t="s">
        <v>37</v>
      </c>
      <c r="D125" s="98">
        <v>0.11000000000000001</v>
      </c>
      <c r="E125" s="77">
        <v>46</v>
      </c>
      <c r="F125" s="76">
        <v>0.11</v>
      </c>
      <c r="G125" s="97">
        <v>63</v>
      </c>
    </row>
    <row r="126" spans="1:7" x14ac:dyDescent="0.2">
      <c r="A126" s="27" t="s">
        <v>240</v>
      </c>
      <c r="B126" s="76" t="s">
        <v>241</v>
      </c>
      <c r="C126" s="77" t="s">
        <v>13</v>
      </c>
      <c r="D126" s="98">
        <v>0.36</v>
      </c>
      <c r="E126" s="77">
        <v>61</v>
      </c>
      <c r="F126" s="76">
        <v>0.28999999999999998</v>
      </c>
      <c r="G126" s="97">
        <v>55</v>
      </c>
    </row>
    <row r="127" spans="1:7" x14ac:dyDescent="0.2">
      <c r="A127" s="27" t="s">
        <v>243</v>
      </c>
      <c r="B127" s="76" t="s">
        <v>244</v>
      </c>
      <c r="C127" s="77" t="s">
        <v>7</v>
      </c>
      <c r="D127" s="98">
        <v>0.22</v>
      </c>
      <c r="E127" s="77">
        <v>109</v>
      </c>
      <c r="F127" s="76">
        <v>0.36</v>
      </c>
      <c r="G127" s="97">
        <v>113</v>
      </c>
    </row>
    <row r="128" spans="1:7" x14ac:dyDescent="0.2">
      <c r="A128" s="27" t="s">
        <v>245</v>
      </c>
      <c r="B128" s="76" t="s">
        <v>246</v>
      </c>
      <c r="C128" s="77" t="s">
        <v>16</v>
      </c>
      <c r="D128" s="98">
        <v>0.68</v>
      </c>
      <c r="E128" s="77">
        <v>163</v>
      </c>
      <c r="F128" s="76">
        <v>0.71</v>
      </c>
      <c r="G128" s="97">
        <v>147</v>
      </c>
    </row>
    <row r="129" spans="1:7" x14ac:dyDescent="0.2">
      <c r="A129" s="27" t="s">
        <v>247</v>
      </c>
      <c r="B129" s="76" t="s">
        <v>248</v>
      </c>
      <c r="C129" s="77" t="s">
        <v>100</v>
      </c>
      <c r="D129" s="98">
        <v>0.18000000000000002</v>
      </c>
      <c r="E129" s="77">
        <v>49</v>
      </c>
      <c r="F129" s="76">
        <v>0.24</v>
      </c>
      <c r="G129" s="97">
        <v>85</v>
      </c>
    </row>
    <row r="130" spans="1:7" x14ac:dyDescent="0.2">
      <c r="A130" s="27" t="s">
        <v>249</v>
      </c>
      <c r="B130" s="76" t="s">
        <v>250</v>
      </c>
      <c r="C130" s="77" t="s">
        <v>16</v>
      </c>
      <c r="D130" s="98">
        <v>0.34</v>
      </c>
      <c r="E130" s="77">
        <v>165</v>
      </c>
      <c r="F130" s="76">
        <v>0.28999999999999998</v>
      </c>
      <c r="G130" s="97">
        <v>168</v>
      </c>
    </row>
    <row r="131" spans="1:7" x14ac:dyDescent="0.2">
      <c r="A131" s="27" t="s">
        <v>251</v>
      </c>
      <c r="B131" s="76" t="s">
        <v>252</v>
      </c>
      <c r="C131" s="77" t="s">
        <v>16</v>
      </c>
      <c r="D131" s="98">
        <v>0.32</v>
      </c>
      <c r="E131" s="77">
        <v>95</v>
      </c>
      <c r="F131" s="76">
        <v>0.28999999999999998</v>
      </c>
      <c r="G131" s="97">
        <v>131</v>
      </c>
    </row>
    <row r="132" spans="1:7" x14ac:dyDescent="0.2">
      <c r="A132" s="27" t="s">
        <v>253</v>
      </c>
      <c r="B132" s="76" t="s">
        <v>254</v>
      </c>
      <c r="C132" s="77" t="s">
        <v>16</v>
      </c>
      <c r="D132" s="98">
        <v>0.39</v>
      </c>
      <c r="E132" s="77">
        <v>52</v>
      </c>
      <c r="F132" s="76">
        <v>0.42</v>
      </c>
      <c r="G132" s="97">
        <v>57</v>
      </c>
    </row>
    <row r="133" spans="1:7" x14ac:dyDescent="0.2">
      <c r="A133" s="27" t="s">
        <v>255</v>
      </c>
      <c r="B133" s="76" t="s">
        <v>256</v>
      </c>
      <c r="C133" s="77" t="s">
        <v>13</v>
      </c>
      <c r="D133" s="98">
        <v>0.21000000000000002</v>
      </c>
      <c r="E133" s="77">
        <v>70</v>
      </c>
      <c r="F133" s="76">
        <v>0.17</v>
      </c>
      <c r="G133" s="97">
        <v>104</v>
      </c>
    </row>
    <row r="134" spans="1:7" x14ac:dyDescent="0.2">
      <c r="A134" s="27" t="s">
        <v>257</v>
      </c>
      <c r="B134" s="76" t="s">
        <v>258</v>
      </c>
      <c r="C134" s="77" t="s">
        <v>46</v>
      </c>
      <c r="D134" s="98">
        <v>0.28000000000000003</v>
      </c>
      <c r="E134" s="77">
        <v>51</v>
      </c>
      <c r="F134" s="76">
        <v>0.27</v>
      </c>
      <c r="G134" s="97">
        <v>62</v>
      </c>
    </row>
    <row r="135" spans="1:7" x14ac:dyDescent="0.2">
      <c r="A135" s="27" t="s">
        <v>259</v>
      </c>
      <c r="B135" s="76" t="s">
        <v>260</v>
      </c>
      <c r="C135" s="77" t="s">
        <v>51</v>
      </c>
      <c r="D135" s="98">
        <v>0.60000000000000009</v>
      </c>
      <c r="E135" s="77">
        <v>134</v>
      </c>
      <c r="F135" s="76">
        <v>0.49</v>
      </c>
      <c r="G135" s="97">
        <v>114</v>
      </c>
    </row>
    <row r="136" spans="1:7" x14ac:dyDescent="0.2">
      <c r="A136" s="27" t="s">
        <v>261</v>
      </c>
      <c r="B136" s="76" t="s">
        <v>262</v>
      </c>
      <c r="C136" s="77" t="s">
        <v>86</v>
      </c>
      <c r="D136" s="98">
        <v>0.2</v>
      </c>
      <c r="E136" s="77">
        <v>70</v>
      </c>
      <c r="F136" s="76">
        <v>0.18</v>
      </c>
      <c r="G136" s="97">
        <v>87</v>
      </c>
    </row>
    <row r="137" spans="1:7" x14ac:dyDescent="0.2">
      <c r="A137" s="27" t="s">
        <v>263</v>
      </c>
      <c r="B137" s="76" t="s">
        <v>264</v>
      </c>
      <c r="C137" s="77" t="s">
        <v>37</v>
      </c>
      <c r="D137" s="98">
        <v>0.28000000000000003</v>
      </c>
      <c r="E137" s="77">
        <v>138</v>
      </c>
      <c r="F137" s="76">
        <v>0.28000000000000003</v>
      </c>
      <c r="G137" s="97">
        <v>109</v>
      </c>
    </row>
    <row r="138" spans="1:7" x14ac:dyDescent="0.2">
      <c r="A138" s="27" t="s">
        <v>265</v>
      </c>
      <c r="B138" s="76" t="s">
        <v>266</v>
      </c>
      <c r="C138" s="77" t="s">
        <v>46</v>
      </c>
      <c r="D138" s="98">
        <v>0.44999999999999996</v>
      </c>
      <c r="E138" s="77">
        <v>53</v>
      </c>
      <c r="F138" s="76">
        <v>0.28000000000000003</v>
      </c>
      <c r="G138" s="97">
        <v>61</v>
      </c>
    </row>
    <row r="139" spans="1:7" x14ac:dyDescent="0.2">
      <c r="A139" s="27" t="s">
        <v>267</v>
      </c>
      <c r="B139" s="76" t="s">
        <v>268</v>
      </c>
      <c r="C139" s="77" t="s">
        <v>13</v>
      </c>
      <c r="D139" s="98">
        <v>0.57999999999999996</v>
      </c>
      <c r="E139" s="77">
        <v>63</v>
      </c>
      <c r="F139" s="76">
        <v>0.55000000000000004</v>
      </c>
      <c r="G139" s="97">
        <v>65</v>
      </c>
    </row>
    <row r="140" spans="1:7" x14ac:dyDescent="0.2">
      <c r="A140" s="27" t="s">
        <v>269</v>
      </c>
      <c r="B140" s="76" t="s">
        <v>270</v>
      </c>
      <c r="C140" s="77" t="s">
        <v>10</v>
      </c>
      <c r="D140" s="98">
        <v>0.23</v>
      </c>
      <c r="E140" s="77">
        <v>57</v>
      </c>
      <c r="F140" s="76">
        <v>0.24</v>
      </c>
      <c r="G140" s="97">
        <v>54</v>
      </c>
    </row>
    <row r="141" spans="1:7" x14ac:dyDescent="0.2">
      <c r="A141" s="27" t="s">
        <v>271</v>
      </c>
      <c r="B141" s="76" t="s">
        <v>272</v>
      </c>
      <c r="C141" s="77" t="s">
        <v>7</v>
      </c>
      <c r="D141" s="98">
        <v>0.35000000000000003</v>
      </c>
      <c r="E141" s="77">
        <v>83</v>
      </c>
      <c r="F141" s="76">
        <v>0.25</v>
      </c>
      <c r="G141" s="97">
        <v>80</v>
      </c>
    </row>
    <row r="142" spans="1:7" x14ac:dyDescent="0.2">
      <c r="A142" s="27" t="s">
        <v>273</v>
      </c>
      <c r="B142" s="76" t="s">
        <v>274</v>
      </c>
      <c r="C142" s="77" t="s">
        <v>51</v>
      </c>
      <c r="D142" s="98">
        <v>0.53</v>
      </c>
      <c r="E142" s="77">
        <v>149</v>
      </c>
      <c r="F142" s="76">
        <v>0.38</v>
      </c>
      <c r="G142" s="97">
        <v>137</v>
      </c>
    </row>
    <row r="143" spans="1:7" x14ac:dyDescent="0.2">
      <c r="A143" s="27" t="s">
        <v>275</v>
      </c>
      <c r="B143" s="76" t="s">
        <v>276</v>
      </c>
      <c r="C143" s="77" t="s">
        <v>10</v>
      </c>
      <c r="D143" s="98">
        <v>0.11000000000000001</v>
      </c>
      <c r="E143" s="77">
        <v>84</v>
      </c>
      <c r="F143" s="76">
        <v>7.0000000000000007E-2</v>
      </c>
      <c r="G143" s="97">
        <v>76</v>
      </c>
    </row>
    <row r="144" spans="1:7" x14ac:dyDescent="0.2">
      <c r="A144" s="27" t="s">
        <v>277</v>
      </c>
      <c r="B144" s="76" t="s">
        <v>278</v>
      </c>
      <c r="C144" s="77" t="s">
        <v>7</v>
      </c>
      <c r="D144" s="98">
        <v>0.64</v>
      </c>
      <c r="E144" s="77">
        <v>126</v>
      </c>
      <c r="F144" s="76">
        <v>0.59</v>
      </c>
      <c r="G144" s="97">
        <v>125</v>
      </c>
    </row>
    <row r="145" spans="1:7" x14ac:dyDescent="0.2">
      <c r="A145" s="27" t="s">
        <v>279</v>
      </c>
      <c r="B145" s="76" t="s">
        <v>280</v>
      </c>
      <c r="C145" s="77" t="s">
        <v>7</v>
      </c>
      <c r="D145" s="98">
        <v>0.45</v>
      </c>
      <c r="E145" s="77">
        <v>140</v>
      </c>
      <c r="F145" s="76">
        <v>0.43</v>
      </c>
      <c r="G145" s="97">
        <v>142</v>
      </c>
    </row>
    <row r="146" spans="1:7" x14ac:dyDescent="0.2">
      <c r="A146" s="27" t="s">
        <v>281</v>
      </c>
      <c r="B146" s="76" t="s">
        <v>282</v>
      </c>
      <c r="C146" s="77" t="s">
        <v>16</v>
      </c>
      <c r="D146" s="98">
        <v>0.38</v>
      </c>
      <c r="E146" s="77">
        <v>154</v>
      </c>
      <c r="F146" s="76">
        <v>0.36</v>
      </c>
      <c r="G146" s="97">
        <v>179</v>
      </c>
    </row>
    <row r="147" spans="1:7" x14ac:dyDescent="0.2">
      <c r="A147" s="27" t="s">
        <v>283</v>
      </c>
      <c r="B147" s="76" t="s">
        <v>284</v>
      </c>
      <c r="C147" s="77" t="s">
        <v>86</v>
      </c>
      <c r="D147" s="98">
        <v>0.25</v>
      </c>
      <c r="E147" s="77">
        <v>36</v>
      </c>
      <c r="F147" s="76">
        <v>0.18</v>
      </c>
      <c r="G147" s="97">
        <v>40</v>
      </c>
    </row>
    <row r="148" spans="1:7" x14ac:dyDescent="0.2">
      <c r="A148" s="27" t="s">
        <v>285</v>
      </c>
      <c r="B148" s="76" t="s">
        <v>286</v>
      </c>
      <c r="C148" s="77" t="s">
        <v>13</v>
      </c>
      <c r="D148" s="98">
        <v>0.46</v>
      </c>
      <c r="E148" s="77">
        <v>66</v>
      </c>
      <c r="F148" s="76">
        <v>0.38</v>
      </c>
      <c r="G148" s="97">
        <v>48</v>
      </c>
    </row>
    <row r="149" spans="1:7" x14ac:dyDescent="0.2">
      <c r="A149" s="27" t="s">
        <v>287</v>
      </c>
      <c r="B149" s="76" t="s">
        <v>288</v>
      </c>
      <c r="C149" s="77" t="s">
        <v>13</v>
      </c>
      <c r="D149" s="98">
        <v>0.38</v>
      </c>
      <c r="E149" s="77">
        <v>55</v>
      </c>
      <c r="F149" s="76">
        <v>0.3</v>
      </c>
      <c r="G149" s="97">
        <v>54</v>
      </c>
    </row>
    <row r="150" spans="1:7" x14ac:dyDescent="0.2">
      <c r="A150" s="27" t="s">
        <v>289</v>
      </c>
      <c r="B150" s="76" t="s">
        <v>290</v>
      </c>
      <c r="C150" s="77" t="s">
        <v>10</v>
      </c>
      <c r="D150" s="98">
        <v>0.57999999999999996</v>
      </c>
      <c r="E150" s="77">
        <v>136</v>
      </c>
      <c r="F150" s="76">
        <v>0.59</v>
      </c>
      <c r="G150" s="97">
        <v>154</v>
      </c>
    </row>
    <row r="151" spans="1:7" x14ac:dyDescent="0.2">
      <c r="A151" s="27" t="s">
        <v>291</v>
      </c>
      <c r="B151" s="76" t="s">
        <v>292</v>
      </c>
      <c r="C151" s="77" t="s">
        <v>7</v>
      </c>
      <c r="D151" s="98">
        <v>0.32</v>
      </c>
      <c r="E151" s="77">
        <v>48</v>
      </c>
      <c r="F151" s="76">
        <v>0.28999999999999998</v>
      </c>
      <c r="G151" s="97">
        <v>48</v>
      </c>
    </row>
    <row r="152" spans="1:7" x14ac:dyDescent="0.2">
      <c r="A152" s="27" t="s">
        <v>293</v>
      </c>
      <c r="B152" s="76" t="s">
        <v>294</v>
      </c>
      <c r="C152" s="77" t="s">
        <v>16</v>
      </c>
      <c r="D152" s="98">
        <v>0.18000000000000002</v>
      </c>
      <c r="E152" s="77">
        <v>79</v>
      </c>
      <c r="F152" s="76">
        <v>0.16</v>
      </c>
      <c r="G152" s="97">
        <v>91</v>
      </c>
    </row>
    <row r="153" spans="1:7" x14ac:dyDescent="0.2">
      <c r="A153" s="27" t="s">
        <v>295</v>
      </c>
      <c r="B153" s="76" t="s">
        <v>296</v>
      </c>
      <c r="C153" s="77" t="s">
        <v>86</v>
      </c>
      <c r="D153" s="98">
        <v>0.14000000000000001</v>
      </c>
      <c r="E153" s="77">
        <v>64</v>
      </c>
      <c r="F153" s="76">
        <v>0.15</v>
      </c>
      <c r="G153" s="97">
        <v>73</v>
      </c>
    </row>
    <row r="154" spans="1:7" x14ac:dyDescent="0.2">
      <c r="A154" s="35" t="s">
        <v>297</v>
      </c>
      <c r="B154" s="114" t="s">
        <v>298</v>
      </c>
      <c r="C154" s="115" t="s">
        <v>10</v>
      </c>
      <c r="D154" s="98">
        <v>0.22</v>
      </c>
      <c r="E154" s="77">
        <v>98</v>
      </c>
      <c r="F154" s="114">
        <v>0.17</v>
      </c>
      <c r="G154" s="116">
        <v>106</v>
      </c>
    </row>
    <row r="155" spans="1:7" ht="16" thickBot="1" x14ac:dyDescent="0.25">
      <c r="A155" s="28" t="s">
        <v>299</v>
      </c>
      <c r="B155" s="83" t="s">
        <v>300</v>
      </c>
      <c r="C155" s="84" t="s">
        <v>7</v>
      </c>
      <c r="D155" s="81">
        <v>0.2</v>
      </c>
      <c r="E155" s="84">
        <v>98</v>
      </c>
      <c r="F155" s="83">
        <v>0.25</v>
      </c>
      <c r="G155" s="82">
        <v>89</v>
      </c>
    </row>
    <row r="157" spans="1:7" x14ac:dyDescent="0.2">
      <c r="A157" s="29" t="s">
        <v>301</v>
      </c>
    </row>
    <row r="158" spans="1:7" x14ac:dyDescent="0.2">
      <c r="A158" t="s">
        <v>317</v>
      </c>
    </row>
  </sheetData>
  <mergeCells count="1">
    <mergeCell ref="A1:C1"/>
  </mergeCells>
  <conditionalFormatting sqref="A1">
    <cfRule type="containsText" dxfId="44" priority="13" operator="containsText" text="Above">
      <formula>NOT(ISERROR(SEARCH("Above",A1)))</formula>
    </cfRule>
    <cfRule type="containsText" dxfId="43" priority="15" operator="containsText" text="Below">
      <formula>NOT(ISERROR(SEARCH("Below",A1)))</formula>
    </cfRule>
    <cfRule type="containsText" dxfId="42" priority="14" operator="containsText" text="At/Near">
      <formula>NOT(ISERROR(SEARCH("At/Near",A1)))</formula>
    </cfRule>
  </conditionalFormatting>
  <conditionalFormatting sqref="A5:G155">
    <cfRule type="containsText" dxfId="41" priority="19" operator="containsText" text="Below">
      <formula>NOT(ISERROR(SEARCH("Below",A5)))</formula>
    </cfRule>
    <cfRule type="containsText" dxfId="40" priority="18" operator="containsText" text="At/Near">
      <formula>NOT(ISERROR(SEARCH("At/Near",A5)))</formula>
    </cfRule>
    <cfRule type="containsText" dxfId="39" priority="17" operator="containsText" text="Above">
      <formula>NOT(ISERROR(SEARCH("Above",A5)))</formula>
    </cfRule>
  </conditionalFormatting>
  <conditionalFormatting sqref="D47:E47">
    <cfRule type="containsText" dxfId="38" priority="8" operator="containsText" text="At/Near">
      <formula>NOT(ISERROR(SEARCH("At/Near",D47)))</formula>
    </cfRule>
    <cfRule type="containsText" dxfId="37" priority="9" operator="containsText" text="Below">
      <formula>NOT(ISERROR(SEARCH("Below",D47)))</formula>
    </cfRule>
    <cfRule type="containsText" dxfId="36" priority="7" operator="containsText" text="Above">
      <formula>NOT(ISERROR(SEARCH("Above",D47)))</formula>
    </cfRule>
  </conditionalFormatting>
  <conditionalFormatting sqref="D66:E66">
    <cfRule type="containsText" dxfId="35" priority="2" operator="containsText" text="At/Near">
      <formula>NOT(ISERROR(SEARCH("At/Near",D66)))</formula>
    </cfRule>
    <cfRule type="containsText" dxfId="34" priority="3" operator="containsText" text="Below">
      <formula>NOT(ISERROR(SEARCH("Below",D66)))</formula>
    </cfRule>
    <cfRule type="containsText" dxfId="33" priority="1" operator="containsText" text="Above">
      <formula>NOT(ISERROR(SEARCH("Above",D66)))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19B4-1050-4431-B985-A9526AC6B495}">
  <dimension ref="A1:G158"/>
  <sheetViews>
    <sheetView workbookViewId="0">
      <pane xSplit="1" ySplit="6" topLeftCell="B7" activePane="bottomRight" state="frozen"/>
      <selection activeCell="F47" sqref="F47"/>
      <selection pane="topRight" activeCell="F47" sqref="F47"/>
      <selection pane="bottomLeft" activeCell="F47" sqref="F47"/>
      <selection pane="bottomRight" activeCell="F47" sqref="F47"/>
    </sheetView>
  </sheetViews>
  <sheetFormatPr baseColWidth="10" defaultColWidth="8.83203125" defaultRowHeight="15" x14ac:dyDescent="0.2"/>
  <cols>
    <col min="1" max="1" width="47.83203125" customWidth="1"/>
    <col min="2" max="2" width="7.83203125" style="58" customWidth="1"/>
    <col min="3" max="3" width="7.83203125" style="59" customWidth="1"/>
    <col min="4" max="4" width="7.83203125" style="106" customWidth="1"/>
    <col min="5" max="5" width="10.6640625" style="58" customWidth="1"/>
    <col min="6" max="6" width="7.83203125" style="58" customWidth="1"/>
    <col min="7" max="7" width="10.6640625" style="59" customWidth="1"/>
  </cols>
  <sheetData>
    <row r="1" spans="1:7" x14ac:dyDescent="0.2">
      <c r="A1" s="56" t="s">
        <v>325</v>
      </c>
      <c r="B1" s="56"/>
      <c r="C1" s="56"/>
      <c r="F1" s="100"/>
    </row>
    <row r="3" spans="1:7" ht="16" thickBot="1" x14ac:dyDescent="0.25">
      <c r="A3" s="2"/>
      <c r="B3" s="60"/>
      <c r="C3" s="60"/>
      <c r="F3" s="60"/>
      <c r="G3" s="60"/>
    </row>
    <row r="4" spans="1:7" ht="45.75" customHeight="1" thickBot="1" x14ac:dyDescent="0.25">
      <c r="A4" s="31" t="s">
        <v>0</v>
      </c>
      <c r="B4" s="88" t="s">
        <v>1</v>
      </c>
      <c r="C4" s="65" t="s">
        <v>2</v>
      </c>
      <c r="D4" s="107" t="s">
        <v>320</v>
      </c>
      <c r="E4" s="108" t="s">
        <v>321</v>
      </c>
      <c r="F4" s="64" t="s">
        <v>318</v>
      </c>
      <c r="G4" s="65" t="s">
        <v>319</v>
      </c>
    </row>
    <row r="5" spans="1:7" x14ac:dyDescent="0.2">
      <c r="A5" s="25" t="s">
        <v>3</v>
      </c>
      <c r="B5" s="109"/>
      <c r="C5" s="69"/>
      <c r="D5" s="91">
        <v>0.28000000000000003</v>
      </c>
      <c r="E5" s="67">
        <v>195295</v>
      </c>
      <c r="F5" s="68">
        <v>0.25</v>
      </c>
      <c r="G5" s="69">
        <v>205771</v>
      </c>
    </row>
    <row r="6" spans="1:7" ht="16" thickBot="1" x14ac:dyDescent="0.25">
      <c r="A6" s="26" t="s">
        <v>4</v>
      </c>
      <c r="B6" s="110"/>
      <c r="C6" s="73"/>
      <c r="D6" s="94">
        <v>0.33</v>
      </c>
      <c r="E6" s="71">
        <v>16288</v>
      </c>
      <c r="F6" s="72">
        <v>0.21</v>
      </c>
      <c r="G6" s="73">
        <v>16757</v>
      </c>
    </row>
    <row r="7" spans="1:7" ht="16" thickTop="1" x14ac:dyDescent="0.2">
      <c r="A7" s="34" t="s">
        <v>5</v>
      </c>
      <c r="B7" s="96" t="s">
        <v>6</v>
      </c>
      <c r="C7" s="75" t="s">
        <v>7</v>
      </c>
      <c r="D7" s="98">
        <v>0.41000000000000003</v>
      </c>
      <c r="E7" s="77">
        <v>97</v>
      </c>
      <c r="F7" s="96">
        <v>0.22</v>
      </c>
      <c r="G7" s="75">
        <v>97</v>
      </c>
    </row>
    <row r="8" spans="1:7" x14ac:dyDescent="0.2">
      <c r="A8" s="27" t="s">
        <v>8</v>
      </c>
      <c r="B8" s="76" t="s">
        <v>9</v>
      </c>
      <c r="C8" s="77" t="s">
        <v>10</v>
      </c>
      <c r="D8" s="98">
        <v>0.4</v>
      </c>
      <c r="E8" s="77">
        <v>86</v>
      </c>
      <c r="F8" s="76">
        <v>0.25</v>
      </c>
      <c r="G8" s="77">
        <v>67</v>
      </c>
    </row>
    <row r="9" spans="1:7" x14ac:dyDescent="0.2">
      <c r="A9" s="27" t="s">
        <v>11</v>
      </c>
      <c r="B9" s="76" t="s">
        <v>12</v>
      </c>
      <c r="C9" s="77" t="s">
        <v>13</v>
      </c>
      <c r="D9" s="98">
        <v>0.38</v>
      </c>
      <c r="E9" s="77">
        <v>47</v>
      </c>
      <c r="F9" s="76">
        <v>0.2</v>
      </c>
      <c r="G9" s="77">
        <v>49</v>
      </c>
    </row>
    <row r="10" spans="1:7" x14ac:dyDescent="0.2">
      <c r="A10" s="27" t="s">
        <v>14</v>
      </c>
      <c r="B10" s="76" t="s">
        <v>15</v>
      </c>
      <c r="C10" s="77" t="s">
        <v>16</v>
      </c>
      <c r="D10" s="98">
        <v>0.47</v>
      </c>
      <c r="E10" s="77">
        <v>84</v>
      </c>
      <c r="F10" s="76">
        <v>0.27</v>
      </c>
      <c r="G10" s="77">
        <v>113</v>
      </c>
    </row>
    <row r="11" spans="1:7" x14ac:dyDescent="0.2">
      <c r="A11" s="27" t="s">
        <v>17</v>
      </c>
      <c r="B11" s="76" t="s">
        <v>18</v>
      </c>
      <c r="C11" s="77" t="s">
        <v>7</v>
      </c>
      <c r="D11" s="98">
        <v>0.28999999999999998</v>
      </c>
      <c r="E11" s="77">
        <v>99</v>
      </c>
      <c r="F11" s="76">
        <v>0.15</v>
      </c>
      <c r="G11" s="77">
        <v>131</v>
      </c>
    </row>
    <row r="12" spans="1:7" x14ac:dyDescent="0.2">
      <c r="A12" s="27" t="s">
        <v>19</v>
      </c>
      <c r="B12" s="76" t="s">
        <v>20</v>
      </c>
      <c r="C12" s="77" t="s">
        <v>13</v>
      </c>
      <c r="D12" s="98">
        <v>0.56000000000000005</v>
      </c>
      <c r="E12" s="77">
        <v>66</v>
      </c>
      <c r="F12" s="76">
        <v>0.19</v>
      </c>
      <c r="G12" s="77">
        <v>63</v>
      </c>
    </row>
    <row r="13" spans="1:7" x14ac:dyDescent="0.2">
      <c r="A13" s="27" t="s">
        <v>21</v>
      </c>
      <c r="B13" s="76" t="s">
        <v>22</v>
      </c>
      <c r="C13" s="77" t="s">
        <v>10</v>
      </c>
      <c r="D13" s="98">
        <v>0.23</v>
      </c>
      <c r="E13" s="77">
        <v>93</v>
      </c>
      <c r="F13" s="76">
        <v>7.0000000000000007E-2</v>
      </c>
      <c r="G13" s="77">
        <v>81</v>
      </c>
    </row>
    <row r="14" spans="1:7" x14ac:dyDescent="0.2">
      <c r="A14" s="27" t="s">
        <v>23</v>
      </c>
      <c r="B14" s="76" t="s">
        <v>24</v>
      </c>
      <c r="C14" s="77" t="s">
        <v>10</v>
      </c>
      <c r="D14" s="98">
        <v>0.41000000000000003</v>
      </c>
      <c r="E14" s="77">
        <v>99</v>
      </c>
      <c r="F14" s="76">
        <v>0.08</v>
      </c>
      <c r="G14" s="77">
        <v>108</v>
      </c>
    </row>
    <row r="15" spans="1:7" x14ac:dyDescent="0.2">
      <c r="A15" s="27" t="s">
        <v>25</v>
      </c>
      <c r="B15" s="76" t="s">
        <v>26</v>
      </c>
      <c r="C15" s="77" t="s">
        <v>16</v>
      </c>
      <c r="D15" s="98">
        <v>0.2</v>
      </c>
      <c r="E15" s="77">
        <v>130</v>
      </c>
      <c r="F15" s="76">
        <v>7.0000000000000007E-2</v>
      </c>
      <c r="G15" s="77">
        <v>177</v>
      </c>
    </row>
    <row r="16" spans="1:7" x14ac:dyDescent="0.2">
      <c r="A16" s="27" t="s">
        <v>27</v>
      </c>
      <c r="B16" s="76" t="s">
        <v>28</v>
      </c>
      <c r="C16" s="77" t="s">
        <v>16</v>
      </c>
      <c r="D16" s="98">
        <v>0.61</v>
      </c>
      <c r="E16" s="77">
        <v>172</v>
      </c>
      <c r="F16" s="76">
        <v>0.44</v>
      </c>
      <c r="G16" s="77">
        <v>128</v>
      </c>
    </row>
    <row r="17" spans="1:7" x14ac:dyDescent="0.2">
      <c r="A17" s="27" t="s">
        <v>29</v>
      </c>
      <c r="B17" s="76" t="s">
        <v>30</v>
      </c>
      <c r="C17" s="77" t="s">
        <v>7</v>
      </c>
      <c r="D17" s="98">
        <v>0.14000000000000001</v>
      </c>
      <c r="E17" s="77">
        <v>77</v>
      </c>
      <c r="F17" s="76">
        <v>0.05</v>
      </c>
      <c r="G17" s="77">
        <v>76</v>
      </c>
    </row>
    <row r="18" spans="1:7" x14ac:dyDescent="0.2">
      <c r="A18" s="27" t="s">
        <v>31</v>
      </c>
      <c r="B18" s="76" t="s">
        <v>32</v>
      </c>
      <c r="C18" s="77" t="s">
        <v>16</v>
      </c>
      <c r="D18" s="98">
        <v>0.43000000000000005</v>
      </c>
      <c r="E18" s="77">
        <v>142</v>
      </c>
      <c r="F18" s="76">
        <v>0.43</v>
      </c>
      <c r="G18" s="77">
        <v>157</v>
      </c>
    </row>
    <row r="19" spans="1:7" x14ac:dyDescent="0.2">
      <c r="A19" s="27" t="s">
        <v>33</v>
      </c>
      <c r="B19" s="76" t="s">
        <v>34</v>
      </c>
      <c r="C19" s="77" t="s">
        <v>16</v>
      </c>
      <c r="D19" s="98">
        <v>0.39</v>
      </c>
      <c r="E19" s="77">
        <v>132</v>
      </c>
      <c r="F19" s="76">
        <v>0.17</v>
      </c>
      <c r="G19" s="77">
        <v>127</v>
      </c>
    </row>
    <row r="20" spans="1:7" x14ac:dyDescent="0.2">
      <c r="A20" s="27" t="s">
        <v>35</v>
      </c>
      <c r="B20" s="76" t="s">
        <v>36</v>
      </c>
      <c r="C20" s="77" t="s">
        <v>37</v>
      </c>
      <c r="D20" s="98">
        <v>0.17</v>
      </c>
      <c r="E20" s="77">
        <v>29</v>
      </c>
      <c r="F20" s="76">
        <v>0.11</v>
      </c>
      <c r="G20" s="77">
        <v>35</v>
      </c>
    </row>
    <row r="21" spans="1:7" x14ac:dyDescent="0.2">
      <c r="A21" s="27" t="s">
        <v>38</v>
      </c>
      <c r="B21" s="76" t="s">
        <v>39</v>
      </c>
      <c r="C21" s="77" t="s">
        <v>7</v>
      </c>
      <c r="D21" s="98">
        <v>0.22000000000000003</v>
      </c>
      <c r="E21" s="77">
        <v>90</v>
      </c>
      <c r="F21" s="76">
        <v>0.11</v>
      </c>
      <c r="G21" s="77">
        <v>110</v>
      </c>
    </row>
    <row r="22" spans="1:7" x14ac:dyDescent="0.2">
      <c r="A22" s="27" t="s">
        <v>40</v>
      </c>
      <c r="B22" s="76" t="s">
        <v>41</v>
      </c>
      <c r="C22" s="77" t="s">
        <v>10</v>
      </c>
      <c r="D22" s="98">
        <v>0.73</v>
      </c>
      <c r="E22" s="77">
        <v>161</v>
      </c>
      <c r="F22" s="76">
        <v>0.66</v>
      </c>
      <c r="G22" s="77">
        <v>144</v>
      </c>
    </row>
    <row r="23" spans="1:7" x14ac:dyDescent="0.2">
      <c r="A23" s="27" t="s">
        <v>42</v>
      </c>
      <c r="B23" s="76" t="s">
        <v>43</v>
      </c>
      <c r="C23" s="77" t="s">
        <v>7</v>
      </c>
      <c r="D23" s="98">
        <v>0.42000000000000004</v>
      </c>
      <c r="E23" s="77">
        <v>141</v>
      </c>
      <c r="F23" s="76">
        <v>0.24</v>
      </c>
      <c r="G23" s="77">
        <v>109</v>
      </c>
    </row>
    <row r="24" spans="1:7" x14ac:dyDescent="0.2">
      <c r="A24" s="27" t="s">
        <v>44</v>
      </c>
      <c r="B24" s="76" t="s">
        <v>45</v>
      </c>
      <c r="C24" s="77" t="s">
        <v>46</v>
      </c>
      <c r="D24" s="98">
        <v>0.13999999999999999</v>
      </c>
      <c r="E24" s="77">
        <v>60</v>
      </c>
      <c r="F24" s="76">
        <v>0.13</v>
      </c>
      <c r="G24" s="77">
        <v>52</v>
      </c>
    </row>
    <row r="25" spans="1:7" x14ac:dyDescent="0.2">
      <c r="A25" s="27" t="s">
        <v>47</v>
      </c>
      <c r="B25" s="76" t="s">
        <v>48</v>
      </c>
      <c r="C25" s="77" t="s">
        <v>10</v>
      </c>
      <c r="D25" s="98">
        <v>0.34</v>
      </c>
      <c r="E25" s="77">
        <v>80</v>
      </c>
      <c r="F25" s="76">
        <v>0.14000000000000001</v>
      </c>
      <c r="G25" s="77">
        <v>84</v>
      </c>
    </row>
    <row r="26" spans="1:7" x14ac:dyDescent="0.2">
      <c r="A26" s="27" t="s">
        <v>49</v>
      </c>
      <c r="B26" s="76" t="s">
        <v>50</v>
      </c>
      <c r="C26" s="77" t="s">
        <v>51</v>
      </c>
      <c r="D26" s="98">
        <v>0.44</v>
      </c>
      <c r="E26" s="77">
        <v>87</v>
      </c>
      <c r="F26" s="76">
        <v>0.25</v>
      </c>
      <c r="G26" s="77">
        <v>117</v>
      </c>
    </row>
    <row r="27" spans="1:7" x14ac:dyDescent="0.2">
      <c r="A27" s="27" t="s">
        <v>52</v>
      </c>
      <c r="B27" s="76" t="s">
        <v>53</v>
      </c>
      <c r="C27" s="77" t="s">
        <v>13</v>
      </c>
      <c r="D27" s="98">
        <v>0.23</v>
      </c>
      <c r="E27" s="77">
        <v>52</v>
      </c>
      <c r="F27" s="76">
        <v>0.17</v>
      </c>
      <c r="G27" s="77">
        <v>41</v>
      </c>
    </row>
    <row r="28" spans="1:7" x14ac:dyDescent="0.2">
      <c r="A28" s="27" t="s">
        <v>54</v>
      </c>
      <c r="B28" s="76" t="s">
        <v>55</v>
      </c>
      <c r="C28" s="77" t="s">
        <v>51</v>
      </c>
      <c r="D28" s="98">
        <v>0.54</v>
      </c>
      <c r="E28" s="77">
        <v>170</v>
      </c>
      <c r="F28" s="76">
        <v>0.53</v>
      </c>
      <c r="G28" s="77">
        <v>148</v>
      </c>
    </row>
    <row r="29" spans="1:7" x14ac:dyDescent="0.2">
      <c r="A29" s="27" t="s">
        <v>56</v>
      </c>
      <c r="B29" s="76" t="s">
        <v>57</v>
      </c>
      <c r="C29" s="77" t="s">
        <v>7</v>
      </c>
      <c r="D29" s="98">
        <v>0.48</v>
      </c>
      <c r="E29" s="77">
        <v>119</v>
      </c>
      <c r="F29" s="76">
        <v>0.3</v>
      </c>
      <c r="G29" s="77">
        <v>116</v>
      </c>
    </row>
    <row r="30" spans="1:7" x14ac:dyDescent="0.2">
      <c r="A30" s="27" t="s">
        <v>58</v>
      </c>
      <c r="B30" s="76" t="s">
        <v>59</v>
      </c>
      <c r="C30" s="77" t="s">
        <v>10</v>
      </c>
      <c r="D30" s="98">
        <v>0.6</v>
      </c>
      <c r="E30" s="77">
        <v>85</v>
      </c>
      <c r="F30" s="76">
        <v>0.3</v>
      </c>
      <c r="G30" s="77">
        <v>64</v>
      </c>
    </row>
    <row r="31" spans="1:7" x14ac:dyDescent="0.2">
      <c r="A31" s="27" t="s">
        <v>60</v>
      </c>
      <c r="B31" s="76" t="s">
        <v>61</v>
      </c>
      <c r="C31" s="77" t="s">
        <v>46</v>
      </c>
      <c r="D31" s="98">
        <v>0.21</v>
      </c>
      <c r="E31" s="77">
        <v>80</v>
      </c>
      <c r="F31" s="76">
        <v>0.06</v>
      </c>
      <c r="G31" s="77">
        <v>66</v>
      </c>
    </row>
    <row r="32" spans="1:7" x14ac:dyDescent="0.2">
      <c r="A32" s="27" t="s">
        <v>62</v>
      </c>
      <c r="B32" s="76" t="s">
        <v>63</v>
      </c>
      <c r="C32" s="77" t="s">
        <v>51</v>
      </c>
      <c r="D32" s="98">
        <v>0.55000000000000004</v>
      </c>
      <c r="E32" s="77">
        <v>129</v>
      </c>
      <c r="F32" s="76">
        <v>0.55000000000000004</v>
      </c>
      <c r="G32" s="77">
        <v>172</v>
      </c>
    </row>
    <row r="33" spans="1:7" x14ac:dyDescent="0.2">
      <c r="A33" s="27" t="s">
        <v>64</v>
      </c>
      <c r="B33" s="76" t="s">
        <v>65</v>
      </c>
      <c r="C33" s="77" t="s">
        <v>51</v>
      </c>
      <c r="D33" s="98">
        <v>0.5</v>
      </c>
      <c r="E33" s="77">
        <v>100</v>
      </c>
      <c r="F33" s="76">
        <v>0.2</v>
      </c>
      <c r="G33" s="77">
        <v>98</v>
      </c>
    </row>
    <row r="34" spans="1:7" x14ac:dyDescent="0.2">
      <c r="A34" s="27" t="s">
        <v>66</v>
      </c>
      <c r="B34" s="76" t="s">
        <v>67</v>
      </c>
      <c r="C34" s="77" t="s">
        <v>46</v>
      </c>
      <c r="D34" s="98">
        <v>0.3</v>
      </c>
      <c r="E34" s="77">
        <v>27</v>
      </c>
      <c r="F34" s="76">
        <v>0.09</v>
      </c>
      <c r="G34" s="77">
        <v>23</v>
      </c>
    </row>
    <row r="35" spans="1:7" x14ac:dyDescent="0.2">
      <c r="A35" s="27" t="s">
        <v>68</v>
      </c>
      <c r="B35" s="76" t="s">
        <v>69</v>
      </c>
      <c r="C35" s="77" t="s">
        <v>16</v>
      </c>
      <c r="D35" s="98">
        <v>0.3</v>
      </c>
      <c r="E35" s="77">
        <v>181</v>
      </c>
      <c r="F35" s="76">
        <v>0.16</v>
      </c>
      <c r="G35" s="77">
        <v>152</v>
      </c>
    </row>
    <row r="36" spans="1:7" x14ac:dyDescent="0.2">
      <c r="A36" s="27" t="s">
        <v>70</v>
      </c>
      <c r="B36" s="76" t="s">
        <v>71</v>
      </c>
      <c r="C36" s="77" t="s">
        <v>7</v>
      </c>
      <c r="D36" s="98">
        <v>0.26</v>
      </c>
      <c r="E36" s="77">
        <v>113</v>
      </c>
      <c r="F36" s="76">
        <v>0.12</v>
      </c>
      <c r="G36" s="77">
        <v>102</v>
      </c>
    </row>
    <row r="37" spans="1:7" x14ac:dyDescent="0.2">
      <c r="A37" s="27" t="s">
        <v>72</v>
      </c>
      <c r="B37" s="76" t="s">
        <v>73</v>
      </c>
      <c r="C37" s="77" t="s">
        <v>7</v>
      </c>
      <c r="D37" s="98">
        <v>0.22000000000000003</v>
      </c>
      <c r="E37" s="77">
        <v>107</v>
      </c>
      <c r="F37" s="76">
        <v>0.08</v>
      </c>
      <c r="G37" s="77">
        <v>116</v>
      </c>
    </row>
    <row r="38" spans="1:7" x14ac:dyDescent="0.2">
      <c r="A38" s="27" t="s">
        <v>74</v>
      </c>
      <c r="B38" s="76" t="s">
        <v>75</v>
      </c>
      <c r="C38" s="77" t="s">
        <v>16</v>
      </c>
      <c r="D38" s="98">
        <v>0.19999999999999998</v>
      </c>
      <c r="E38" s="77">
        <v>107</v>
      </c>
      <c r="F38" s="76">
        <v>0.09</v>
      </c>
      <c r="G38" s="77">
        <v>99</v>
      </c>
    </row>
    <row r="39" spans="1:7" x14ac:dyDescent="0.2">
      <c r="A39" s="27" t="s">
        <v>76</v>
      </c>
      <c r="B39" s="76" t="s">
        <v>77</v>
      </c>
      <c r="C39" s="77" t="s">
        <v>10</v>
      </c>
      <c r="D39" s="98">
        <v>0.21999999999999997</v>
      </c>
      <c r="E39" s="77">
        <v>124</v>
      </c>
      <c r="F39" s="76">
        <v>0.13</v>
      </c>
      <c r="G39" s="77">
        <v>135</v>
      </c>
    </row>
    <row r="40" spans="1:7" x14ac:dyDescent="0.2">
      <c r="A40" s="27" t="s">
        <v>78</v>
      </c>
      <c r="B40" s="76" t="s">
        <v>79</v>
      </c>
      <c r="C40" s="77" t="s">
        <v>16</v>
      </c>
      <c r="D40" s="98">
        <v>0.24</v>
      </c>
      <c r="E40" s="77">
        <v>134</v>
      </c>
      <c r="F40" s="76">
        <v>0.15</v>
      </c>
      <c r="G40" s="77">
        <v>175</v>
      </c>
    </row>
    <row r="41" spans="1:7" x14ac:dyDescent="0.2">
      <c r="A41" s="27" t="s">
        <v>80</v>
      </c>
      <c r="B41" s="76" t="s">
        <v>81</v>
      </c>
      <c r="C41" s="77" t="s">
        <v>10</v>
      </c>
      <c r="D41" s="98">
        <v>0.21000000000000002</v>
      </c>
      <c r="E41" s="77">
        <v>86</v>
      </c>
      <c r="F41" s="76">
        <v>7.0000000000000007E-2</v>
      </c>
      <c r="G41" s="77">
        <v>90</v>
      </c>
    </row>
    <row r="42" spans="1:7" x14ac:dyDescent="0.2">
      <c r="A42" s="27" t="s">
        <v>82</v>
      </c>
      <c r="B42" s="76" t="s">
        <v>83</v>
      </c>
      <c r="C42" s="77" t="s">
        <v>10</v>
      </c>
      <c r="D42" s="98">
        <v>0.5</v>
      </c>
      <c r="E42" s="77">
        <v>160</v>
      </c>
      <c r="F42" s="76">
        <v>0.31</v>
      </c>
      <c r="G42" s="77">
        <v>179</v>
      </c>
    </row>
    <row r="43" spans="1:7" x14ac:dyDescent="0.2">
      <c r="A43" s="27" t="s">
        <v>84</v>
      </c>
      <c r="B43" s="76" t="s">
        <v>85</v>
      </c>
      <c r="C43" s="77" t="s">
        <v>86</v>
      </c>
      <c r="D43" s="98">
        <v>0.27</v>
      </c>
      <c r="E43" s="77">
        <v>30</v>
      </c>
      <c r="F43" s="76">
        <v>0.11</v>
      </c>
      <c r="G43" s="77">
        <v>27</v>
      </c>
    </row>
    <row r="44" spans="1:7" x14ac:dyDescent="0.2">
      <c r="A44" s="27" t="s">
        <v>87</v>
      </c>
      <c r="B44" s="76" t="s">
        <v>88</v>
      </c>
      <c r="C44" s="77" t="s">
        <v>13</v>
      </c>
      <c r="D44" s="98">
        <v>0.25</v>
      </c>
      <c r="E44" s="77">
        <v>95</v>
      </c>
      <c r="F44" s="76">
        <v>0.11</v>
      </c>
      <c r="G44" s="77">
        <v>90</v>
      </c>
    </row>
    <row r="45" spans="1:7" x14ac:dyDescent="0.2">
      <c r="A45" s="27" t="s">
        <v>89</v>
      </c>
      <c r="B45" s="76" t="s">
        <v>90</v>
      </c>
      <c r="C45" s="77" t="s">
        <v>16</v>
      </c>
      <c r="D45" s="98">
        <v>0.28000000000000003</v>
      </c>
      <c r="E45" s="77">
        <v>81</v>
      </c>
      <c r="F45" s="76">
        <v>0.05</v>
      </c>
      <c r="G45" s="77">
        <v>107</v>
      </c>
    </row>
    <row r="46" spans="1:7" x14ac:dyDescent="0.2">
      <c r="A46" s="27" t="s">
        <v>91</v>
      </c>
      <c r="B46" s="76" t="s">
        <v>92</v>
      </c>
      <c r="C46" s="77" t="s">
        <v>16</v>
      </c>
      <c r="D46" s="98">
        <v>0.47</v>
      </c>
      <c r="E46" s="77">
        <v>134</v>
      </c>
      <c r="F46" s="76">
        <v>0.28000000000000003</v>
      </c>
      <c r="G46" s="77">
        <v>144</v>
      </c>
    </row>
    <row r="47" spans="1:7" x14ac:dyDescent="0.2">
      <c r="A47" s="27" t="s">
        <v>93</v>
      </c>
      <c r="B47" s="76" t="s">
        <v>302</v>
      </c>
      <c r="C47" s="77" t="s">
        <v>94</v>
      </c>
      <c r="D47" s="76" t="s">
        <v>95</v>
      </c>
      <c r="E47" s="77" t="s">
        <v>95</v>
      </c>
      <c r="F47" s="76" t="s">
        <v>95</v>
      </c>
      <c r="G47" s="77" t="s">
        <v>95</v>
      </c>
    </row>
    <row r="48" spans="1:7" x14ac:dyDescent="0.2">
      <c r="A48" s="27" t="s">
        <v>96</v>
      </c>
      <c r="B48" s="76" t="s">
        <v>97</v>
      </c>
      <c r="C48" s="77" t="s">
        <v>37</v>
      </c>
      <c r="D48" s="98">
        <v>0.22</v>
      </c>
      <c r="E48" s="77">
        <v>95</v>
      </c>
      <c r="F48" s="76">
        <v>0.09</v>
      </c>
      <c r="G48" s="77">
        <v>80</v>
      </c>
    </row>
    <row r="49" spans="1:7" x14ac:dyDescent="0.2">
      <c r="A49" s="27" t="s">
        <v>98</v>
      </c>
      <c r="B49" s="76" t="s">
        <v>99</v>
      </c>
      <c r="C49" s="77" t="s">
        <v>100</v>
      </c>
      <c r="D49" s="98">
        <v>0.02</v>
      </c>
      <c r="E49" s="77">
        <v>88</v>
      </c>
      <c r="F49" s="76">
        <v>7.0000000000000007E-2</v>
      </c>
      <c r="G49" s="77">
        <v>91</v>
      </c>
    </row>
    <row r="50" spans="1:7" x14ac:dyDescent="0.2">
      <c r="A50" s="27" t="s">
        <v>101</v>
      </c>
      <c r="B50" s="76" t="s">
        <v>102</v>
      </c>
      <c r="C50" s="77" t="s">
        <v>37</v>
      </c>
      <c r="D50" s="98">
        <v>0.27</v>
      </c>
      <c r="E50" s="77">
        <v>68</v>
      </c>
      <c r="F50" s="76">
        <v>0.04</v>
      </c>
      <c r="G50" s="77">
        <v>49</v>
      </c>
    </row>
    <row r="51" spans="1:7" x14ac:dyDescent="0.2">
      <c r="A51" s="27" t="s">
        <v>103</v>
      </c>
      <c r="B51" s="76" t="s">
        <v>104</v>
      </c>
      <c r="C51" s="77" t="s">
        <v>37</v>
      </c>
      <c r="D51" s="98">
        <v>0.27</v>
      </c>
      <c r="E51" s="77">
        <v>30</v>
      </c>
      <c r="F51" s="76">
        <v>0</v>
      </c>
      <c r="G51" s="77">
        <v>41</v>
      </c>
    </row>
    <row r="52" spans="1:7" x14ac:dyDescent="0.2">
      <c r="A52" s="27" t="s">
        <v>105</v>
      </c>
      <c r="B52" s="76" t="s">
        <v>106</v>
      </c>
      <c r="C52" s="77" t="s">
        <v>10</v>
      </c>
      <c r="D52" s="98">
        <v>0.14000000000000001</v>
      </c>
      <c r="E52" s="77">
        <v>71</v>
      </c>
      <c r="F52" s="76">
        <v>0.15</v>
      </c>
      <c r="G52" s="77">
        <v>67</v>
      </c>
    </row>
    <row r="53" spans="1:7" x14ac:dyDescent="0.2">
      <c r="A53" s="27" t="s">
        <v>107</v>
      </c>
      <c r="B53" s="76" t="s">
        <v>108</v>
      </c>
      <c r="C53" s="77" t="s">
        <v>51</v>
      </c>
      <c r="D53" s="98">
        <v>0.23</v>
      </c>
      <c r="E53" s="77">
        <v>90</v>
      </c>
      <c r="F53" s="76">
        <v>0.15</v>
      </c>
      <c r="G53" s="77">
        <v>81</v>
      </c>
    </row>
    <row r="54" spans="1:7" x14ac:dyDescent="0.2">
      <c r="A54" s="27" t="s">
        <v>109</v>
      </c>
      <c r="B54" s="76" t="s">
        <v>110</v>
      </c>
      <c r="C54" s="77" t="s">
        <v>16</v>
      </c>
      <c r="D54" s="98">
        <v>0.67999999999999994</v>
      </c>
      <c r="E54" s="77">
        <v>199</v>
      </c>
      <c r="F54" s="76">
        <v>0.49</v>
      </c>
      <c r="G54" s="77">
        <v>185</v>
      </c>
    </row>
    <row r="55" spans="1:7" x14ac:dyDescent="0.2">
      <c r="A55" s="27" t="s">
        <v>111</v>
      </c>
      <c r="B55" s="76" t="s">
        <v>112</v>
      </c>
      <c r="C55" s="77" t="s">
        <v>46</v>
      </c>
      <c r="D55" s="98">
        <v>0.32</v>
      </c>
      <c r="E55" s="77">
        <v>71</v>
      </c>
      <c r="F55" s="76">
        <v>7.0000000000000007E-2</v>
      </c>
      <c r="G55" s="77">
        <v>76</v>
      </c>
    </row>
    <row r="56" spans="1:7" x14ac:dyDescent="0.2">
      <c r="A56" s="27" t="s">
        <v>113</v>
      </c>
      <c r="B56" s="76" t="s">
        <v>114</v>
      </c>
      <c r="C56" s="77" t="s">
        <v>86</v>
      </c>
      <c r="D56" s="98">
        <v>0.13</v>
      </c>
      <c r="E56" s="77">
        <v>99</v>
      </c>
      <c r="F56" s="76">
        <v>0.09</v>
      </c>
      <c r="G56" s="77">
        <v>99</v>
      </c>
    </row>
    <row r="57" spans="1:7" x14ac:dyDescent="0.2">
      <c r="A57" s="27" t="s">
        <v>115</v>
      </c>
      <c r="B57" s="76" t="s">
        <v>116</v>
      </c>
      <c r="C57" s="77" t="s">
        <v>46</v>
      </c>
      <c r="D57" s="98">
        <v>0.13</v>
      </c>
      <c r="E57" s="77">
        <v>55</v>
      </c>
      <c r="F57" s="76">
        <v>0.02</v>
      </c>
      <c r="G57" s="77">
        <v>46</v>
      </c>
    </row>
    <row r="58" spans="1:7" x14ac:dyDescent="0.2">
      <c r="A58" s="27" t="s">
        <v>117</v>
      </c>
      <c r="B58" s="76" t="s">
        <v>118</v>
      </c>
      <c r="C58" s="77" t="s">
        <v>7</v>
      </c>
      <c r="D58" s="98">
        <v>0.17</v>
      </c>
      <c r="E58" s="77">
        <v>88</v>
      </c>
      <c r="F58" s="76">
        <v>0.11</v>
      </c>
      <c r="G58" s="77">
        <v>91</v>
      </c>
    </row>
    <row r="59" spans="1:7" x14ac:dyDescent="0.2">
      <c r="A59" s="27" t="s">
        <v>119</v>
      </c>
      <c r="B59" s="76" t="s">
        <v>120</v>
      </c>
      <c r="C59" s="77" t="s">
        <v>37</v>
      </c>
      <c r="D59" s="98">
        <v>0.22</v>
      </c>
      <c r="E59" s="77">
        <v>77</v>
      </c>
      <c r="F59" s="76">
        <v>0.25</v>
      </c>
      <c r="G59" s="77">
        <v>85</v>
      </c>
    </row>
    <row r="60" spans="1:7" x14ac:dyDescent="0.2">
      <c r="A60" s="27" t="s">
        <v>121</v>
      </c>
      <c r="B60" s="76" t="s">
        <v>122</v>
      </c>
      <c r="C60" s="77" t="s">
        <v>13</v>
      </c>
      <c r="D60" s="98">
        <v>0.66</v>
      </c>
      <c r="E60" s="77">
        <v>80</v>
      </c>
      <c r="F60" s="76">
        <v>0.47</v>
      </c>
      <c r="G60" s="77">
        <v>93</v>
      </c>
    </row>
    <row r="61" spans="1:7" x14ac:dyDescent="0.2">
      <c r="A61" s="27" t="s">
        <v>123</v>
      </c>
      <c r="B61" s="76" t="s">
        <v>124</v>
      </c>
      <c r="C61" s="77" t="s">
        <v>13</v>
      </c>
      <c r="D61" s="98">
        <v>0.65999999999999992</v>
      </c>
      <c r="E61" s="77">
        <v>85</v>
      </c>
      <c r="F61" s="76">
        <v>0.55000000000000004</v>
      </c>
      <c r="G61" s="77">
        <v>92</v>
      </c>
    </row>
    <row r="62" spans="1:7" x14ac:dyDescent="0.2">
      <c r="A62" s="27" t="s">
        <v>125</v>
      </c>
      <c r="B62" s="76" t="s">
        <v>126</v>
      </c>
      <c r="C62" s="77" t="s">
        <v>37</v>
      </c>
      <c r="D62" s="98">
        <v>0.32999999999999996</v>
      </c>
      <c r="E62" s="77">
        <v>30</v>
      </c>
      <c r="F62" s="76">
        <v>0.03</v>
      </c>
      <c r="G62" s="77">
        <v>33</v>
      </c>
    </row>
    <row r="63" spans="1:7" x14ac:dyDescent="0.2">
      <c r="A63" s="27" t="s">
        <v>127</v>
      </c>
      <c r="B63" s="76" t="s">
        <v>128</v>
      </c>
      <c r="C63" s="77" t="s">
        <v>10</v>
      </c>
      <c r="D63" s="98">
        <v>0.62</v>
      </c>
      <c r="E63" s="77">
        <v>107</v>
      </c>
      <c r="F63" s="76">
        <v>0.25</v>
      </c>
      <c r="G63" s="77">
        <v>122</v>
      </c>
    </row>
    <row r="64" spans="1:7" x14ac:dyDescent="0.2">
      <c r="A64" s="27" t="s">
        <v>129</v>
      </c>
      <c r="B64" s="76" t="s">
        <v>130</v>
      </c>
      <c r="C64" s="77" t="s">
        <v>51</v>
      </c>
      <c r="D64" s="98">
        <v>0.37</v>
      </c>
      <c r="E64" s="77">
        <v>72</v>
      </c>
      <c r="F64" s="76">
        <v>0.23</v>
      </c>
      <c r="G64" s="77">
        <v>84</v>
      </c>
    </row>
    <row r="65" spans="1:7" x14ac:dyDescent="0.2">
      <c r="A65" s="27" t="s">
        <v>131</v>
      </c>
      <c r="B65" s="76" t="s">
        <v>132</v>
      </c>
      <c r="C65" s="77" t="s">
        <v>133</v>
      </c>
      <c r="D65" s="98">
        <v>0.22999999999999998</v>
      </c>
      <c r="E65" s="77">
        <v>59</v>
      </c>
      <c r="F65" s="76">
        <v>0.09</v>
      </c>
      <c r="G65" s="77">
        <v>34</v>
      </c>
    </row>
    <row r="66" spans="1:7" x14ac:dyDescent="0.2">
      <c r="A66" s="27" t="s">
        <v>134</v>
      </c>
      <c r="B66" s="76" t="s">
        <v>303</v>
      </c>
      <c r="C66" s="77" t="s">
        <v>94</v>
      </c>
      <c r="D66" s="76" t="s">
        <v>95</v>
      </c>
      <c r="E66" s="77" t="s">
        <v>95</v>
      </c>
      <c r="F66" s="76" t="s">
        <v>95</v>
      </c>
      <c r="G66" s="77" t="s">
        <v>95</v>
      </c>
    </row>
    <row r="67" spans="1:7" x14ac:dyDescent="0.2">
      <c r="A67" s="27" t="s">
        <v>135</v>
      </c>
      <c r="B67" s="76" t="s">
        <v>136</v>
      </c>
      <c r="C67" s="77" t="s">
        <v>51</v>
      </c>
      <c r="D67" s="98">
        <v>0.55000000000000004</v>
      </c>
      <c r="E67" s="77">
        <v>123</v>
      </c>
      <c r="F67" s="76">
        <v>0.35</v>
      </c>
      <c r="G67" s="77">
        <v>130</v>
      </c>
    </row>
    <row r="68" spans="1:7" x14ac:dyDescent="0.2">
      <c r="A68" s="27" t="s">
        <v>137</v>
      </c>
      <c r="B68" s="76" t="s">
        <v>138</v>
      </c>
      <c r="C68" s="77" t="s">
        <v>46</v>
      </c>
      <c r="D68" s="98">
        <v>0.16</v>
      </c>
      <c r="E68" s="77">
        <v>74</v>
      </c>
      <c r="F68" s="76">
        <v>7.0000000000000007E-2</v>
      </c>
      <c r="G68" s="77">
        <v>84</v>
      </c>
    </row>
    <row r="69" spans="1:7" x14ac:dyDescent="0.2">
      <c r="A69" s="27" t="s">
        <v>139</v>
      </c>
      <c r="B69" s="76" t="s">
        <v>140</v>
      </c>
      <c r="C69" s="77" t="s">
        <v>46</v>
      </c>
      <c r="D69" s="98">
        <v>0.08</v>
      </c>
      <c r="E69" s="77">
        <v>72</v>
      </c>
      <c r="F69" s="76">
        <v>0.03</v>
      </c>
      <c r="G69" s="77">
        <v>78</v>
      </c>
    </row>
    <row r="70" spans="1:7" x14ac:dyDescent="0.2">
      <c r="A70" s="27" t="s">
        <v>141</v>
      </c>
      <c r="B70" s="76" t="s">
        <v>142</v>
      </c>
      <c r="C70" s="77" t="s">
        <v>86</v>
      </c>
      <c r="D70" s="98">
        <v>0.15</v>
      </c>
      <c r="E70" s="77">
        <v>56</v>
      </c>
      <c r="F70" s="76">
        <v>0</v>
      </c>
      <c r="G70" s="77">
        <v>47</v>
      </c>
    </row>
    <row r="71" spans="1:7" x14ac:dyDescent="0.2">
      <c r="A71" s="27" t="s">
        <v>143</v>
      </c>
      <c r="B71" s="76" t="s">
        <v>304</v>
      </c>
      <c r="C71" s="77" t="s">
        <v>37</v>
      </c>
      <c r="D71" s="98">
        <v>0.14000000000000001</v>
      </c>
      <c r="E71" s="77">
        <v>69</v>
      </c>
      <c r="F71" s="76">
        <v>0.03</v>
      </c>
      <c r="G71" s="77">
        <v>60</v>
      </c>
    </row>
    <row r="72" spans="1:7" x14ac:dyDescent="0.2">
      <c r="A72" s="27" t="s">
        <v>144</v>
      </c>
      <c r="B72" s="76" t="s">
        <v>145</v>
      </c>
      <c r="C72" s="77" t="s">
        <v>46</v>
      </c>
      <c r="D72" s="98">
        <v>0.08</v>
      </c>
      <c r="E72" s="77">
        <v>51</v>
      </c>
      <c r="F72" s="76">
        <v>0</v>
      </c>
      <c r="G72" s="77">
        <v>54</v>
      </c>
    </row>
    <row r="73" spans="1:7" x14ac:dyDescent="0.2">
      <c r="A73" s="27" t="s">
        <v>146</v>
      </c>
      <c r="B73" s="76" t="s">
        <v>305</v>
      </c>
      <c r="C73" s="77" t="s">
        <v>16</v>
      </c>
      <c r="D73" s="98">
        <v>0.11</v>
      </c>
      <c r="E73" s="77">
        <v>75</v>
      </c>
      <c r="F73" s="76">
        <v>0.08</v>
      </c>
      <c r="G73" s="77">
        <v>66</v>
      </c>
    </row>
    <row r="74" spans="1:7" x14ac:dyDescent="0.2">
      <c r="A74" s="27" t="s">
        <v>147</v>
      </c>
      <c r="B74" s="76" t="s">
        <v>306</v>
      </c>
      <c r="C74" s="77" t="s">
        <v>7</v>
      </c>
      <c r="D74" s="98">
        <v>0.16999999999999998</v>
      </c>
      <c r="E74" s="77">
        <v>113</v>
      </c>
      <c r="F74" s="76">
        <v>0.16</v>
      </c>
      <c r="G74" s="77">
        <v>106</v>
      </c>
    </row>
    <row r="75" spans="1:7" x14ac:dyDescent="0.2">
      <c r="A75" s="27" t="s">
        <v>148</v>
      </c>
      <c r="B75" s="76" t="s">
        <v>307</v>
      </c>
      <c r="C75" s="77" t="s">
        <v>51</v>
      </c>
      <c r="D75" s="98">
        <v>0.32</v>
      </c>
      <c r="E75" s="77">
        <v>106</v>
      </c>
      <c r="F75" s="76">
        <v>0.21</v>
      </c>
      <c r="G75" s="77">
        <v>100</v>
      </c>
    </row>
    <row r="76" spans="1:7" x14ac:dyDescent="0.2">
      <c r="A76" s="27" t="s">
        <v>149</v>
      </c>
      <c r="B76" s="76" t="s">
        <v>150</v>
      </c>
      <c r="C76" s="77" t="s">
        <v>37</v>
      </c>
      <c r="D76" s="98">
        <v>0.03</v>
      </c>
      <c r="E76" s="77">
        <v>67</v>
      </c>
      <c r="F76" s="76">
        <v>0.06</v>
      </c>
      <c r="G76" s="77">
        <v>72</v>
      </c>
    </row>
    <row r="77" spans="1:7" x14ac:dyDescent="0.2">
      <c r="A77" s="27" t="s">
        <v>151</v>
      </c>
      <c r="B77" s="76" t="s">
        <v>308</v>
      </c>
      <c r="C77" s="77" t="s">
        <v>13</v>
      </c>
      <c r="D77" s="98">
        <v>0.34</v>
      </c>
      <c r="E77" s="77">
        <v>53</v>
      </c>
      <c r="F77" s="76">
        <v>0.23</v>
      </c>
      <c r="G77" s="77">
        <v>56</v>
      </c>
    </row>
    <row r="78" spans="1:7" x14ac:dyDescent="0.2">
      <c r="A78" s="27" t="s">
        <v>152</v>
      </c>
      <c r="B78" s="76" t="s">
        <v>309</v>
      </c>
      <c r="C78" s="77" t="s">
        <v>51</v>
      </c>
      <c r="D78" s="98">
        <v>0.19</v>
      </c>
      <c r="E78" s="77">
        <v>89</v>
      </c>
      <c r="F78" s="76">
        <v>0.12</v>
      </c>
      <c r="G78" s="77">
        <v>93</v>
      </c>
    </row>
    <row r="79" spans="1:7" x14ac:dyDescent="0.2">
      <c r="A79" s="27" t="s">
        <v>153</v>
      </c>
      <c r="B79" s="76" t="s">
        <v>310</v>
      </c>
      <c r="C79" s="77" t="s">
        <v>51</v>
      </c>
      <c r="D79" s="98">
        <v>0.5</v>
      </c>
      <c r="E79" s="77">
        <v>99</v>
      </c>
      <c r="F79" s="76">
        <v>0.16</v>
      </c>
      <c r="G79" s="77">
        <v>80</v>
      </c>
    </row>
    <row r="80" spans="1:7" x14ac:dyDescent="0.2">
      <c r="A80" s="27" t="s">
        <v>154</v>
      </c>
      <c r="B80" s="76" t="s">
        <v>311</v>
      </c>
      <c r="C80" s="77" t="s">
        <v>7</v>
      </c>
      <c r="D80" s="98">
        <v>0.46</v>
      </c>
      <c r="E80" s="77">
        <v>72</v>
      </c>
      <c r="F80" s="76">
        <v>0.17</v>
      </c>
      <c r="G80" s="77">
        <v>83</v>
      </c>
    </row>
    <row r="81" spans="1:7" x14ac:dyDescent="0.2">
      <c r="A81" s="27" t="s">
        <v>155</v>
      </c>
      <c r="B81" s="76" t="s">
        <v>312</v>
      </c>
      <c r="C81" s="77" t="s">
        <v>16</v>
      </c>
      <c r="D81" s="98">
        <v>0.62000000000000011</v>
      </c>
      <c r="E81" s="77">
        <v>90</v>
      </c>
      <c r="F81" s="76">
        <v>0.31</v>
      </c>
      <c r="G81" s="77">
        <v>118</v>
      </c>
    </row>
    <row r="82" spans="1:7" x14ac:dyDescent="0.2">
      <c r="A82" s="27" t="s">
        <v>156</v>
      </c>
      <c r="B82" s="76" t="s">
        <v>157</v>
      </c>
      <c r="C82" s="77" t="s">
        <v>86</v>
      </c>
      <c r="D82" s="98">
        <v>0.06</v>
      </c>
      <c r="E82" s="77">
        <v>54</v>
      </c>
      <c r="F82" s="76">
        <v>0.04</v>
      </c>
      <c r="G82" s="77">
        <v>68</v>
      </c>
    </row>
    <row r="83" spans="1:7" x14ac:dyDescent="0.2">
      <c r="A83" s="27" t="s">
        <v>158</v>
      </c>
      <c r="B83" s="76" t="s">
        <v>313</v>
      </c>
      <c r="C83" s="77" t="s">
        <v>13</v>
      </c>
      <c r="D83" s="98">
        <v>0.16</v>
      </c>
      <c r="E83" s="77">
        <v>56</v>
      </c>
      <c r="F83" s="76">
        <v>0.17</v>
      </c>
      <c r="G83" s="77">
        <v>48</v>
      </c>
    </row>
    <row r="84" spans="1:7" x14ac:dyDescent="0.2">
      <c r="A84" s="27" t="s">
        <v>159</v>
      </c>
      <c r="B84" s="76" t="s">
        <v>314</v>
      </c>
      <c r="C84" s="77" t="s">
        <v>7</v>
      </c>
      <c r="D84" s="98">
        <v>0.32999999999999996</v>
      </c>
      <c r="E84" s="77">
        <v>86</v>
      </c>
      <c r="F84" s="76">
        <v>0.08</v>
      </c>
      <c r="G84" s="77">
        <v>79</v>
      </c>
    </row>
    <row r="85" spans="1:7" x14ac:dyDescent="0.2">
      <c r="A85" s="27" t="s">
        <v>160</v>
      </c>
      <c r="B85" s="76" t="s">
        <v>315</v>
      </c>
      <c r="C85" s="77" t="s">
        <v>10</v>
      </c>
      <c r="D85" s="98">
        <v>0.32</v>
      </c>
      <c r="E85" s="77">
        <v>114</v>
      </c>
      <c r="F85" s="76">
        <v>0.21</v>
      </c>
      <c r="G85" s="77">
        <v>121</v>
      </c>
    </row>
    <row r="86" spans="1:7" x14ac:dyDescent="0.2">
      <c r="A86" s="27" t="s">
        <v>161</v>
      </c>
      <c r="B86" s="76" t="s">
        <v>316</v>
      </c>
      <c r="C86" s="77" t="s">
        <v>51</v>
      </c>
      <c r="D86" s="98">
        <v>0.43999999999999995</v>
      </c>
      <c r="E86" s="77">
        <v>89</v>
      </c>
      <c r="F86" s="76">
        <v>0.31</v>
      </c>
      <c r="G86" s="77">
        <v>108</v>
      </c>
    </row>
    <row r="87" spans="1:7" x14ac:dyDescent="0.2">
      <c r="A87" s="27" t="s">
        <v>162</v>
      </c>
      <c r="B87" s="76" t="s">
        <v>163</v>
      </c>
      <c r="C87" s="77" t="s">
        <v>13</v>
      </c>
      <c r="D87" s="98">
        <v>0.71</v>
      </c>
      <c r="E87" s="77">
        <v>136</v>
      </c>
      <c r="F87" s="76">
        <v>0.47</v>
      </c>
      <c r="G87" s="77">
        <v>147</v>
      </c>
    </row>
    <row r="88" spans="1:7" x14ac:dyDescent="0.2">
      <c r="A88" s="27" t="s">
        <v>164</v>
      </c>
      <c r="B88" s="76" t="s">
        <v>165</v>
      </c>
      <c r="C88" s="77" t="s">
        <v>13</v>
      </c>
      <c r="D88" s="98">
        <v>0.66</v>
      </c>
      <c r="E88" s="77">
        <v>60</v>
      </c>
      <c r="F88" s="76">
        <v>0.62</v>
      </c>
      <c r="G88" s="77">
        <v>60</v>
      </c>
    </row>
    <row r="89" spans="1:7" x14ac:dyDescent="0.2">
      <c r="A89" s="27" t="s">
        <v>166</v>
      </c>
      <c r="B89" s="76" t="s">
        <v>167</v>
      </c>
      <c r="C89" s="77" t="s">
        <v>46</v>
      </c>
      <c r="D89" s="98">
        <v>0.2</v>
      </c>
      <c r="E89" s="77">
        <v>108</v>
      </c>
      <c r="F89" s="76">
        <v>0.04</v>
      </c>
      <c r="G89" s="77">
        <v>99</v>
      </c>
    </row>
    <row r="90" spans="1:7" x14ac:dyDescent="0.2">
      <c r="A90" s="27" t="s">
        <v>168</v>
      </c>
      <c r="B90" s="76" t="s">
        <v>169</v>
      </c>
      <c r="C90" s="77" t="s">
        <v>51</v>
      </c>
      <c r="D90" s="98">
        <v>0.5</v>
      </c>
      <c r="E90" s="77">
        <v>75</v>
      </c>
      <c r="F90" s="76">
        <v>0.34</v>
      </c>
      <c r="G90" s="77">
        <v>76</v>
      </c>
    </row>
    <row r="91" spans="1:7" x14ac:dyDescent="0.2">
      <c r="A91" s="27" t="s">
        <v>170</v>
      </c>
      <c r="B91" s="76" t="s">
        <v>171</v>
      </c>
      <c r="C91" s="77" t="s">
        <v>46</v>
      </c>
      <c r="D91" s="98">
        <v>0.18000000000000002</v>
      </c>
      <c r="E91" s="77">
        <v>69</v>
      </c>
      <c r="F91" s="76">
        <v>0.08</v>
      </c>
      <c r="G91" s="77">
        <v>97</v>
      </c>
    </row>
    <row r="92" spans="1:7" x14ac:dyDescent="0.2">
      <c r="A92" s="27" t="s">
        <v>172</v>
      </c>
      <c r="B92" s="76" t="s">
        <v>173</v>
      </c>
      <c r="C92" s="77" t="s">
        <v>10</v>
      </c>
      <c r="D92" s="98">
        <v>0.73</v>
      </c>
      <c r="E92" s="77">
        <v>203</v>
      </c>
      <c r="F92" s="76">
        <v>0.55000000000000004</v>
      </c>
      <c r="G92" s="77">
        <v>168</v>
      </c>
    </row>
    <row r="93" spans="1:7" x14ac:dyDescent="0.2">
      <c r="A93" s="27" t="s">
        <v>174</v>
      </c>
      <c r="B93" s="76" t="s">
        <v>175</v>
      </c>
      <c r="C93" s="77" t="s">
        <v>13</v>
      </c>
      <c r="D93" s="98">
        <v>0.21000000000000002</v>
      </c>
      <c r="E93" s="77">
        <v>71</v>
      </c>
      <c r="F93" s="76">
        <v>0.04</v>
      </c>
      <c r="G93" s="77">
        <v>74</v>
      </c>
    </row>
    <row r="94" spans="1:7" x14ac:dyDescent="0.2">
      <c r="A94" s="27" t="s">
        <v>176</v>
      </c>
      <c r="B94" s="76" t="s">
        <v>177</v>
      </c>
      <c r="C94" s="77" t="s">
        <v>86</v>
      </c>
      <c r="D94" s="98">
        <v>0.17</v>
      </c>
      <c r="E94" s="77">
        <v>92</v>
      </c>
      <c r="F94" s="76">
        <v>0.08</v>
      </c>
      <c r="G94" s="77">
        <v>97</v>
      </c>
    </row>
    <row r="95" spans="1:7" x14ac:dyDescent="0.2">
      <c r="A95" s="27" t="s">
        <v>178</v>
      </c>
      <c r="B95" s="76" t="s">
        <v>179</v>
      </c>
      <c r="C95" s="77" t="s">
        <v>16</v>
      </c>
      <c r="D95" s="98">
        <v>0.2</v>
      </c>
      <c r="E95" s="77">
        <v>122</v>
      </c>
      <c r="F95" s="76">
        <v>7.0000000000000007E-2</v>
      </c>
      <c r="G95" s="77">
        <v>115</v>
      </c>
    </row>
    <row r="96" spans="1:7" x14ac:dyDescent="0.2">
      <c r="A96" s="27" t="s">
        <v>180</v>
      </c>
      <c r="B96" s="76" t="s">
        <v>181</v>
      </c>
      <c r="C96" s="77" t="s">
        <v>13</v>
      </c>
      <c r="D96" s="98">
        <v>0.66</v>
      </c>
      <c r="E96" s="77">
        <v>115</v>
      </c>
      <c r="F96" s="76">
        <v>0.51</v>
      </c>
      <c r="G96" s="77">
        <v>136</v>
      </c>
    </row>
    <row r="97" spans="1:7" x14ac:dyDescent="0.2">
      <c r="A97" s="27" t="s">
        <v>182</v>
      </c>
      <c r="B97" s="76" t="s">
        <v>183</v>
      </c>
      <c r="C97" s="77" t="s">
        <v>10</v>
      </c>
      <c r="D97" s="98">
        <v>0.13</v>
      </c>
      <c r="E97" s="77">
        <v>69</v>
      </c>
      <c r="F97" s="76">
        <v>0.12</v>
      </c>
      <c r="G97" s="77">
        <v>85</v>
      </c>
    </row>
    <row r="98" spans="1:7" x14ac:dyDescent="0.2">
      <c r="A98" s="27" t="s">
        <v>184</v>
      </c>
      <c r="B98" s="76" t="s">
        <v>185</v>
      </c>
      <c r="C98" s="77" t="s">
        <v>86</v>
      </c>
      <c r="D98" s="98">
        <v>0.17</v>
      </c>
      <c r="E98" s="77">
        <v>129</v>
      </c>
      <c r="F98" s="76">
        <v>0.04</v>
      </c>
      <c r="G98" s="77">
        <v>123</v>
      </c>
    </row>
    <row r="99" spans="1:7" x14ac:dyDescent="0.2">
      <c r="A99" s="27" t="s">
        <v>186</v>
      </c>
      <c r="B99" s="76" t="s">
        <v>187</v>
      </c>
      <c r="C99" s="77" t="s">
        <v>51</v>
      </c>
      <c r="D99" s="98">
        <v>0.23</v>
      </c>
      <c r="E99" s="77">
        <v>69</v>
      </c>
      <c r="F99" s="76">
        <v>0.17</v>
      </c>
      <c r="G99" s="77">
        <v>70</v>
      </c>
    </row>
    <row r="100" spans="1:7" x14ac:dyDescent="0.2">
      <c r="A100" s="27" t="s">
        <v>188</v>
      </c>
      <c r="B100" s="76" t="s">
        <v>189</v>
      </c>
      <c r="C100" s="77" t="s">
        <v>7</v>
      </c>
      <c r="D100" s="98">
        <v>0.49000000000000005</v>
      </c>
      <c r="E100" s="77">
        <v>121</v>
      </c>
      <c r="F100" s="76">
        <v>0.24</v>
      </c>
      <c r="G100" s="77">
        <v>117</v>
      </c>
    </row>
    <row r="101" spans="1:7" x14ac:dyDescent="0.2">
      <c r="A101" s="27" t="s">
        <v>190</v>
      </c>
      <c r="B101" s="76" t="s">
        <v>191</v>
      </c>
      <c r="C101" s="77" t="s">
        <v>10</v>
      </c>
      <c r="D101" s="98">
        <v>0.47000000000000003</v>
      </c>
      <c r="E101" s="77">
        <v>111</v>
      </c>
      <c r="F101" s="76">
        <v>0.4</v>
      </c>
      <c r="G101" s="77">
        <v>121</v>
      </c>
    </row>
    <row r="102" spans="1:7" x14ac:dyDescent="0.2">
      <c r="A102" s="27" t="s">
        <v>192</v>
      </c>
      <c r="B102" s="76" t="s">
        <v>193</v>
      </c>
      <c r="C102" s="77" t="s">
        <v>51</v>
      </c>
      <c r="D102" s="98">
        <v>0.24000000000000002</v>
      </c>
      <c r="E102" s="77">
        <v>104</v>
      </c>
      <c r="F102" s="76">
        <v>0.11</v>
      </c>
      <c r="G102" s="77">
        <v>119</v>
      </c>
    </row>
    <row r="103" spans="1:7" x14ac:dyDescent="0.2">
      <c r="A103" s="27" t="s">
        <v>194</v>
      </c>
      <c r="B103" s="76" t="s">
        <v>195</v>
      </c>
      <c r="C103" s="77" t="s">
        <v>86</v>
      </c>
      <c r="D103" s="98">
        <v>0.35000000000000003</v>
      </c>
      <c r="E103" s="77">
        <v>51</v>
      </c>
      <c r="F103" s="76">
        <v>0.08</v>
      </c>
      <c r="G103" s="77">
        <v>50</v>
      </c>
    </row>
    <row r="104" spans="1:7" x14ac:dyDescent="0.2">
      <c r="A104" s="27" t="s">
        <v>196</v>
      </c>
      <c r="B104" s="76" t="s">
        <v>197</v>
      </c>
      <c r="C104" s="77" t="s">
        <v>37</v>
      </c>
      <c r="D104" s="98">
        <v>0.12</v>
      </c>
      <c r="E104" s="77">
        <v>50</v>
      </c>
      <c r="F104" s="76">
        <v>0.03</v>
      </c>
      <c r="G104" s="77">
        <v>59</v>
      </c>
    </row>
    <row r="105" spans="1:7" x14ac:dyDescent="0.2">
      <c r="A105" s="27" t="s">
        <v>198</v>
      </c>
      <c r="B105" s="76" t="s">
        <v>199</v>
      </c>
      <c r="C105" s="77" t="s">
        <v>10</v>
      </c>
      <c r="D105" s="98">
        <v>0.28000000000000003</v>
      </c>
      <c r="E105" s="77">
        <v>14</v>
      </c>
      <c r="F105" s="76">
        <v>0.18</v>
      </c>
      <c r="G105" s="77">
        <v>17</v>
      </c>
    </row>
    <row r="106" spans="1:7" x14ac:dyDescent="0.2">
      <c r="A106" s="27" t="s">
        <v>200</v>
      </c>
      <c r="B106" s="76" t="s">
        <v>201</v>
      </c>
      <c r="C106" s="77" t="s">
        <v>7</v>
      </c>
      <c r="D106" s="98">
        <v>0.15</v>
      </c>
      <c r="E106" s="77">
        <v>79</v>
      </c>
      <c r="F106" s="76">
        <v>7.0000000000000007E-2</v>
      </c>
      <c r="G106" s="77">
        <v>97</v>
      </c>
    </row>
    <row r="107" spans="1:7" x14ac:dyDescent="0.2">
      <c r="A107" s="27" t="s">
        <v>202</v>
      </c>
      <c r="B107" s="76" t="s">
        <v>203</v>
      </c>
      <c r="C107" s="77" t="s">
        <v>100</v>
      </c>
      <c r="D107" s="98">
        <v>0.19</v>
      </c>
      <c r="E107" s="77">
        <v>94</v>
      </c>
      <c r="F107" s="76">
        <v>0.06</v>
      </c>
      <c r="G107" s="77">
        <v>136</v>
      </c>
    </row>
    <row r="108" spans="1:7" x14ac:dyDescent="0.2">
      <c r="A108" s="27" t="s">
        <v>204</v>
      </c>
      <c r="B108" s="76" t="s">
        <v>205</v>
      </c>
      <c r="C108" s="77" t="s">
        <v>37</v>
      </c>
      <c r="D108" s="98">
        <v>0.1</v>
      </c>
      <c r="E108" s="77">
        <v>61</v>
      </c>
      <c r="F108" s="76">
        <v>7.0000000000000007E-2</v>
      </c>
      <c r="G108" s="77">
        <v>68</v>
      </c>
    </row>
    <row r="109" spans="1:7" x14ac:dyDescent="0.2">
      <c r="A109" s="27" t="s">
        <v>206</v>
      </c>
      <c r="B109" s="76" t="s">
        <v>207</v>
      </c>
      <c r="C109" s="77" t="s">
        <v>51</v>
      </c>
      <c r="D109" s="98">
        <v>0.6</v>
      </c>
      <c r="E109" s="77">
        <v>158</v>
      </c>
      <c r="F109" s="76">
        <v>0.48</v>
      </c>
      <c r="G109" s="77">
        <v>183</v>
      </c>
    </row>
    <row r="110" spans="1:7" x14ac:dyDescent="0.2">
      <c r="A110" s="27" t="s">
        <v>208</v>
      </c>
      <c r="B110" s="76" t="s">
        <v>209</v>
      </c>
      <c r="C110" s="77" t="s">
        <v>13</v>
      </c>
      <c r="D110" s="98">
        <v>0.55000000000000004</v>
      </c>
      <c r="E110" s="77">
        <v>73</v>
      </c>
      <c r="F110" s="76">
        <v>0.45</v>
      </c>
      <c r="G110" s="77">
        <v>78</v>
      </c>
    </row>
    <row r="111" spans="1:7" x14ac:dyDescent="0.2">
      <c r="A111" s="27" t="s">
        <v>210</v>
      </c>
      <c r="B111" s="76" t="s">
        <v>211</v>
      </c>
      <c r="C111" s="77" t="s">
        <v>16</v>
      </c>
      <c r="D111" s="98">
        <v>0.24</v>
      </c>
      <c r="E111" s="77">
        <v>139</v>
      </c>
      <c r="F111" s="76">
        <v>0.05</v>
      </c>
      <c r="G111" s="77">
        <v>148</v>
      </c>
    </row>
    <row r="112" spans="1:7" x14ac:dyDescent="0.2">
      <c r="A112" s="27" t="s">
        <v>212</v>
      </c>
      <c r="B112" s="76" t="s">
        <v>213</v>
      </c>
      <c r="C112" s="77" t="s">
        <v>51</v>
      </c>
      <c r="D112" s="98">
        <v>0.38</v>
      </c>
      <c r="E112" s="77">
        <v>78</v>
      </c>
      <c r="F112" s="76">
        <v>0.26</v>
      </c>
      <c r="G112" s="77">
        <v>86</v>
      </c>
    </row>
    <row r="113" spans="1:7" x14ac:dyDescent="0.2">
      <c r="A113" s="27" t="s">
        <v>214</v>
      </c>
      <c r="B113" s="76" t="s">
        <v>215</v>
      </c>
      <c r="C113" s="77" t="s">
        <v>16</v>
      </c>
      <c r="D113" s="98">
        <v>0.2</v>
      </c>
      <c r="E113" s="77">
        <v>88</v>
      </c>
      <c r="F113" s="76">
        <v>0.12</v>
      </c>
      <c r="G113" s="77">
        <v>57</v>
      </c>
    </row>
    <row r="114" spans="1:7" x14ac:dyDescent="0.2">
      <c r="A114" s="27" t="s">
        <v>216</v>
      </c>
      <c r="B114" s="76" t="s">
        <v>217</v>
      </c>
      <c r="C114" s="77" t="s">
        <v>7</v>
      </c>
      <c r="D114" s="98">
        <v>0.4</v>
      </c>
      <c r="E114" s="77">
        <v>82</v>
      </c>
      <c r="F114" s="76">
        <v>0.14000000000000001</v>
      </c>
      <c r="G114" s="77">
        <v>79</v>
      </c>
    </row>
    <row r="115" spans="1:7" x14ac:dyDescent="0.2">
      <c r="A115" s="27" t="s">
        <v>218</v>
      </c>
      <c r="B115" s="76" t="s">
        <v>219</v>
      </c>
      <c r="C115" s="77" t="s">
        <v>86</v>
      </c>
      <c r="D115" s="98">
        <v>0.09</v>
      </c>
      <c r="E115" s="77">
        <v>77</v>
      </c>
      <c r="F115" s="76">
        <v>0.01</v>
      </c>
      <c r="G115" s="77">
        <v>91</v>
      </c>
    </row>
    <row r="116" spans="1:7" x14ac:dyDescent="0.2">
      <c r="A116" s="27" t="s">
        <v>220</v>
      </c>
      <c r="B116" s="76" t="s">
        <v>221</v>
      </c>
      <c r="C116" s="77" t="s">
        <v>13</v>
      </c>
      <c r="D116" s="98">
        <v>0.63</v>
      </c>
      <c r="E116" s="77">
        <v>98</v>
      </c>
      <c r="F116" s="76">
        <v>0.31</v>
      </c>
      <c r="G116" s="77">
        <v>96</v>
      </c>
    </row>
    <row r="117" spans="1:7" x14ac:dyDescent="0.2">
      <c r="A117" s="27" t="s">
        <v>222</v>
      </c>
      <c r="B117" s="76" t="s">
        <v>223</v>
      </c>
      <c r="C117" s="77" t="s">
        <v>13</v>
      </c>
      <c r="D117" s="98">
        <v>0.74</v>
      </c>
      <c r="E117" s="77">
        <v>115</v>
      </c>
      <c r="F117" s="76">
        <v>0.4</v>
      </c>
      <c r="G117" s="77">
        <v>119</v>
      </c>
    </row>
    <row r="118" spans="1:7" x14ac:dyDescent="0.2">
      <c r="A118" s="27" t="s">
        <v>224</v>
      </c>
      <c r="B118" s="76" t="s">
        <v>225</v>
      </c>
      <c r="C118" s="77" t="s">
        <v>37</v>
      </c>
      <c r="D118" s="98">
        <v>0.2</v>
      </c>
      <c r="E118" s="77">
        <v>97</v>
      </c>
      <c r="F118" s="76">
        <v>0.02</v>
      </c>
      <c r="G118" s="77">
        <v>126</v>
      </c>
    </row>
    <row r="119" spans="1:7" x14ac:dyDescent="0.2">
      <c r="A119" s="27" t="s">
        <v>226</v>
      </c>
      <c r="B119" s="76" t="s">
        <v>227</v>
      </c>
      <c r="C119" s="77" t="s">
        <v>51</v>
      </c>
      <c r="D119" s="98">
        <v>0.24</v>
      </c>
      <c r="E119" s="77">
        <v>72</v>
      </c>
      <c r="F119" s="76">
        <v>7.0000000000000007E-2</v>
      </c>
      <c r="G119" s="77">
        <v>92</v>
      </c>
    </row>
    <row r="120" spans="1:7" x14ac:dyDescent="0.2">
      <c r="A120" s="27" t="s">
        <v>228</v>
      </c>
      <c r="B120" s="76" t="s">
        <v>229</v>
      </c>
      <c r="C120" s="77" t="s">
        <v>10</v>
      </c>
      <c r="D120" s="98">
        <v>0.64</v>
      </c>
      <c r="E120" s="77">
        <v>97</v>
      </c>
      <c r="F120" s="76">
        <v>0.5</v>
      </c>
      <c r="G120" s="77">
        <v>104</v>
      </c>
    </row>
    <row r="121" spans="1:7" x14ac:dyDescent="0.2">
      <c r="A121" s="27" t="s">
        <v>230</v>
      </c>
      <c r="B121" s="76" t="s">
        <v>231</v>
      </c>
      <c r="C121" s="77" t="s">
        <v>51</v>
      </c>
      <c r="D121" s="98">
        <v>0.36000000000000004</v>
      </c>
      <c r="E121" s="77">
        <v>54</v>
      </c>
      <c r="F121" s="76">
        <v>7.0000000000000007E-2</v>
      </c>
      <c r="G121" s="77">
        <v>58</v>
      </c>
    </row>
    <row r="122" spans="1:7" x14ac:dyDescent="0.2">
      <c r="A122" s="27" t="s">
        <v>232</v>
      </c>
      <c r="B122" s="76" t="s">
        <v>233</v>
      </c>
      <c r="C122" s="77" t="s">
        <v>10</v>
      </c>
      <c r="D122" s="98">
        <v>0.27</v>
      </c>
      <c r="E122" s="77">
        <v>41</v>
      </c>
      <c r="F122" s="76">
        <v>0.26</v>
      </c>
      <c r="G122" s="77">
        <v>54</v>
      </c>
    </row>
    <row r="123" spans="1:7" x14ac:dyDescent="0.2">
      <c r="A123" s="27" t="s">
        <v>234</v>
      </c>
      <c r="B123" s="76" t="s">
        <v>235</v>
      </c>
      <c r="C123" s="77" t="s">
        <v>16</v>
      </c>
      <c r="D123" s="98">
        <v>0.31</v>
      </c>
      <c r="E123" s="77">
        <v>152</v>
      </c>
      <c r="F123" s="76">
        <v>0.22</v>
      </c>
      <c r="G123" s="77">
        <v>134</v>
      </c>
    </row>
    <row r="124" spans="1:7" x14ac:dyDescent="0.2">
      <c r="A124" s="27" t="s">
        <v>236</v>
      </c>
      <c r="B124" s="76" t="s">
        <v>237</v>
      </c>
      <c r="C124" s="77" t="s">
        <v>37</v>
      </c>
      <c r="D124" s="98">
        <v>0.22</v>
      </c>
      <c r="E124" s="77">
        <v>82</v>
      </c>
      <c r="F124" s="76">
        <v>7.0000000000000007E-2</v>
      </c>
      <c r="G124" s="77">
        <v>86</v>
      </c>
    </row>
    <row r="125" spans="1:7" x14ac:dyDescent="0.2">
      <c r="A125" s="27" t="s">
        <v>238</v>
      </c>
      <c r="B125" s="76" t="s">
        <v>239</v>
      </c>
      <c r="C125" s="77" t="s">
        <v>37</v>
      </c>
      <c r="D125" s="98">
        <v>0.04</v>
      </c>
      <c r="E125" s="77">
        <v>46</v>
      </c>
      <c r="F125" s="76">
        <v>0.06</v>
      </c>
      <c r="G125" s="77">
        <v>64</v>
      </c>
    </row>
    <row r="126" spans="1:7" x14ac:dyDescent="0.2">
      <c r="A126" s="27" t="s">
        <v>240</v>
      </c>
      <c r="B126" s="76" t="s">
        <v>241</v>
      </c>
      <c r="C126" s="77" t="s">
        <v>13</v>
      </c>
      <c r="D126" s="98">
        <v>0.18</v>
      </c>
      <c r="E126" s="77">
        <v>61</v>
      </c>
      <c r="F126" s="76">
        <v>7.0000000000000007E-2</v>
      </c>
      <c r="G126" s="77">
        <v>55</v>
      </c>
    </row>
    <row r="127" spans="1:7" x14ac:dyDescent="0.2">
      <c r="A127" s="27" t="s">
        <v>243</v>
      </c>
      <c r="B127" s="76" t="s">
        <v>244</v>
      </c>
      <c r="C127" s="77" t="s">
        <v>7</v>
      </c>
      <c r="D127" s="98">
        <v>0.31</v>
      </c>
      <c r="E127" s="77">
        <v>109</v>
      </c>
      <c r="F127" s="76">
        <v>0.15</v>
      </c>
      <c r="G127" s="77">
        <v>114</v>
      </c>
    </row>
    <row r="128" spans="1:7" x14ac:dyDescent="0.2">
      <c r="A128" s="27" t="s">
        <v>245</v>
      </c>
      <c r="B128" s="76" t="s">
        <v>246</v>
      </c>
      <c r="C128" s="77" t="s">
        <v>16</v>
      </c>
      <c r="D128" s="98">
        <v>0.62</v>
      </c>
      <c r="E128" s="77">
        <v>163</v>
      </c>
      <c r="F128" s="76">
        <v>0.47</v>
      </c>
      <c r="G128" s="77">
        <v>147</v>
      </c>
    </row>
    <row r="129" spans="1:7" x14ac:dyDescent="0.2">
      <c r="A129" s="27" t="s">
        <v>247</v>
      </c>
      <c r="B129" s="76" t="s">
        <v>248</v>
      </c>
      <c r="C129" s="77" t="s">
        <v>100</v>
      </c>
      <c r="D129" s="98">
        <v>0.30000000000000004</v>
      </c>
      <c r="E129" s="77">
        <v>49</v>
      </c>
      <c r="F129" s="76">
        <v>0.25</v>
      </c>
      <c r="G129" s="77">
        <v>84</v>
      </c>
    </row>
    <row r="130" spans="1:7" x14ac:dyDescent="0.2">
      <c r="A130" s="27" t="s">
        <v>249</v>
      </c>
      <c r="B130" s="76" t="s">
        <v>250</v>
      </c>
      <c r="C130" s="77" t="s">
        <v>16</v>
      </c>
      <c r="D130" s="98">
        <v>0.24000000000000002</v>
      </c>
      <c r="E130" s="77">
        <v>165</v>
      </c>
      <c r="F130" s="76">
        <v>0.13</v>
      </c>
      <c r="G130" s="77">
        <v>167</v>
      </c>
    </row>
    <row r="131" spans="1:7" x14ac:dyDescent="0.2">
      <c r="A131" s="27" t="s">
        <v>251</v>
      </c>
      <c r="B131" s="76" t="s">
        <v>252</v>
      </c>
      <c r="C131" s="77" t="s">
        <v>16</v>
      </c>
      <c r="D131" s="98">
        <v>0.23</v>
      </c>
      <c r="E131" s="77">
        <v>95</v>
      </c>
      <c r="F131" s="76">
        <v>7.0000000000000007E-2</v>
      </c>
      <c r="G131" s="77">
        <v>130</v>
      </c>
    </row>
    <row r="132" spans="1:7" x14ac:dyDescent="0.2">
      <c r="A132" s="27" t="s">
        <v>253</v>
      </c>
      <c r="B132" s="76" t="s">
        <v>254</v>
      </c>
      <c r="C132" s="77" t="s">
        <v>16</v>
      </c>
      <c r="D132" s="98">
        <v>0.33</v>
      </c>
      <c r="E132" s="77">
        <v>52</v>
      </c>
      <c r="F132" s="76">
        <v>0.16</v>
      </c>
      <c r="G132" s="77">
        <v>56</v>
      </c>
    </row>
    <row r="133" spans="1:7" x14ac:dyDescent="0.2">
      <c r="A133" s="27" t="s">
        <v>255</v>
      </c>
      <c r="B133" s="76" t="s">
        <v>256</v>
      </c>
      <c r="C133" s="77" t="s">
        <v>13</v>
      </c>
      <c r="D133" s="98">
        <v>0.14000000000000001</v>
      </c>
      <c r="E133" s="77">
        <v>70</v>
      </c>
      <c r="F133" s="76">
        <v>0.09</v>
      </c>
      <c r="G133" s="77">
        <v>104</v>
      </c>
    </row>
    <row r="134" spans="1:7" x14ac:dyDescent="0.2">
      <c r="A134" s="27" t="s">
        <v>257</v>
      </c>
      <c r="B134" s="76" t="s">
        <v>258</v>
      </c>
      <c r="C134" s="77" t="s">
        <v>46</v>
      </c>
      <c r="D134" s="98">
        <v>0.3</v>
      </c>
      <c r="E134" s="77">
        <v>51</v>
      </c>
      <c r="F134" s="76">
        <v>0.13</v>
      </c>
      <c r="G134" s="77">
        <v>62</v>
      </c>
    </row>
    <row r="135" spans="1:7" x14ac:dyDescent="0.2">
      <c r="A135" s="27" t="s">
        <v>259</v>
      </c>
      <c r="B135" s="76" t="s">
        <v>260</v>
      </c>
      <c r="C135" s="77" t="s">
        <v>51</v>
      </c>
      <c r="D135" s="98">
        <v>0.47</v>
      </c>
      <c r="E135" s="77">
        <v>131</v>
      </c>
      <c r="F135" s="76">
        <v>0.25</v>
      </c>
      <c r="G135" s="77">
        <v>114</v>
      </c>
    </row>
    <row r="136" spans="1:7" x14ac:dyDescent="0.2">
      <c r="A136" s="27" t="s">
        <v>261</v>
      </c>
      <c r="B136" s="76" t="s">
        <v>262</v>
      </c>
      <c r="C136" s="77" t="s">
        <v>86</v>
      </c>
      <c r="D136" s="98">
        <v>0.13</v>
      </c>
      <c r="E136" s="77">
        <v>70</v>
      </c>
      <c r="F136" s="76">
        <v>0.02</v>
      </c>
      <c r="G136" s="77">
        <v>87</v>
      </c>
    </row>
    <row r="137" spans="1:7" x14ac:dyDescent="0.2">
      <c r="A137" s="27" t="s">
        <v>263</v>
      </c>
      <c r="B137" s="76" t="s">
        <v>264</v>
      </c>
      <c r="C137" s="77" t="s">
        <v>37</v>
      </c>
      <c r="D137" s="98">
        <v>0.18000000000000002</v>
      </c>
      <c r="E137" s="77">
        <v>139</v>
      </c>
      <c r="F137" s="76">
        <v>0.14000000000000001</v>
      </c>
      <c r="G137" s="77">
        <v>109</v>
      </c>
    </row>
    <row r="138" spans="1:7" x14ac:dyDescent="0.2">
      <c r="A138" s="27" t="s">
        <v>265</v>
      </c>
      <c r="B138" s="76" t="s">
        <v>266</v>
      </c>
      <c r="C138" s="77" t="s">
        <v>46</v>
      </c>
      <c r="D138" s="98">
        <v>0.36</v>
      </c>
      <c r="E138" s="77">
        <v>53</v>
      </c>
      <c r="F138" s="76">
        <v>0.1</v>
      </c>
      <c r="G138" s="77">
        <v>61</v>
      </c>
    </row>
    <row r="139" spans="1:7" x14ac:dyDescent="0.2">
      <c r="A139" s="27" t="s">
        <v>267</v>
      </c>
      <c r="B139" s="76" t="s">
        <v>268</v>
      </c>
      <c r="C139" s="77" t="s">
        <v>13</v>
      </c>
      <c r="D139" s="98">
        <v>0.4</v>
      </c>
      <c r="E139" s="77">
        <v>63</v>
      </c>
      <c r="F139" s="76">
        <v>0.28000000000000003</v>
      </c>
      <c r="G139" s="77">
        <v>65</v>
      </c>
    </row>
    <row r="140" spans="1:7" x14ac:dyDescent="0.2">
      <c r="A140" s="27" t="s">
        <v>269</v>
      </c>
      <c r="B140" s="76" t="s">
        <v>270</v>
      </c>
      <c r="C140" s="77" t="s">
        <v>10</v>
      </c>
      <c r="D140" s="98">
        <v>0.24000000000000002</v>
      </c>
      <c r="E140" s="77">
        <v>58</v>
      </c>
      <c r="F140" s="76">
        <v>0.04</v>
      </c>
      <c r="G140" s="77">
        <v>54</v>
      </c>
    </row>
    <row r="141" spans="1:7" x14ac:dyDescent="0.2">
      <c r="A141" s="27" t="s">
        <v>271</v>
      </c>
      <c r="B141" s="76" t="s">
        <v>272</v>
      </c>
      <c r="C141" s="77" t="s">
        <v>7</v>
      </c>
      <c r="D141" s="98">
        <v>0.38999999999999996</v>
      </c>
      <c r="E141" s="77">
        <v>83</v>
      </c>
      <c r="F141" s="76">
        <v>0.14000000000000001</v>
      </c>
      <c r="G141" s="77">
        <v>80</v>
      </c>
    </row>
    <row r="142" spans="1:7" x14ac:dyDescent="0.2">
      <c r="A142" s="27" t="s">
        <v>273</v>
      </c>
      <c r="B142" s="76" t="s">
        <v>274</v>
      </c>
      <c r="C142" s="77" t="s">
        <v>51</v>
      </c>
      <c r="D142" s="98">
        <v>0.44</v>
      </c>
      <c r="E142" s="77">
        <v>149</v>
      </c>
      <c r="F142" s="76">
        <v>0.24</v>
      </c>
      <c r="G142" s="77">
        <v>139</v>
      </c>
    </row>
    <row r="143" spans="1:7" x14ac:dyDescent="0.2">
      <c r="A143" s="27" t="s">
        <v>275</v>
      </c>
      <c r="B143" s="76" t="s">
        <v>276</v>
      </c>
      <c r="C143" s="77" t="s">
        <v>10</v>
      </c>
      <c r="D143" s="98">
        <v>6.9999999999999993E-2</v>
      </c>
      <c r="E143" s="77">
        <v>84</v>
      </c>
      <c r="F143" s="76">
        <v>0</v>
      </c>
      <c r="G143" s="77">
        <v>77</v>
      </c>
    </row>
    <row r="144" spans="1:7" x14ac:dyDescent="0.2">
      <c r="A144" s="27" t="s">
        <v>277</v>
      </c>
      <c r="B144" s="76" t="s">
        <v>278</v>
      </c>
      <c r="C144" s="77" t="s">
        <v>7</v>
      </c>
      <c r="D144" s="98">
        <v>0.39999999999999997</v>
      </c>
      <c r="E144" s="77">
        <v>126</v>
      </c>
      <c r="F144" s="76">
        <v>0.34</v>
      </c>
      <c r="G144" s="77">
        <v>125</v>
      </c>
    </row>
    <row r="145" spans="1:7" x14ac:dyDescent="0.2">
      <c r="A145" s="27" t="s">
        <v>279</v>
      </c>
      <c r="B145" s="76" t="s">
        <v>280</v>
      </c>
      <c r="C145" s="77" t="s">
        <v>7</v>
      </c>
      <c r="D145" s="98">
        <v>0.3</v>
      </c>
      <c r="E145" s="77">
        <v>141</v>
      </c>
      <c r="F145" s="76">
        <v>0.14000000000000001</v>
      </c>
      <c r="G145" s="77">
        <v>142</v>
      </c>
    </row>
    <row r="146" spans="1:7" x14ac:dyDescent="0.2">
      <c r="A146" s="27" t="s">
        <v>281</v>
      </c>
      <c r="B146" s="76" t="s">
        <v>282</v>
      </c>
      <c r="C146" s="77" t="s">
        <v>16</v>
      </c>
      <c r="D146" s="98">
        <v>0.3</v>
      </c>
      <c r="E146" s="77">
        <v>153</v>
      </c>
      <c r="F146" s="76">
        <v>0.16</v>
      </c>
      <c r="G146" s="77">
        <v>178</v>
      </c>
    </row>
    <row r="147" spans="1:7" x14ac:dyDescent="0.2">
      <c r="A147" s="27" t="s">
        <v>283</v>
      </c>
      <c r="B147" s="76" t="s">
        <v>284</v>
      </c>
      <c r="C147" s="77" t="s">
        <v>86</v>
      </c>
      <c r="D147" s="98">
        <v>0.5</v>
      </c>
      <c r="E147" s="77">
        <v>32</v>
      </c>
      <c r="F147" s="76">
        <v>0.08</v>
      </c>
      <c r="G147" s="77">
        <v>40</v>
      </c>
    </row>
    <row r="148" spans="1:7" x14ac:dyDescent="0.2">
      <c r="A148" s="27" t="s">
        <v>285</v>
      </c>
      <c r="B148" s="76" t="s">
        <v>286</v>
      </c>
      <c r="C148" s="77" t="s">
        <v>13</v>
      </c>
      <c r="D148" s="98">
        <v>0.36</v>
      </c>
      <c r="E148" s="77">
        <v>66</v>
      </c>
      <c r="F148" s="76">
        <v>0.15</v>
      </c>
      <c r="G148" s="77">
        <v>48</v>
      </c>
    </row>
    <row r="149" spans="1:7" x14ac:dyDescent="0.2">
      <c r="A149" s="27" t="s">
        <v>287</v>
      </c>
      <c r="B149" s="76" t="s">
        <v>288</v>
      </c>
      <c r="C149" s="77" t="s">
        <v>13</v>
      </c>
      <c r="D149" s="98">
        <v>0.48</v>
      </c>
      <c r="E149" s="77">
        <v>55</v>
      </c>
      <c r="F149" s="76">
        <v>0.09</v>
      </c>
      <c r="G149" s="77">
        <v>53</v>
      </c>
    </row>
    <row r="150" spans="1:7" x14ac:dyDescent="0.2">
      <c r="A150" s="27" t="s">
        <v>289</v>
      </c>
      <c r="B150" s="76" t="s">
        <v>290</v>
      </c>
      <c r="C150" s="77" t="s">
        <v>10</v>
      </c>
      <c r="D150" s="98">
        <v>0.52</v>
      </c>
      <c r="E150" s="77">
        <v>137</v>
      </c>
      <c r="F150" s="76">
        <v>0.4</v>
      </c>
      <c r="G150" s="77">
        <v>154</v>
      </c>
    </row>
    <row r="151" spans="1:7" x14ac:dyDescent="0.2">
      <c r="A151" s="27" t="s">
        <v>291</v>
      </c>
      <c r="B151" s="76" t="s">
        <v>292</v>
      </c>
      <c r="C151" s="77" t="s">
        <v>7</v>
      </c>
      <c r="D151" s="98">
        <v>0.25</v>
      </c>
      <c r="E151" s="77">
        <v>48</v>
      </c>
      <c r="F151" s="76">
        <v>0.06</v>
      </c>
      <c r="G151" s="77">
        <v>48</v>
      </c>
    </row>
    <row r="152" spans="1:7" x14ac:dyDescent="0.2">
      <c r="A152" s="27" t="s">
        <v>293</v>
      </c>
      <c r="B152" s="76" t="s">
        <v>294</v>
      </c>
      <c r="C152" s="77" t="s">
        <v>16</v>
      </c>
      <c r="D152" s="98">
        <v>0.18000000000000002</v>
      </c>
      <c r="E152" s="77">
        <v>78</v>
      </c>
      <c r="F152" s="76">
        <v>0.08</v>
      </c>
      <c r="G152" s="77">
        <v>91</v>
      </c>
    </row>
    <row r="153" spans="1:7" x14ac:dyDescent="0.2">
      <c r="A153" s="27" t="s">
        <v>295</v>
      </c>
      <c r="B153" s="76" t="s">
        <v>296</v>
      </c>
      <c r="C153" s="77" t="s">
        <v>86</v>
      </c>
      <c r="D153" s="98">
        <v>0.11</v>
      </c>
      <c r="E153" s="77">
        <v>64</v>
      </c>
      <c r="F153" s="76">
        <v>0.01</v>
      </c>
      <c r="G153" s="77">
        <v>72</v>
      </c>
    </row>
    <row r="154" spans="1:7" x14ac:dyDescent="0.2">
      <c r="A154" s="27" t="s">
        <v>297</v>
      </c>
      <c r="B154" s="76" t="s">
        <v>298</v>
      </c>
      <c r="C154" s="77" t="s">
        <v>10</v>
      </c>
      <c r="D154" s="98">
        <v>0.16</v>
      </c>
      <c r="E154" s="77">
        <v>98</v>
      </c>
      <c r="F154" s="76">
        <v>0.05</v>
      </c>
      <c r="G154" s="77">
        <v>106</v>
      </c>
    </row>
    <row r="155" spans="1:7" ht="16" thickBot="1" x14ac:dyDescent="0.25">
      <c r="A155" s="28" t="s">
        <v>299</v>
      </c>
      <c r="B155" s="83" t="s">
        <v>300</v>
      </c>
      <c r="C155" s="84" t="s">
        <v>7</v>
      </c>
      <c r="D155" s="81">
        <v>0.11</v>
      </c>
      <c r="E155" s="84">
        <v>98</v>
      </c>
      <c r="F155" s="83">
        <v>0.06</v>
      </c>
      <c r="G155" s="84">
        <v>89</v>
      </c>
    </row>
    <row r="157" spans="1:7" x14ac:dyDescent="0.2">
      <c r="A157" s="29" t="s">
        <v>301</v>
      </c>
    </row>
    <row r="158" spans="1:7" x14ac:dyDescent="0.2">
      <c r="A158" t="s">
        <v>317</v>
      </c>
    </row>
  </sheetData>
  <mergeCells count="1">
    <mergeCell ref="A1:C1"/>
  </mergeCells>
  <conditionalFormatting sqref="A1">
    <cfRule type="containsText" dxfId="32" priority="10" operator="containsText" text="Above">
      <formula>NOT(ISERROR(SEARCH("Above",A1)))</formula>
    </cfRule>
    <cfRule type="containsText" dxfId="31" priority="12" operator="containsText" text="Below">
      <formula>NOT(ISERROR(SEARCH("Below",A1)))</formula>
    </cfRule>
    <cfRule type="containsText" dxfId="30" priority="11" operator="containsText" text="At/Near">
      <formula>NOT(ISERROR(SEARCH("At/Near",A1)))</formula>
    </cfRule>
  </conditionalFormatting>
  <conditionalFormatting sqref="A5:G155">
    <cfRule type="containsText" dxfId="29" priority="16" operator="containsText" text="Below">
      <formula>NOT(ISERROR(SEARCH("Below",A5)))</formula>
    </cfRule>
    <cfRule type="containsText" dxfId="28" priority="15" operator="containsText" text="At/Near">
      <formula>NOT(ISERROR(SEARCH("At/Near",A5)))</formula>
    </cfRule>
    <cfRule type="containsText" dxfId="27" priority="14" operator="containsText" text="Above">
      <formula>NOT(ISERROR(SEARCH("Above",A5)))</formula>
    </cfRule>
  </conditionalFormatting>
  <conditionalFormatting sqref="D47:E47">
    <cfRule type="containsText" dxfId="26" priority="8" operator="containsText" text="At/Near">
      <formula>NOT(ISERROR(SEARCH("At/Near",D47)))</formula>
    </cfRule>
    <cfRule type="containsText" dxfId="25" priority="9" operator="containsText" text="Below">
      <formula>NOT(ISERROR(SEARCH("Below",D47)))</formula>
    </cfRule>
    <cfRule type="containsText" dxfId="24" priority="7" operator="containsText" text="Above">
      <formula>NOT(ISERROR(SEARCH("Above",D47)))</formula>
    </cfRule>
  </conditionalFormatting>
  <conditionalFormatting sqref="D66:E66">
    <cfRule type="containsText" dxfId="23" priority="2" operator="containsText" text="At/Near">
      <formula>NOT(ISERROR(SEARCH("At/Near",D66)))</formula>
    </cfRule>
    <cfRule type="containsText" dxfId="22" priority="3" operator="containsText" text="Below">
      <formula>NOT(ISERROR(SEARCH("Below",D66)))</formula>
    </cfRule>
    <cfRule type="containsText" dxfId="21" priority="1" operator="containsText" text="Above">
      <formula>NOT(ISERROR(SEARCH("Above",D66)))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6AD7-368A-4A6F-ABC6-E903AE0E3A91}">
  <dimension ref="A1:G157"/>
  <sheetViews>
    <sheetView workbookViewId="0">
      <pane xSplit="1" ySplit="6" topLeftCell="B7" activePane="bottomRight" state="frozen"/>
      <selection activeCell="F47" sqref="F47"/>
      <selection pane="topRight" activeCell="F47" sqref="F47"/>
      <selection pane="bottomLeft" activeCell="F47" sqref="F47"/>
      <selection pane="bottomRight" activeCell="F47" sqref="F47"/>
    </sheetView>
  </sheetViews>
  <sheetFormatPr baseColWidth="10" defaultColWidth="8.83203125" defaultRowHeight="15" x14ac:dyDescent="0.2"/>
  <cols>
    <col min="1" max="1" width="47.83203125" style="3" customWidth="1"/>
    <col min="2" max="4" width="7.83203125" style="58" customWidth="1"/>
    <col min="5" max="5" width="10.6640625" style="58" customWidth="1"/>
    <col min="6" max="6" width="7.83203125" style="58" customWidth="1"/>
    <col min="7" max="7" width="10.6640625" style="58" customWidth="1"/>
  </cols>
  <sheetData>
    <row r="1" spans="1:7" x14ac:dyDescent="0.2">
      <c r="A1" s="56" t="s">
        <v>326</v>
      </c>
      <c r="B1" s="56"/>
      <c r="C1" s="56"/>
      <c r="F1" s="100"/>
    </row>
    <row r="3" spans="1:7" ht="16" thickBot="1" x14ac:dyDescent="0.25">
      <c r="A3" s="2"/>
      <c r="B3" s="60"/>
      <c r="C3" s="60"/>
      <c r="F3" s="60"/>
      <c r="G3" s="61"/>
    </row>
    <row r="4" spans="1:7" ht="45.75" customHeight="1" thickBot="1" x14ac:dyDescent="0.25">
      <c r="A4" s="31" t="s">
        <v>0</v>
      </c>
      <c r="B4" s="88" t="s">
        <v>1</v>
      </c>
      <c r="C4" s="65" t="s">
        <v>2</v>
      </c>
      <c r="D4" s="62" t="s">
        <v>320</v>
      </c>
      <c r="E4" s="63" t="s">
        <v>321</v>
      </c>
      <c r="F4" s="64" t="s">
        <v>318</v>
      </c>
      <c r="G4" s="65" t="s">
        <v>319</v>
      </c>
    </row>
    <row r="5" spans="1:7" x14ac:dyDescent="0.2">
      <c r="A5" s="36" t="s">
        <v>3</v>
      </c>
      <c r="B5" s="68"/>
      <c r="C5" s="69"/>
      <c r="D5" s="66">
        <v>0.42</v>
      </c>
      <c r="E5" s="67">
        <v>205577</v>
      </c>
      <c r="F5" s="68">
        <v>0.31</v>
      </c>
      <c r="G5" s="69">
        <v>201234</v>
      </c>
    </row>
    <row r="6" spans="1:7" ht="16" thickBot="1" x14ac:dyDescent="0.25">
      <c r="A6" s="26" t="s">
        <v>4</v>
      </c>
      <c r="B6" s="72"/>
      <c r="C6" s="73"/>
      <c r="D6" s="70">
        <v>0.41</v>
      </c>
      <c r="E6" s="71">
        <v>16281</v>
      </c>
      <c r="F6" s="72">
        <v>0.28999999999999998</v>
      </c>
      <c r="G6" s="73">
        <v>16369</v>
      </c>
    </row>
    <row r="7" spans="1:7" ht="16" thickTop="1" x14ac:dyDescent="0.2">
      <c r="A7" s="34" t="s">
        <v>5</v>
      </c>
      <c r="B7" s="96" t="s">
        <v>6</v>
      </c>
      <c r="C7" s="75" t="s">
        <v>7</v>
      </c>
      <c r="D7" s="74">
        <f>INDEX('[1]Grade 5 ELA'!$E:$E,MATCH(B7,'[1]Grade 5 ELA'!$B:$B,0))</f>
        <v>0.43</v>
      </c>
      <c r="E7" s="75">
        <f>INDEX('[1]Grade 5 ELA'!$F:$F,MATCH(B7,'[1]Grade 5 ELA'!$B:$B,0))</f>
        <v>110</v>
      </c>
      <c r="F7" s="96">
        <v>0.31</v>
      </c>
      <c r="G7" s="75">
        <v>100</v>
      </c>
    </row>
    <row r="8" spans="1:7" x14ac:dyDescent="0.2">
      <c r="A8" s="27" t="s">
        <v>8</v>
      </c>
      <c r="B8" s="76" t="s">
        <v>9</v>
      </c>
      <c r="C8" s="77" t="s">
        <v>10</v>
      </c>
      <c r="D8" s="74">
        <f>INDEX('[1]Grade 5 ELA'!$E:$E,MATCH(B8,'[1]Grade 5 ELA'!$B:$B,0))</f>
        <v>0.32</v>
      </c>
      <c r="E8" s="75">
        <f>INDEX('[1]Grade 5 ELA'!$F:$F,MATCH(B8,'[1]Grade 5 ELA'!$B:$B,0))</f>
        <v>88</v>
      </c>
      <c r="F8" s="76">
        <v>0.39</v>
      </c>
      <c r="G8" s="77">
        <v>92</v>
      </c>
    </row>
    <row r="9" spans="1:7" x14ac:dyDescent="0.2">
      <c r="A9" s="27" t="s">
        <v>11</v>
      </c>
      <c r="B9" s="76" t="s">
        <v>12</v>
      </c>
      <c r="C9" s="77" t="s">
        <v>13</v>
      </c>
      <c r="D9" s="74">
        <f>INDEX('[1]Grade 5 ELA'!$E:$E,MATCH(B9,'[1]Grade 5 ELA'!$B:$B,0))</f>
        <v>0.36999999999999994</v>
      </c>
      <c r="E9" s="75">
        <f>INDEX('[1]Grade 5 ELA'!$F:$F,MATCH(B9,'[1]Grade 5 ELA'!$B:$B,0))</f>
        <v>45</v>
      </c>
      <c r="F9" s="76">
        <v>0.32</v>
      </c>
      <c r="G9" s="77">
        <v>38</v>
      </c>
    </row>
    <row r="10" spans="1:7" x14ac:dyDescent="0.2">
      <c r="A10" s="27" t="s">
        <v>14</v>
      </c>
      <c r="B10" s="76" t="s">
        <v>15</v>
      </c>
      <c r="C10" s="77" t="s">
        <v>16</v>
      </c>
      <c r="D10" s="74">
        <f>INDEX('[1]Grade 5 ELA'!$E:$E,MATCH(B10,'[1]Grade 5 ELA'!$B:$B,0))</f>
        <v>0.59000000000000008</v>
      </c>
      <c r="E10" s="75">
        <f>INDEX('[1]Grade 5 ELA'!$F:$F,MATCH(B10,'[1]Grade 5 ELA'!$B:$B,0))</f>
        <v>83</v>
      </c>
      <c r="F10" s="76">
        <v>0.3</v>
      </c>
      <c r="G10" s="77">
        <v>88</v>
      </c>
    </row>
    <row r="11" spans="1:7" x14ac:dyDescent="0.2">
      <c r="A11" s="27" t="s">
        <v>17</v>
      </c>
      <c r="B11" s="76" t="s">
        <v>18</v>
      </c>
      <c r="C11" s="77" t="s">
        <v>7</v>
      </c>
      <c r="D11" s="74">
        <f>INDEX('[1]Grade 5 ELA'!$E:$E,MATCH(B11,'[1]Grade 5 ELA'!$B:$B,0))</f>
        <v>0.37</v>
      </c>
      <c r="E11" s="75">
        <f>INDEX('[1]Grade 5 ELA'!$F:$F,MATCH(B11,'[1]Grade 5 ELA'!$B:$B,0))</f>
        <v>111</v>
      </c>
      <c r="F11" s="76">
        <v>0.21</v>
      </c>
      <c r="G11" s="77">
        <v>103</v>
      </c>
    </row>
    <row r="12" spans="1:7" x14ac:dyDescent="0.2">
      <c r="A12" s="27" t="s">
        <v>19</v>
      </c>
      <c r="B12" s="76" t="s">
        <v>20</v>
      </c>
      <c r="C12" s="77" t="s">
        <v>13</v>
      </c>
      <c r="D12" s="74">
        <f>INDEX('[1]Grade 5 ELA'!$E:$E,MATCH(B12,'[1]Grade 5 ELA'!$B:$B,0))</f>
        <v>0.67</v>
      </c>
      <c r="E12" s="75">
        <f>INDEX('[1]Grade 5 ELA'!$F:$F,MATCH(B12,'[1]Grade 5 ELA'!$B:$B,0))</f>
        <v>69</v>
      </c>
      <c r="F12" s="76">
        <v>0.4</v>
      </c>
      <c r="G12" s="77">
        <v>67</v>
      </c>
    </row>
    <row r="13" spans="1:7" x14ac:dyDescent="0.2">
      <c r="A13" s="27" t="s">
        <v>21</v>
      </c>
      <c r="B13" s="76" t="s">
        <v>22</v>
      </c>
      <c r="C13" s="77" t="s">
        <v>10</v>
      </c>
      <c r="D13" s="74">
        <f>INDEX('[1]Grade 5 ELA'!$E:$E,MATCH(B13,'[1]Grade 5 ELA'!$B:$B,0))</f>
        <v>0.35000000000000003</v>
      </c>
      <c r="E13" s="75">
        <f>INDEX('[1]Grade 5 ELA'!$F:$F,MATCH(B13,'[1]Grade 5 ELA'!$B:$B,0))</f>
        <v>97</v>
      </c>
      <c r="F13" s="76">
        <v>0.14000000000000001</v>
      </c>
      <c r="G13" s="77">
        <v>83</v>
      </c>
    </row>
    <row r="14" spans="1:7" x14ac:dyDescent="0.2">
      <c r="A14" s="27" t="s">
        <v>23</v>
      </c>
      <c r="B14" s="76" t="s">
        <v>24</v>
      </c>
      <c r="C14" s="77" t="s">
        <v>10</v>
      </c>
      <c r="D14" s="74">
        <f>INDEX('[1]Grade 5 ELA'!$E:$E,MATCH(B14,'[1]Grade 5 ELA'!$B:$B,0))</f>
        <v>0.27</v>
      </c>
      <c r="E14" s="75">
        <f>INDEX('[1]Grade 5 ELA'!$F:$F,MATCH(B14,'[1]Grade 5 ELA'!$B:$B,0))</f>
        <v>87</v>
      </c>
      <c r="F14" s="76">
        <v>0.26</v>
      </c>
      <c r="G14" s="77">
        <v>101</v>
      </c>
    </row>
    <row r="15" spans="1:7" x14ac:dyDescent="0.2">
      <c r="A15" s="27" t="s">
        <v>25</v>
      </c>
      <c r="B15" s="76" t="s">
        <v>26</v>
      </c>
      <c r="C15" s="77" t="s">
        <v>16</v>
      </c>
      <c r="D15" s="74">
        <f>INDEX('[1]Grade 5 ELA'!$E:$E,MATCH(B15,'[1]Grade 5 ELA'!$B:$B,0))</f>
        <v>0.32</v>
      </c>
      <c r="E15" s="75">
        <f>INDEX('[1]Grade 5 ELA'!$F:$F,MATCH(B15,'[1]Grade 5 ELA'!$B:$B,0))</f>
        <v>162</v>
      </c>
      <c r="F15" s="76">
        <v>0.14000000000000001</v>
      </c>
      <c r="G15" s="77">
        <v>149</v>
      </c>
    </row>
    <row r="16" spans="1:7" x14ac:dyDescent="0.2">
      <c r="A16" s="27" t="s">
        <v>27</v>
      </c>
      <c r="B16" s="76" t="s">
        <v>28</v>
      </c>
      <c r="C16" s="77" t="s">
        <v>16</v>
      </c>
      <c r="D16" s="74">
        <f>INDEX('[1]Grade 5 ELA'!$E:$E,MATCH(B16,'[1]Grade 5 ELA'!$B:$B,0))</f>
        <v>0.70000000000000007</v>
      </c>
      <c r="E16" s="75">
        <f>INDEX('[1]Grade 5 ELA'!$F:$F,MATCH(B16,'[1]Grade 5 ELA'!$B:$B,0))</f>
        <v>164</v>
      </c>
      <c r="F16" s="76">
        <v>0.61</v>
      </c>
      <c r="G16" s="77">
        <v>180</v>
      </c>
    </row>
    <row r="17" spans="1:7" x14ac:dyDescent="0.2">
      <c r="A17" s="27" t="s">
        <v>29</v>
      </c>
      <c r="B17" s="76" t="s">
        <v>30</v>
      </c>
      <c r="C17" s="77" t="s">
        <v>7</v>
      </c>
      <c r="D17" s="74">
        <f>INDEX('[1]Grade 5 ELA'!$E:$E,MATCH(B17,'[1]Grade 5 ELA'!$B:$B,0))</f>
        <v>0.28000000000000003</v>
      </c>
      <c r="E17" s="75">
        <f>INDEX('[1]Grade 5 ELA'!$F:$F,MATCH(B17,'[1]Grade 5 ELA'!$B:$B,0))</f>
        <v>67</v>
      </c>
      <c r="F17" s="76">
        <v>0.14000000000000001</v>
      </c>
      <c r="G17" s="77">
        <v>74</v>
      </c>
    </row>
    <row r="18" spans="1:7" x14ac:dyDescent="0.2">
      <c r="A18" s="27" t="s">
        <v>31</v>
      </c>
      <c r="B18" s="76" t="s">
        <v>32</v>
      </c>
      <c r="C18" s="77" t="s">
        <v>16</v>
      </c>
      <c r="D18" s="74">
        <f>INDEX('[1]Grade 5 ELA'!$E:$E,MATCH(B18,'[1]Grade 5 ELA'!$B:$B,0))</f>
        <v>0.61</v>
      </c>
      <c r="E18" s="75">
        <f>INDEX('[1]Grade 5 ELA'!$F:$F,MATCH(B18,'[1]Grade 5 ELA'!$B:$B,0))</f>
        <v>145</v>
      </c>
      <c r="F18" s="76">
        <v>0.39</v>
      </c>
      <c r="G18" s="77">
        <v>149</v>
      </c>
    </row>
    <row r="19" spans="1:7" x14ac:dyDescent="0.2">
      <c r="A19" s="27" t="s">
        <v>33</v>
      </c>
      <c r="B19" s="76" t="s">
        <v>34</v>
      </c>
      <c r="C19" s="77" t="s">
        <v>16</v>
      </c>
      <c r="D19" s="74">
        <f>INDEX('[1]Grade 5 ELA'!$E:$E,MATCH(B19,'[1]Grade 5 ELA'!$B:$B,0))</f>
        <v>0.43</v>
      </c>
      <c r="E19" s="75">
        <f>INDEX('[1]Grade 5 ELA'!$F:$F,MATCH(B19,'[1]Grade 5 ELA'!$B:$B,0))</f>
        <v>137</v>
      </c>
      <c r="F19" s="76">
        <v>0.25</v>
      </c>
      <c r="G19" s="77">
        <v>127</v>
      </c>
    </row>
    <row r="20" spans="1:7" x14ac:dyDescent="0.2">
      <c r="A20" s="27" t="s">
        <v>35</v>
      </c>
      <c r="B20" s="76" t="s">
        <v>36</v>
      </c>
      <c r="C20" s="77" t="s">
        <v>37</v>
      </c>
      <c r="D20" s="74">
        <f>INDEX('[1]Grade 5 ELA'!$E:$E,MATCH(B20,'[1]Grade 5 ELA'!$B:$B,0))</f>
        <v>0.17</v>
      </c>
      <c r="E20" s="75">
        <f>INDEX('[1]Grade 5 ELA'!$F:$F,MATCH(B20,'[1]Grade 5 ELA'!$B:$B,0))</f>
        <v>30</v>
      </c>
      <c r="F20" s="76">
        <v>0.03</v>
      </c>
      <c r="G20" s="77">
        <v>29</v>
      </c>
    </row>
    <row r="21" spans="1:7" x14ac:dyDescent="0.2">
      <c r="A21" s="27" t="s">
        <v>38</v>
      </c>
      <c r="B21" s="76" t="s">
        <v>39</v>
      </c>
      <c r="C21" s="77" t="s">
        <v>7</v>
      </c>
      <c r="D21" s="74">
        <f>INDEX('[1]Grade 5 ELA'!$E:$E,MATCH(B21,'[1]Grade 5 ELA'!$B:$B,0))</f>
        <v>0.31</v>
      </c>
      <c r="E21" s="75">
        <f>INDEX('[1]Grade 5 ELA'!$F:$F,MATCH(B21,'[1]Grade 5 ELA'!$B:$B,0))</f>
        <v>97</v>
      </c>
      <c r="F21" s="76">
        <v>0.25</v>
      </c>
      <c r="G21" s="77">
        <v>91</v>
      </c>
    </row>
    <row r="22" spans="1:7" x14ac:dyDescent="0.2">
      <c r="A22" s="27" t="s">
        <v>40</v>
      </c>
      <c r="B22" s="76" t="s">
        <v>41</v>
      </c>
      <c r="C22" s="77" t="s">
        <v>10</v>
      </c>
      <c r="D22" s="74">
        <f>INDEX('[1]Grade 5 ELA'!$E:$E,MATCH(B22,'[1]Grade 5 ELA'!$B:$B,0))</f>
        <v>0.76999999999999991</v>
      </c>
      <c r="E22" s="75">
        <f>INDEX('[1]Grade 5 ELA'!$F:$F,MATCH(B22,'[1]Grade 5 ELA'!$B:$B,0))</f>
        <v>156</v>
      </c>
      <c r="F22" s="76">
        <v>0.65</v>
      </c>
      <c r="G22" s="77">
        <v>167</v>
      </c>
    </row>
    <row r="23" spans="1:7" x14ac:dyDescent="0.2">
      <c r="A23" s="27" t="s">
        <v>42</v>
      </c>
      <c r="B23" s="76" t="s">
        <v>43</v>
      </c>
      <c r="C23" s="77" t="s">
        <v>7</v>
      </c>
      <c r="D23" s="74">
        <f>INDEX('[1]Grade 5 ELA'!$E:$E,MATCH(B23,'[1]Grade 5 ELA'!$B:$B,0))</f>
        <v>0.51</v>
      </c>
      <c r="E23" s="75">
        <f>INDEX('[1]Grade 5 ELA'!$F:$F,MATCH(B23,'[1]Grade 5 ELA'!$B:$B,0))</f>
        <v>123</v>
      </c>
      <c r="F23" s="76">
        <v>0.4</v>
      </c>
      <c r="G23" s="77">
        <v>132</v>
      </c>
    </row>
    <row r="24" spans="1:7" x14ac:dyDescent="0.2">
      <c r="A24" s="27" t="s">
        <v>44</v>
      </c>
      <c r="B24" s="76" t="s">
        <v>45</v>
      </c>
      <c r="C24" s="77" t="s">
        <v>46</v>
      </c>
      <c r="D24" s="74">
        <f>INDEX('[1]Grade 5 ELA'!$E:$E,MATCH(B24,'[1]Grade 5 ELA'!$B:$B,0))</f>
        <v>0.28000000000000003</v>
      </c>
      <c r="E24" s="75">
        <f>INDEX('[1]Grade 5 ELA'!$F:$F,MATCH(B24,'[1]Grade 5 ELA'!$B:$B,0))</f>
        <v>46</v>
      </c>
      <c r="F24" s="76">
        <v>0.17</v>
      </c>
      <c r="G24" s="77">
        <v>63</v>
      </c>
    </row>
    <row r="25" spans="1:7" x14ac:dyDescent="0.2">
      <c r="A25" s="27" t="s">
        <v>47</v>
      </c>
      <c r="B25" s="76" t="s">
        <v>48</v>
      </c>
      <c r="C25" s="77" t="s">
        <v>10</v>
      </c>
      <c r="D25" s="74">
        <f>INDEX('[1]Grade 5 ELA'!$E:$E,MATCH(B25,'[1]Grade 5 ELA'!$B:$B,0))</f>
        <v>0.46</v>
      </c>
      <c r="E25" s="75">
        <f>INDEX('[1]Grade 5 ELA'!$F:$F,MATCH(B25,'[1]Grade 5 ELA'!$B:$B,0))</f>
        <v>102</v>
      </c>
      <c r="F25" s="76">
        <v>0.34</v>
      </c>
      <c r="G25" s="77">
        <v>90</v>
      </c>
    </row>
    <row r="26" spans="1:7" x14ac:dyDescent="0.2">
      <c r="A26" s="27" t="s">
        <v>49</v>
      </c>
      <c r="B26" s="76" t="s">
        <v>50</v>
      </c>
      <c r="C26" s="77" t="s">
        <v>51</v>
      </c>
      <c r="D26" s="74">
        <f>INDEX('[1]Grade 5 ELA'!$E:$E,MATCH(B26,'[1]Grade 5 ELA'!$B:$B,0))</f>
        <v>0.59</v>
      </c>
      <c r="E26" s="75">
        <f>INDEX('[1]Grade 5 ELA'!$F:$F,MATCH(B26,'[1]Grade 5 ELA'!$B:$B,0))</f>
        <v>100</v>
      </c>
      <c r="F26" s="76">
        <v>0.65</v>
      </c>
      <c r="G26" s="77">
        <v>75</v>
      </c>
    </row>
    <row r="27" spans="1:7" x14ac:dyDescent="0.2">
      <c r="A27" s="27" t="s">
        <v>52</v>
      </c>
      <c r="B27" s="76" t="s">
        <v>53</v>
      </c>
      <c r="C27" s="77" t="s">
        <v>13</v>
      </c>
      <c r="D27" s="74">
        <f>INDEX('[1]Grade 5 ELA'!$E:$E,MATCH(B27,'[1]Grade 5 ELA'!$B:$B,0))</f>
        <v>0.33</v>
      </c>
      <c r="E27" s="75">
        <f>INDEX('[1]Grade 5 ELA'!$F:$F,MATCH(B27,'[1]Grade 5 ELA'!$B:$B,0))</f>
        <v>58</v>
      </c>
      <c r="F27" s="76">
        <v>0.3</v>
      </c>
      <c r="G27" s="77">
        <v>43</v>
      </c>
    </row>
    <row r="28" spans="1:7" x14ac:dyDescent="0.2">
      <c r="A28" s="27" t="s">
        <v>54</v>
      </c>
      <c r="B28" s="76" t="s">
        <v>55</v>
      </c>
      <c r="C28" s="77" t="s">
        <v>51</v>
      </c>
      <c r="D28" s="74">
        <f>INDEX('[1]Grade 5 ELA'!$E:$E,MATCH(B28,'[1]Grade 5 ELA'!$B:$B,0))</f>
        <v>0.6</v>
      </c>
      <c r="E28" s="75">
        <f>INDEX('[1]Grade 5 ELA'!$F:$F,MATCH(B28,'[1]Grade 5 ELA'!$B:$B,0))</f>
        <v>132</v>
      </c>
      <c r="F28" s="76">
        <v>0.46</v>
      </c>
      <c r="G28" s="77">
        <v>152</v>
      </c>
    </row>
    <row r="29" spans="1:7" x14ac:dyDescent="0.2">
      <c r="A29" s="27" t="s">
        <v>56</v>
      </c>
      <c r="B29" s="76" t="s">
        <v>57</v>
      </c>
      <c r="C29" s="77" t="s">
        <v>7</v>
      </c>
      <c r="D29" s="74">
        <f>INDEX('[1]Grade 5 ELA'!$E:$E,MATCH(B29,'[1]Grade 5 ELA'!$B:$B,0))</f>
        <v>0.54</v>
      </c>
      <c r="E29" s="75">
        <f>INDEX('[1]Grade 5 ELA'!$F:$F,MATCH(B29,'[1]Grade 5 ELA'!$B:$B,0))</f>
        <v>139</v>
      </c>
      <c r="F29" s="76">
        <v>0.4</v>
      </c>
      <c r="G29" s="77">
        <v>118</v>
      </c>
    </row>
    <row r="30" spans="1:7" x14ac:dyDescent="0.2">
      <c r="A30" s="27" t="s">
        <v>58</v>
      </c>
      <c r="B30" s="76" t="s">
        <v>59</v>
      </c>
      <c r="C30" s="77" t="s">
        <v>10</v>
      </c>
      <c r="D30" s="74">
        <f>INDEX('[1]Grade 5 ELA'!$E:$E,MATCH(B30,'[1]Grade 5 ELA'!$B:$B,0))</f>
        <v>0.52</v>
      </c>
      <c r="E30" s="75">
        <f>INDEX('[1]Grade 5 ELA'!$F:$F,MATCH(B30,'[1]Grade 5 ELA'!$B:$B,0))</f>
        <v>87</v>
      </c>
      <c r="F30" s="76">
        <v>0.38</v>
      </c>
      <c r="G30" s="77">
        <v>79</v>
      </c>
    </row>
    <row r="31" spans="1:7" x14ac:dyDescent="0.2">
      <c r="A31" s="27" t="s">
        <v>60</v>
      </c>
      <c r="B31" s="76" t="s">
        <v>61</v>
      </c>
      <c r="C31" s="77" t="s">
        <v>46</v>
      </c>
      <c r="D31" s="74">
        <f>INDEX('[1]Grade 5 ELA'!$E:$E,MATCH(B31,'[1]Grade 5 ELA'!$B:$B,0))</f>
        <v>0.25</v>
      </c>
      <c r="E31" s="75">
        <f>INDEX('[1]Grade 5 ELA'!$F:$F,MATCH(B31,'[1]Grade 5 ELA'!$B:$B,0))</f>
        <v>67</v>
      </c>
      <c r="F31" s="76">
        <v>0.14000000000000001</v>
      </c>
      <c r="G31" s="77">
        <v>81</v>
      </c>
    </row>
    <row r="32" spans="1:7" x14ac:dyDescent="0.2">
      <c r="A32" s="27" t="s">
        <v>62</v>
      </c>
      <c r="B32" s="76" t="s">
        <v>63</v>
      </c>
      <c r="C32" s="77" t="s">
        <v>51</v>
      </c>
      <c r="D32" s="74">
        <f>INDEX('[1]Grade 5 ELA'!$E:$E,MATCH(B32,'[1]Grade 5 ELA'!$B:$B,0))</f>
        <v>0.63</v>
      </c>
      <c r="E32" s="75">
        <f>INDEX('[1]Grade 5 ELA'!$F:$F,MATCH(B32,'[1]Grade 5 ELA'!$B:$B,0))</f>
        <v>134</v>
      </c>
      <c r="F32" s="76">
        <v>0.55000000000000004</v>
      </c>
      <c r="G32" s="77">
        <v>145</v>
      </c>
    </row>
    <row r="33" spans="1:7" x14ac:dyDescent="0.2">
      <c r="A33" s="27" t="s">
        <v>64</v>
      </c>
      <c r="B33" s="76" t="s">
        <v>65</v>
      </c>
      <c r="C33" s="77" t="s">
        <v>51</v>
      </c>
      <c r="D33" s="74">
        <f>INDEX('[1]Grade 5 ELA'!$E:$E,MATCH(B33,'[1]Grade 5 ELA'!$B:$B,0))</f>
        <v>0.44000000000000006</v>
      </c>
      <c r="E33" s="75">
        <f>INDEX('[1]Grade 5 ELA'!$F:$F,MATCH(B33,'[1]Grade 5 ELA'!$B:$B,0))</f>
        <v>111</v>
      </c>
      <c r="F33" s="76">
        <v>0.42</v>
      </c>
      <c r="G33" s="77">
        <v>101</v>
      </c>
    </row>
    <row r="34" spans="1:7" x14ac:dyDescent="0.2">
      <c r="A34" s="27" t="s">
        <v>66</v>
      </c>
      <c r="B34" s="76" t="s">
        <v>67</v>
      </c>
      <c r="C34" s="77" t="s">
        <v>46</v>
      </c>
      <c r="D34" s="74">
        <f>INDEX('[1]Grade 5 ELA'!$E:$E,MATCH(B34,'[1]Grade 5 ELA'!$B:$B,0))</f>
        <v>0.22999999999999998</v>
      </c>
      <c r="E34" s="75">
        <f>INDEX('[1]Grade 5 ELA'!$F:$F,MATCH(B34,'[1]Grade 5 ELA'!$B:$B,0))</f>
        <v>40</v>
      </c>
      <c r="F34" s="76">
        <v>0.14000000000000001</v>
      </c>
      <c r="G34" s="77">
        <v>28</v>
      </c>
    </row>
    <row r="35" spans="1:7" x14ac:dyDescent="0.2">
      <c r="A35" s="27" t="s">
        <v>68</v>
      </c>
      <c r="B35" s="76" t="s">
        <v>69</v>
      </c>
      <c r="C35" s="77" t="s">
        <v>16</v>
      </c>
      <c r="D35" s="74">
        <f>INDEX('[1]Grade 5 ELA'!$E:$E,MATCH(B35,'[1]Grade 5 ELA'!$B:$B,0))</f>
        <v>0.47000000000000003</v>
      </c>
      <c r="E35" s="75">
        <f>INDEX('[1]Grade 5 ELA'!$F:$F,MATCH(B35,'[1]Grade 5 ELA'!$B:$B,0))</f>
        <v>159</v>
      </c>
      <c r="F35" s="76">
        <v>0.28000000000000003</v>
      </c>
      <c r="G35" s="77">
        <v>208</v>
      </c>
    </row>
    <row r="36" spans="1:7" x14ac:dyDescent="0.2">
      <c r="A36" s="27" t="s">
        <v>70</v>
      </c>
      <c r="B36" s="76" t="s">
        <v>71</v>
      </c>
      <c r="C36" s="77" t="s">
        <v>7</v>
      </c>
      <c r="D36" s="74">
        <f>INDEX('[1]Grade 5 ELA'!$E:$E,MATCH(B36,'[1]Grade 5 ELA'!$B:$B,0))</f>
        <v>0.25</v>
      </c>
      <c r="E36" s="75">
        <f>INDEX('[1]Grade 5 ELA'!$F:$F,MATCH(B36,'[1]Grade 5 ELA'!$B:$B,0))</f>
        <v>103</v>
      </c>
      <c r="F36" s="76">
        <v>0.24</v>
      </c>
      <c r="G36" s="77">
        <v>110</v>
      </c>
    </row>
    <row r="37" spans="1:7" x14ac:dyDescent="0.2">
      <c r="A37" s="27" t="s">
        <v>72</v>
      </c>
      <c r="B37" s="76" t="s">
        <v>73</v>
      </c>
      <c r="C37" s="77" t="s">
        <v>7</v>
      </c>
      <c r="D37" s="74">
        <f>INDEX('[1]Grade 5 ELA'!$E:$E,MATCH(B37,'[1]Grade 5 ELA'!$B:$B,0))</f>
        <v>0.43</v>
      </c>
      <c r="E37" s="75">
        <f>INDEX('[1]Grade 5 ELA'!$F:$F,MATCH(B37,'[1]Grade 5 ELA'!$B:$B,0))</f>
        <v>116</v>
      </c>
      <c r="F37" s="76">
        <v>0.14000000000000001</v>
      </c>
      <c r="G37" s="77">
        <v>104</v>
      </c>
    </row>
    <row r="38" spans="1:7" x14ac:dyDescent="0.2">
      <c r="A38" s="27" t="s">
        <v>74</v>
      </c>
      <c r="B38" s="76" t="s">
        <v>75</v>
      </c>
      <c r="C38" s="77" t="s">
        <v>16</v>
      </c>
      <c r="D38" s="74">
        <f>INDEX('[1]Grade 5 ELA'!$E:$E,MATCH(B38,'[1]Grade 5 ELA'!$B:$B,0))</f>
        <v>0.23000000000000004</v>
      </c>
      <c r="E38" s="75">
        <f>INDEX('[1]Grade 5 ELA'!$F:$F,MATCH(B38,'[1]Grade 5 ELA'!$B:$B,0))</f>
        <v>85</v>
      </c>
      <c r="F38" s="76">
        <v>0.18</v>
      </c>
      <c r="G38" s="77">
        <v>110</v>
      </c>
    </row>
    <row r="39" spans="1:7" x14ac:dyDescent="0.2">
      <c r="A39" s="27" t="s">
        <v>76</v>
      </c>
      <c r="B39" s="76" t="s">
        <v>77</v>
      </c>
      <c r="C39" s="77" t="s">
        <v>10</v>
      </c>
      <c r="D39" s="74">
        <f>INDEX('[1]Grade 5 ELA'!$E:$E,MATCH(B39,'[1]Grade 5 ELA'!$B:$B,0))</f>
        <v>0.46</v>
      </c>
      <c r="E39" s="75">
        <f>INDEX('[1]Grade 5 ELA'!$F:$F,MATCH(B39,'[1]Grade 5 ELA'!$B:$B,0))</f>
        <v>128</v>
      </c>
      <c r="F39" s="76">
        <v>0.33</v>
      </c>
      <c r="G39" s="77">
        <v>133</v>
      </c>
    </row>
    <row r="40" spans="1:7" x14ac:dyDescent="0.2">
      <c r="A40" s="27" t="s">
        <v>78</v>
      </c>
      <c r="B40" s="76" t="s">
        <v>79</v>
      </c>
      <c r="C40" s="77" t="s">
        <v>16</v>
      </c>
      <c r="D40" s="74">
        <f>INDEX('[1]Grade 5 ELA'!$E:$E,MATCH(B40,'[1]Grade 5 ELA'!$B:$B,0))</f>
        <v>0.29000000000000004</v>
      </c>
      <c r="E40" s="75">
        <f>INDEX('[1]Grade 5 ELA'!$F:$F,MATCH(B40,'[1]Grade 5 ELA'!$B:$B,0))</f>
        <v>146</v>
      </c>
      <c r="F40" s="76">
        <v>0.21</v>
      </c>
      <c r="G40" s="77">
        <v>145</v>
      </c>
    </row>
    <row r="41" spans="1:7" x14ac:dyDescent="0.2">
      <c r="A41" s="27" t="s">
        <v>80</v>
      </c>
      <c r="B41" s="76" t="s">
        <v>81</v>
      </c>
      <c r="C41" s="77" t="s">
        <v>10</v>
      </c>
      <c r="D41" s="74">
        <f>INDEX('[1]Grade 5 ELA'!$E:$E,MATCH(B41,'[1]Grade 5 ELA'!$B:$B,0))</f>
        <v>0.28000000000000003</v>
      </c>
      <c r="E41" s="75">
        <f>INDEX('[1]Grade 5 ELA'!$F:$F,MATCH(B41,'[1]Grade 5 ELA'!$B:$B,0))</f>
        <v>87</v>
      </c>
      <c r="F41" s="76">
        <v>0.13</v>
      </c>
      <c r="G41" s="77">
        <v>98</v>
      </c>
    </row>
    <row r="42" spans="1:7" x14ac:dyDescent="0.2">
      <c r="A42" s="27" t="s">
        <v>82</v>
      </c>
      <c r="B42" s="76" t="s">
        <v>83</v>
      </c>
      <c r="C42" s="77" t="s">
        <v>10</v>
      </c>
      <c r="D42" s="74">
        <f>INDEX('[1]Grade 5 ELA'!$E:$E,MATCH(B42,'[1]Grade 5 ELA'!$B:$B,0))</f>
        <v>0.54999999999999993</v>
      </c>
      <c r="E42" s="75">
        <f>INDEX('[1]Grade 5 ELA'!$F:$F,MATCH(B42,'[1]Grade 5 ELA'!$B:$B,0))</f>
        <v>126</v>
      </c>
      <c r="F42" s="76">
        <v>0.45</v>
      </c>
      <c r="G42" s="77">
        <v>161</v>
      </c>
    </row>
    <row r="43" spans="1:7" x14ac:dyDescent="0.2">
      <c r="A43" s="27" t="s">
        <v>84</v>
      </c>
      <c r="B43" s="76" t="s">
        <v>85</v>
      </c>
      <c r="C43" s="77" t="s">
        <v>86</v>
      </c>
      <c r="D43" s="74">
        <f>INDEX('[1]Grade 5 ELA'!$E:$E,MATCH(B43,'[1]Grade 5 ELA'!$B:$B,0))</f>
        <v>0.4</v>
      </c>
      <c r="E43" s="75">
        <f>INDEX('[1]Grade 5 ELA'!$F:$F,MATCH(B43,'[1]Grade 5 ELA'!$B:$B,0))</f>
        <v>30</v>
      </c>
      <c r="F43" s="76">
        <v>0.31</v>
      </c>
      <c r="G43" s="77">
        <v>32</v>
      </c>
    </row>
    <row r="44" spans="1:7" x14ac:dyDescent="0.2">
      <c r="A44" s="27" t="s">
        <v>87</v>
      </c>
      <c r="B44" s="76" t="s">
        <v>88</v>
      </c>
      <c r="C44" s="77" t="s">
        <v>13</v>
      </c>
      <c r="D44" s="74">
        <f>INDEX('[1]Grade 5 ELA'!$E:$E,MATCH(B44,'[1]Grade 5 ELA'!$B:$B,0))</f>
        <v>0.26</v>
      </c>
      <c r="E44" s="75">
        <f>INDEX('[1]Grade 5 ELA'!$F:$F,MATCH(B44,'[1]Grade 5 ELA'!$B:$B,0))</f>
        <v>97</v>
      </c>
      <c r="F44" s="76">
        <v>0.16</v>
      </c>
      <c r="G44" s="77">
        <v>96</v>
      </c>
    </row>
    <row r="45" spans="1:7" x14ac:dyDescent="0.2">
      <c r="A45" s="27" t="s">
        <v>89</v>
      </c>
      <c r="B45" s="76" t="s">
        <v>90</v>
      </c>
      <c r="C45" s="77" t="s">
        <v>16</v>
      </c>
      <c r="D45" s="74">
        <f>INDEX('[1]Grade 5 ELA'!$E:$E,MATCH(B45,'[1]Grade 5 ELA'!$B:$B,0))</f>
        <v>0.37999999999999995</v>
      </c>
      <c r="E45" s="75">
        <f>INDEX('[1]Grade 5 ELA'!$F:$F,MATCH(B45,'[1]Grade 5 ELA'!$B:$B,0))</f>
        <v>83</v>
      </c>
      <c r="F45" s="76">
        <v>0.24</v>
      </c>
      <c r="G45" s="77">
        <v>88</v>
      </c>
    </row>
    <row r="46" spans="1:7" x14ac:dyDescent="0.2">
      <c r="A46" s="27" t="s">
        <v>91</v>
      </c>
      <c r="B46" s="76" t="s">
        <v>92</v>
      </c>
      <c r="C46" s="77" t="s">
        <v>16</v>
      </c>
      <c r="D46" s="74">
        <f>INDEX('[1]Grade 5 ELA'!$E:$E,MATCH(B46,'[1]Grade 5 ELA'!$B:$B,0))</f>
        <v>0.59000000000000008</v>
      </c>
      <c r="E46" s="75">
        <f>INDEX('[1]Grade 5 ELA'!$F:$F,MATCH(B46,'[1]Grade 5 ELA'!$B:$B,0))</f>
        <v>130</v>
      </c>
      <c r="F46" s="76">
        <v>0.47</v>
      </c>
      <c r="G46" s="77">
        <v>150</v>
      </c>
    </row>
    <row r="47" spans="1:7" x14ac:dyDescent="0.2">
      <c r="A47" s="27" t="s">
        <v>93</v>
      </c>
      <c r="B47" s="76">
        <v>4321</v>
      </c>
      <c r="C47" s="77" t="s">
        <v>94</v>
      </c>
      <c r="D47" s="76" t="s">
        <v>95</v>
      </c>
      <c r="E47" s="97" t="s">
        <v>95</v>
      </c>
      <c r="F47" s="76" t="s">
        <v>95</v>
      </c>
      <c r="G47" s="77" t="s">
        <v>95</v>
      </c>
    </row>
    <row r="48" spans="1:7" x14ac:dyDescent="0.2">
      <c r="A48" s="27" t="s">
        <v>96</v>
      </c>
      <c r="B48" s="76" t="s">
        <v>97</v>
      </c>
      <c r="C48" s="77" t="s">
        <v>37</v>
      </c>
      <c r="D48" s="74">
        <f>INDEX('[1]Grade 5 ELA'!$E:$E,MATCH(B48,'[1]Grade 5 ELA'!$B:$B,0))</f>
        <v>0.2</v>
      </c>
      <c r="E48" s="75">
        <f>INDEX('[1]Grade 5 ELA'!$F:$F,MATCH(B48,'[1]Grade 5 ELA'!$B:$B,0))</f>
        <v>91</v>
      </c>
      <c r="F48" s="76">
        <v>0.19</v>
      </c>
      <c r="G48" s="77">
        <v>99</v>
      </c>
    </row>
    <row r="49" spans="1:7" x14ac:dyDescent="0.2">
      <c r="A49" s="27" t="s">
        <v>98</v>
      </c>
      <c r="B49" s="76" t="s">
        <v>99</v>
      </c>
      <c r="C49" s="77" t="s">
        <v>100</v>
      </c>
      <c r="D49" s="74">
        <f>INDEX('[1]Grade 5 ELA'!$E:$E,MATCH(B49,'[1]Grade 5 ELA'!$B:$B,0))</f>
        <v>9.9999999999999992E-2</v>
      </c>
      <c r="E49" s="75">
        <f>INDEX('[1]Grade 5 ELA'!$F:$F,MATCH(B49,'[1]Grade 5 ELA'!$B:$B,0))</f>
        <v>94</v>
      </c>
      <c r="F49" s="76">
        <v>0.04</v>
      </c>
      <c r="G49" s="77">
        <v>82</v>
      </c>
    </row>
    <row r="50" spans="1:7" x14ac:dyDescent="0.2">
      <c r="A50" s="27" t="s">
        <v>101</v>
      </c>
      <c r="B50" s="76" t="s">
        <v>102</v>
      </c>
      <c r="C50" s="77" t="s">
        <v>37</v>
      </c>
      <c r="D50" s="74">
        <f>INDEX('[1]Grade 5 ELA'!$E:$E,MATCH(B50,'[1]Grade 5 ELA'!$B:$B,0))</f>
        <v>0.31000000000000005</v>
      </c>
      <c r="E50" s="75">
        <f>INDEX('[1]Grade 5 ELA'!$F:$F,MATCH(B50,'[1]Grade 5 ELA'!$B:$B,0))</f>
        <v>53</v>
      </c>
      <c r="F50" s="76">
        <v>0.25</v>
      </c>
      <c r="G50" s="77">
        <v>88</v>
      </c>
    </row>
    <row r="51" spans="1:7" x14ac:dyDescent="0.2">
      <c r="A51" s="27" t="s">
        <v>103</v>
      </c>
      <c r="B51" s="76" t="s">
        <v>104</v>
      </c>
      <c r="C51" s="77" t="s">
        <v>37</v>
      </c>
      <c r="D51" s="74">
        <f>INDEX('[1]Grade 5 ELA'!$E:$E,MATCH(B51,'[1]Grade 5 ELA'!$B:$B,0))</f>
        <v>0.12</v>
      </c>
      <c r="E51" s="75">
        <f>INDEX('[1]Grade 5 ELA'!$F:$F,MATCH(B51,'[1]Grade 5 ELA'!$B:$B,0))</f>
        <v>33</v>
      </c>
      <c r="F51" s="76">
        <v>7.0000000000000007E-2</v>
      </c>
      <c r="G51" s="77">
        <v>29</v>
      </c>
    </row>
    <row r="52" spans="1:7" x14ac:dyDescent="0.2">
      <c r="A52" s="27" t="s">
        <v>105</v>
      </c>
      <c r="B52" s="76" t="s">
        <v>106</v>
      </c>
      <c r="C52" s="77" t="s">
        <v>10</v>
      </c>
      <c r="D52" s="74">
        <f>INDEX('[1]Grade 5 ELA'!$E:$E,MATCH(B52,'[1]Grade 5 ELA'!$B:$B,0))</f>
        <v>0.36</v>
      </c>
      <c r="E52" s="75">
        <f>INDEX('[1]Grade 5 ELA'!$F:$F,MATCH(B52,'[1]Grade 5 ELA'!$B:$B,0))</f>
        <v>72</v>
      </c>
      <c r="F52" s="76">
        <v>0.14000000000000001</v>
      </c>
      <c r="G52" s="77">
        <v>85</v>
      </c>
    </row>
    <row r="53" spans="1:7" x14ac:dyDescent="0.2">
      <c r="A53" s="27" t="s">
        <v>107</v>
      </c>
      <c r="B53" s="76" t="s">
        <v>108</v>
      </c>
      <c r="C53" s="77" t="s">
        <v>51</v>
      </c>
      <c r="D53" s="74">
        <f>INDEX('[1]Grade 5 ELA'!$E:$E,MATCH(B53,'[1]Grade 5 ELA'!$B:$B,0))</f>
        <v>0.41000000000000003</v>
      </c>
      <c r="E53" s="75">
        <f>INDEX('[1]Grade 5 ELA'!$F:$F,MATCH(B53,'[1]Grade 5 ELA'!$B:$B,0))</f>
        <v>90</v>
      </c>
      <c r="F53" s="76">
        <v>0.26</v>
      </c>
      <c r="G53" s="77">
        <v>82</v>
      </c>
    </row>
    <row r="54" spans="1:7" x14ac:dyDescent="0.2">
      <c r="A54" s="27" t="s">
        <v>109</v>
      </c>
      <c r="B54" s="76" t="s">
        <v>110</v>
      </c>
      <c r="C54" s="77" t="s">
        <v>16</v>
      </c>
      <c r="D54" s="74">
        <f>INDEX('[1]Grade 5 ELA'!$E:$E,MATCH(B54,'[1]Grade 5 ELA'!$B:$B,0))</f>
        <v>0.61</v>
      </c>
      <c r="E54" s="75">
        <f>INDEX('[1]Grade 5 ELA'!$F:$F,MATCH(B54,'[1]Grade 5 ELA'!$B:$B,0))</f>
        <v>200</v>
      </c>
      <c r="F54" s="76">
        <v>0.59</v>
      </c>
      <c r="G54" s="77">
        <v>197</v>
      </c>
    </row>
    <row r="55" spans="1:7" x14ac:dyDescent="0.2">
      <c r="A55" s="27" t="s">
        <v>111</v>
      </c>
      <c r="B55" s="76" t="s">
        <v>112</v>
      </c>
      <c r="C55" s="77" t="s">
        <v>46</v>
      </c>
      <c r="D55" s="74">
        <f>INDEX('[1]Grade 5 ELA'!$E:$E,MATCH(B55,'[1]Grade 5 ELA'!$B:$B,0))</f>
        <v>0.29000000000000004</v>
      </c>
      <c r="E55" s="75">
        <f>INDEX('[1]Grade 5 ELA'!$F:$F,MATCH(B55,'[1]Grade 5 ELA'!$B:$B,0))</f>
        <v>58</v>
      </c>
      <c r="F55" s="76">
        <v>0.13</v>
      </c>
      <c r="G55" s="77">
        <v>76</v>
      </c>
    </row>
    <row r="56" spans="1:7" x14ac:dyDescent="0.2">
      <c r="A56" s="27" t="s">
        <v>113</v>
      </c>
      <c r="B56" s="76" t="s">
        <v>114</v>
      </c>
      <c r="C56" s="77" t="s">
        <v>86</v>
      </c>
      <c r="D56" s="74">
        <f>INDEX('[1]Grade 5 ELA'!$E:$E,MATCH(B56,'[1]Grade 5 ELA'!$B:$B,0))</f>
        <v>0.15000000000000002</v>
      </c>
      <c r="E56" s="75">
        <f>INDEX('[1]Grade 5 ELA'!$F:$F,MATCH(B56,'[1]Grade 5 ELA'!$B:$B,0))</f>
        <v>98</v>
      </c>
      <c r="F56" s="76">
        <v>0.15</v>
      </c>
      <c r="G56" s="77">
        <v>103</v>
      </c>
    </row>
    <row r="57" spans="1:7" x14ac:dyDescent="0.2">
      <c r="A57" s="27" t="s">
        <v>115</v>
      </c>
      <c r="B57" s="76" t="s">
        <v>116</v>
      </c>
      <c r="C57" s="77" t="s">
        <v>46</v>
      </c>
      <c r="D57" s="74">
        <f>INDEX('[1]Grade 5 ELA'!$E:$E,MATCH(B57,'[1]Grade 5 ELA'!$B:$B,0))</f>
        <v>0.23</v>
      </c>
      <c r="E57" s="75">
        <f>INDEX('[1]Grade 5 ELA'!$F:$F,MATCH(B57,'[1]Grade 5 ELA'!$B:$B,0))</f>
        <v>52</v>
      </c>
      <c r="F57" s="76">
        <v>0.02</v>
      </c>
      <c r="G57" s="77">
        <v>49</v>
      </c>
    </row>
    <row r="58" spans="1:7" x14ac:dyDescent="0.2">
      <c r="A58" s="27" t="s">
        <v>117</v>
      </c>
      <c r="B58" s="76" t="s">
        <v>118</v>
      </c>
      <c r="C58" s="77" t="s">
        <v>7</v>
      </c>
      <c r="D58" s="74">
        <f>INDEX('[1]Grade 5 ELA'!$E:$E,MATCH(B58,'[1]Grade 5 ELA'!$B:$B,0))</f>
        <v>0.33999999999999997</v>
      </c>
      <c r="E58" s="75">
        <f>INDEX('[1]Grade 5 ELA'!$F:$F,MATCH(B58,'[1]Grade 5 ELA'!$B:$B,0))</f>
        <v>77</v>
      </c>
      <c r="F58" s="76">
        <v>0.12</v>
      </c>
      <c r="G58" s="77">
        <v>82</v>
      </c>
    </row>
    <row r="59" spans="1:7" x14ac:dyDescent="0.2">
      <c r="A59" s="27" t="s">
        <v>119</v>
      </c>
      <c r="B59" s="76" t="s">
        <v>120</v>
      </c>
      <c r="C59" s="77" t="s">
        <v>37</v>
      </c>
      <c r="D59" s="74">
        <f>INDEX('[1]Grade 5 ELA'!$E:$E,MATCH(B59,'[1]Grade 5 ELA'!$B:$B,0))</f>
        <v>0.25</v>
      </c>
      <c r="E59" s="75">
        <f>INDEX('[1]Grade 5 ELA'!$F:$F,MATCH(B59,'[1]Grade 5 ELA'!$B:$B,0))</f>
        <v>79</v>
      </c>
      <c r="F59" s="76">
        <v>0.35</v>
      </c>
      <c r="G59" s="77">
        <v>86</v>
      </c>
    </row>
    <row r="60" spans="1:7" x14ac:dyDescent="0.2">
      <c r="A60" s="27" t="s">
        <v>121</v>
      </c>
      <c r="B60" s="76" t="s">
        <v>122</v>
      </c>
      <c r="C60" s="77" t="s">
        <v>13</v>
      </c>
      <c r="D60" s="74">
        <f>INDEX('[1]Grade 5 ELA'!$E:$E,MATCH(B60,'[1]Grade 5 ELA'!$B:$B,0))</f>
        <v>0.82000000000000006</v>
      </c>
      <c r="E60" s="75">
        <f>INDEX('[1]Grade 5 ELA'!$F:$F,MATCH(B60,'[1]Grade 5 ELA'!$B:$B,0))</f>
        <v>91</v>
      </c>
      <c r="F60" s="76">
        <v>0.62</v>
      </c>
      <c r="G60" s="77">
        <v>81</v>
      </c>
    </row>
    <row r="61" spans="1:7" x14ac:dyDescent="0.2">
      <c r="A61" s="27" t="s">
        <v>123</v>
      </c>
      <c r="B61" s="76" t="s">
        <v>124</v>
      </c>
      <c r="C61" s="77" t="s">
        <v>13</v>
      </c>
      <c r="D61" s="74">
        <f>INDEX('[1]Grade 5 ELA'!$E:$E,MATCH(B61,'[1]Grade 5 ELA'!$B:$B,0))</f>
        <v>0.72000000000000008</v>
      </c>
      <c r="E61" s="75">
        <f>INDEX('[1]Grade 5 ELA'!$F:$F,MATCH(B61,'[1]Grade 5 ELA'!$B:$B,0))</f>
        <v>73</v>
      </c>
      <c r="F61" s="76">
        <v>0.82</v>
      </c>
      <c r="G61" s="77">
        <v>79</v>
      </c>
    </row>
    <row r="62" spans="1:7" x14ac:dyDescent="0.2">
      <c r="A62" s="27" t="s">
        <v>125</v>
      </c>
      <c r="B62" s="76" t="s">
        <v>126</v>
      </c>
      <c r="C62" s="77" t="s">
        <v>37</v>
      </c>
      <c r="D62" s="74">
        <f>INDEX('[1]Grade 5 ELA'!$E:$E,MATCH(B62,'[1]Grade 5 ELA'!$B:$B,0))</f>
        <v>0.2</v>
      </c>
      <c r="E62" s="75">
        <f>INDEX('[1]Grade 5 ELA'!$F:$F,MATCH(B62,'[1]Grade 5 ELA'!$B:$B,0))</f>
        <v>36</v>
      </c>
      <c r="F62" s="76">
        <v>0.17</v>
      </c>
      <c r="G62" s="77">
        <v>29</v>
      </c>
    </row>
    <row r="63" spans="1:7" x14ac:dyDescent="0.2">
      <c r="A63" s="27" t="s">
        <v>127</v>
      </c>
      <c r="B63" s="76" t="s">
        <v>128</v>
      </c>
      <c r="C63" s="77" t="s">
        <v>10</v>
      </c>
      <c r="D63" s="74">
        <f>INDEX('[1]Grade 5 ELA'!$E:$E,MATCH(B63,'[1]Grade 5 ELA'!$B:$B,0))</f>
        <v>0.66</v>
      </c>
      <c r="E63" s="75">
        <f>INDEX('[1]Grade 5 ELA'!$F:$F,MATCH(B63,'[1]Grade 5 ELA'!$B:$B,0))</f>
        <v>148</v>
      </c>
      <c r="F63" s="76">
        <v>0.59</v>
      </c>
      <c r="G63" s="77">
        <v>110</v>
      </c>
    </row>
    <row r="64" spans="1:7" x14ac:dyDescent="0.2">
      <c r="A64" s="27" t="s">
        <v>129</v>
      </c>
      <c r="B64" s="76" t="s">
        <v>130</v>
      </c>
      <c r="C64" s="77" t="s">
        <v>51</v>
      </c>
      <c r="D64" s="74">
        <f>INDEX('[1]Grade 5 ELA'!$E:$E,MATCH(B64,'[1]Grade 5 ELA'!$B:$B,0))</f>
        <v>0.41000000000000003</v>
      </c>
      <c r="E64" s="75">
        <f>INDEX('[1]Grade 5 ELA'!$F:$F,MATCH(B64,'[1]Grade 5 ELA'!$B:$B,0))</f>
        <v>92</v>
      </c>
      <c r="F64" s="76">
        <v>0.41</v>
      </c>
      <c r="G64" s="77">
        <v>76</v>
      </c>
    </row>
    <row r="65" spans="1:7" x14ac:dyDescent="0.2">
      <c r="A65" s="27" t="s">
        <v>131</v>
      </c>
      <c r="B65" s="76" t="s">
        <v>132</v>
      </c>
      <c r="C65" s="77" t="s">
        <v>133</v>
      </c>
      <c r="D65" s="74">
        <f>INDEX('[1]Grade 5 ELA'!$E:$E,MATCH(B65,'[1]Grade 5 ELA'!$B:$B,0))</f>
        <v>0.62</v>
      </c>
      <c r="E65" s="75">
        <f>INDEX('[1]Grade 5 ELA'!$F:$F,MATCH(B65,'[1]Grade 5 ELA'!$B:$B,0))</f>
        <v>58</v>
      </c>
      <c r="F65" s="76">
        <v>0.33</v>
      </c>
      <c r="G65" s="77">
        <v>40</v>
      </c>
    </row>
    <row r="66" spans="1:7" x14ac:dyDescent="0.2">
      <c r="A66" s="27" t="s">
        <v>135</v>
      </c>
      <c r="B66" s="76" t="s">
        <v>136</v>
      </c>
      <c r="C66" s="77" t="s">
        <v>51</v>
      </c>
      <c r="D66" s="74">
        <f>INDEX('[1]Grade 5 ELA'!$E:$E,MATCH(B66,'[1]Grade 5 ELA'!$B:$B,0))</f>
        <v>0.61</v>
      </c>
      <c r="E66" s="75">
        <f>INDEX('[1]Grade 5 ELA'!$F:$F,MATCH(B66,'[1]Grade 5 ELA'!$B:$B,0))</f>
        <v>122</v>
      </c>
      <c r="F66" s="76">
        <v>0.37</v>
      </c>
      <c r="G66" s="77">
        <v>129</v>
      </c>
    </row>
    <row r="67" spans="1:7" x14ac:dyDescent="0.2">
      <c r="A67" s="27" t="s">
        <v>137</v>
      </c>
      <c r="B67" s="76" t="s">
        <v>138</v>
      </c>
      <c r="C67" s="77" t="s">
        <v>46</v>
      </c>
      <c r="D67" s="74">
        <f>INDEX('[1]Grade 5 ELA'!$E:$E,MATCH(B67,'[1]Grade 5 ELA'!$B:$B,0))</f>
        <v>0.2</v>
      </c>
      <c r="E67" s="75">
        <f>INDEX('[1]Grade 5 ELA'!$F:$F,MATCH(B67,'[1]Grade 5 ELA'!$B:$B,0))</f>
        <v>65</v>
      </c>
      <c r="F67" s="76">
        <v>0.13</v>
      </c>
      <c r="G67" s="77">
        <v>67</v>
      </c>
    </row>
    <row r="68" spans="1:7" x14ac:dyDescent="0.2">
      <c r="A68" s="27" t="s">
        <v>139</v>
      </c>
      <c r="B68" s="76" t="s">
        <v>140</v>
      </c>
      <c r="C68" s="77" t="s">
        <v>46</v>
      </c>
      <c r="D68" s="74">
        <f>INDEX('[1]Grade 5 ELA'!$E:$E,MATCH(B68,'[1]Grade 5 ELA'!$B:$B,0))</f>
        <v>0.24</v>
      </c>
      <c r="E68" s="75">
        <f>INDEX('[1]Grade 5 ELA'!$F:$F,MATCH(B68,'[1]Grade 5 ELA'!$B:$B,0))</f>
        <v>67</v>
      </c>
      <c r="F68" s="76">
        <v>0.09</v>
      </c>
      <c r="G68" s="77">
        <v>64</v>
      </c>
    </row>
    <row r="69" spans="1:7" x14ac:dyDescent="0.2">
      <c r="A69" s="27" t="s">
        <v>141</v>
      </c>
      <c r="B69" s="76" t="s">
        <v>142</v>
      </c>
      <c r="C69" s="77" t="s">
        <v>86</v>
      </c>
      <c r="D69" s="74">
        <f>INDEX('[1]Grade 5 ELA'!$E:$E,MATCH(B69,'[1]Grade 5 ELA'!$B:$B,0))</f>
        <v>0.13</v>
      </c>
      <c r="E69" s="75">
        <f>INDEX('[1]Grade 5 ELA'!$F:$F,MATCH(B69,'[1]Grade 5 ELA'!$B:$B,0))</f>
        <v>53</v>
      </c>
      <c r="F69" s="76">
        <v>0.11</v>
      </c>
      <c r="G69" s="77">
        <v>46</v>
      </c>
    </row>
    <row r="70" spans="1:7" x14ac:dyDescent="0.2">
      <c r="A70" s="27" t="s">
        <v>143</v>
      </c>
      <c r="B70" s="76">
        <v>2201</v>
      </c>
      <c r="C70" s="77" t="s">
        <v>37</v>
      </c>
      <c r="D70" s="101">
        <v>0.12</v>
      </c>
      <c r="E70" s="102">
        <v>64</v>
      </c>
      <c r="F70" s="76">
        <v>0.11</v>
      </c>
      <c r="G70" s="77">
        <v>62</v>
      </c>
    </row>
    <row r="71" spans="1:7" x14ac:dyDescent="0.2">
      <c r="A71" s="27" t="s">
        <v>144</v>
      </c>
      <c r="B71" s="76" t="s">
        <v>145</v>
      </c>
      <c r="C71" s="77" t="s">
        <v>46</v>
      </c>
      <c r="D71" s="74">
        <f>INDEX('[1]Grade 5 ELA'!$E:$E,MATCH(B71,'[1]Grade 5 ELA'!$B:$B,0))</f>
        <v>0.28999999999999998</v>
      </c>
      <c r="E71" s="75">
        <f>INDEX('[1]Grade 5 ELA'!$F:$F,MATCH(B71,'[1]Grade 5 ELA'!$B:$B,0))</f>
        <v>55</v>
      </c>
      <c r="F71" s="76">
        <v>0.13</v>
      </c>
      <c r="G71" s="77">
        <v>45</v>
      </c>
    </row>
    <row r="72" spans="1:7" x14ac:dyDescent="0.2">
      <c r="A72" s="27" t="s">
        <v>146</v>
      </c>
      <c r="B72" s="76">
        <v>2261</v>
      </c>
      <c r="C72" s="77" t="s">
        <v>16</v>
      </c>
      <c r="D72" s="101">
        <v>0.2</v>
      </c>
      <c r="E72" s="102">
        <v>61</v>
      </c>
      <c r="F72" s="76">
        <v>0.03</v>
      </c>
      <c r="G72" s="77">
        <v>71</v>
      </c>
    </row>
    <row r="73" spans="1:7" x14ac:dyDescent="0.2">
      <c r="A73" s="27" t="s">
        <v>147</v>
      </c>
      <c r="B73" s="76">
        <v>2291</v>
      </c>
      <c r="C73" s="77" t="s">
        <v>7</v>
      </c>
      <c r="D73" s="101">
        <v>0.33999999999999997</v>
      </c>
      <c r="E73" s="102">
        <v>94</v>
      </c>
      <c r="F73" s="76">
        <v>0.21</v>
      </c>
      <c r="G73" s="77">
        <v>111</v>
      </c>
    </row>
    <row r="74" spans="1:7" x14ac:dyDescent="0.2">
      <c r="A74" s="27" t="s">
        <v>148</v>
      </c>
      <c r="B74" s="76">
        <v>2321</v>
      </c>
      <c r="C74" s="77" t="s">
        <v>51</v>
      </c>
      <c r="D74" s="101">
        <v>0.3</v>
      </c>
      <c r="E74" s="102">
        <v>111</v>
      </c>
      <c r="F74" s="76">
        <v>0.16</v>
      </c>
      <c r="G74" s="77">
        <v>101</v>
      </c>
    </row>
    <row r="75" spans="1:7" x14ac:dyDescent="0.2">
      <c r="A75" s="27" t="s">
        <v>149</v>
      </c>
      <c r="B75" s="76" t="s">
        <v>150</v>
      </c>
      <c r="C75" s="77" t="s">
        <v>37</v>
      </c>
      <c r="D75" s="74">
        <f>INDEX('[1]Grade 5 ELA'!$E:$E,MATCH(B75,'[1]Grade 5 ELA'!$B:$B,0))</f>
        <v>0.14000000000000001</v>
      </c>
      <c r="E75" s="75">
        <f>INDEX('[1]Grade 5 ELA'!$F:$F,MATCH(B75,'[1]Grade 5 ELA'!$B:$B,0))</f>
        <v>76</v>
      </c>
      <c r="F75" s="76">
        <v>0.1</v>
      </c>
      <c r="G75" s="77">
        <v>72</v>
      </c>
    </row>
    <row r="76" spans="1:7" x14ac:dyDescent="0.2">
      <c r="A76" s="27" t="s">
        <v>151</v>
      </c>
      <c r="B76" s="76">
        <v>2361</v>
      </c>
      <c r="C76" s="77" t="s">
        <v>13</v>
      </c>
      <c r="D76" s="101">
        <v>0.33</v>
      </c>
      <c r="E76" s="102">
        <v>54</v>
      </c>
      <c r="F76" s="76">
        <v>0.18</v>
      </c>
      <c r="G76" s="77">
        <v>57</v>
      </c>
    </row>
    <row r="77" spans="1:7" x14ac:dyDescent="0.2">
      <c r="A77" s="27" t="s">
        <v>152</v>
      </c>
      <c r="B77" s="76">
        <v>2451</v>
      </c>
      <c r="C77" s="77" t="s">
        <v>51</v>
      </c>
      <c r="D77" s="101">
        <v>0.29000000000000004</v>
      </c>
      <c r="E77" s="102">
        <v>92</v>
      </c>
      <c r="F77" s="76">
        <v>0.14000000000000001</v>
      </c>
      <c r="G77" s="77">
        <v>83</v>
      </c>
    </row>
    <row r="78" spans="1:7" x14ac:dyDescent="0.2">
      <c r="A78" s="27" t="s">
        <v>153</v>
      </c>
      <c r="B78" s="76">
        <v>2431</v>
      </c>
      <c r="C78" s="77" t="s">
        <v>51</v>
      </c>
      <c r="D78" s="101">
        <v>0.5</v>
      </c>
      <c r="E78" s="102">
        <v>79</v>
      </c>
      <c r="F78" s="76">
        <v>0.38</v>
      </c>
      <c r="G78" s="77">
        <v>98</v>
      </c>
    </row>
    <row r="79" spans="1:7" x14ac:dyDescent="0.2">
      <c r="A79" s="27" t="s">
        <v>154</v>
      </c>
      <c r="B79" s="76">
        <v>2441</v>
      </c>
      <c r="C79" s="77" t="s">
        <v>7</v>
      </c>
      <c r="D79" s="101">
        <v>0.48</v>
      </c>
      <c r="E79" s="102">
        <v>88</v>
      </c>
      <c r="F79" s="76">
        <v>0.48</v>
      </c>
      <c r="G79" s="77">
        <v>75</v>
      </c>
    </row>
    <row r="80" spans="1:7" x14ac:dyDescent="0.2">
      <c r="A80" s="27" t="s">
        <v>155</v>
      </c>
      <c r="B80" s="76">
        <v>2461</v>
      </c>
      <c r="C80" s="77" t="s">
        <v>16</v>
      </c>
      <c r="D80" s="101">
        <v>0.54</v>
      </c>
      <c r="E80" s="102">
        <v>122</v>
      </c>
      <c r="F80" s="76">
        <v>0.45</v>
      </c>
      <c r="G80" s="77">
        <v>98</v>
      </c>
    </row>
    <row r="81" spans="1:7" x14ac:dyDescent="0.2">
      <c r="A81" s="27" t="s">
        <v>156</v>
      </c>
      <c r="B81" s="76" t="s">
        <v>157</v>
      </c>
      <c r="C81" s="77" t="s">
        <v>86</v>
      </c>
      <c r="D81" s="101">
        <v>0.26</v>
      </c>
      <c r="E81" s="102">
        <v>62</v>
      </c>
      <c r="F81" s="76">
        <v>0.05</v>
      </c>
      <c r="G81" s="77">
        <v>59</v>
      </c>
    </row>
    <row r="82" spans="1:7" x14ac:dyDescent="0.2">
      <c r="A82" s="27" t="s">
        <v>158</v>
      </c>
      <c r="B82" s="76">
        <v>2521</v>
      </c>
      <c r="C82" s="77" t="s">
        <v>13</v>
      </c>
      <c r="D82" s="101">
        <v>0.41</v>
      </c>
      <c r="E82" s="102">
        <v>44</v>
      </c>
      <c r="F82" s="76">
        <v>0.06</v>
      </c>
      <c r="G82" s="77">
        <v>51</v>
      </c>
    </row>
    <row r="83" spans="1:7" x14ac:dyDescent="0.2">
      <c r="A83" s="27" t="s">
        <v>159</v>
      </c>
      <c r="B83" s="76">
        <v>2531</v>
      </c>
      <c r="C83" s="77" t="s">
        <v>7</v>
      </c>
      <c r="D83" s="101">
        <v>0.31000000000000005</v>
      </c>
      <c r="E83" s="102">
        <v>72</v>
      </c>
      <c r="F83" s="76">
        <v>0.17</v>
      </c>
      <c r="G83" s="77">
        <v>82</v>
      </c>
    </row>
    <row r="84" spans="1:7" x14ac:dyDescent="0.2">
      <c r="A84" s="27" t="s">
        <v>160</v>
      </c>
      <c r="B84" s="76">
        <v>2551</v>
      </c>
      <c r="C84" s="77" t="s">
        <v>10</v>
      </c>
      <c r="D84" s="101">
        <v>0.59</v>
      </c>
      <c r="E84" s="102">
        <v>110</v>
      </c>
      <c r="F84" s="76">
        <v>0.36</v>
      </c>
      <c r="G84" s="77">
        <v>119</v>
      </c>
    </row>
    <row r="85" spans="1:7" x14ac:dyDescent="0.2">
      <c r="A85" s="27" t="s">
        <v>161</v>
      </c>
      <c r="B85" s="76">
        <v>2561</v>
      </c>
      <c r="C85" s="77" t="s">
        <v>51</v>
      </c>
      <c r="D85" s="101">
        <v>0.59000000000000008</v>
      </c>
      <c r="E85" s="102">
        <v>82</v>
      </c>
      <c r="F85" s="76">
        <v>0.35</v>
      </c>
      <c r="G85" s="77">
        <v>84</v>
      </c>
    </row>
    <row r="86" spans="1:7" x14ac:dyDescent="0.2">
      <c r="A86" s="27" t="s">
        <v>162</v>
      </c>
      <c r="B86" s="76" t="s">
        <v>163</v>
      </c>
      <c r="C86" s="77" t="s">
        <v>13</v>
      </c>
      <c r="D86" s="74">
        <f>INDEX('[1]Grade 5 ELA'!$E:$E,MATCH(B86,'[1]Grade 5 ELA'!$B:$B,0))</f>
        <v>0.71</v>
      </c>
      <c r="E86" s="102">
        <v>146</v>
      </c>
      <c r="F86" s="76">
        <v>0.53</v>
      </c>
      <c r="G86" s="77">
        <v>137</v>
      </c>
    </row>
    <row r="87" spans="1:7" x14ac:dyDescent="0.2">
      <c r="A87" s="27" t="s">
        <v>164</v>
      </c>
      <c r="B87" s="76" t="s">
        <v>165</v>
      </c>
      <c r="C87" s="77" t="s">
        <v>13</v>
      </c>
      <c r="D87" s="74">
        <f>INDEX('[1]Grade 5 ELA'!$E:$E,MATCH(B87,'[1]Grade 5 ELA'!$B:$B,0))</f>
        <v>0.62</v>
      </c>
      <c r="E87" s="102">
        <v>57</v>
      </c>
      <c r="F87" s="76">
        <v>0.63</v>
      </c>
      <c r="G87" s="77">
        <v>64</v>
      </c>
    </row>
    <row r="88" spans="1:7" x14ac:dyDescent="0.2">
      <c r="A88" s="27" t="s">
        <v>166</v>
      </c>
      <c r="B88" s="76" t="s">
        <v>167</v>
      </c>
      <c r="C88" s="77" t="s">
        <v>46</v>
      </c>
      <c r="D88" s="74">
        <f>INDEX('[1]Grade 5 ELA'!$E:$E,MATCH(B88,'[1]Grade 5 ELA'!$B:$B,0))</f>
        <v>0.16</v>
      </c>
      <c r="E88" s="102">
        <v>102</v>
      </c>
      <c r="F88" s="76">
        <v>0.13</v>
      </c>
      <c r="G88" s="77">
        <v>116</v>
      </c>
    </row>
    <row r="89" spans="1:7" x14ac:dyDescent="0.2">
      <c r="A89" s="27" t="s">
        <v>168</v>
      </c>
      <c r="B89" s="76" t="s">
        <v>169</v>
      </c>
      <c r="C89" s="77" t="s">
        <v>51</v>
      </c>
      <c r="D89" s="74">
        <f>INDEX('[1]Grade 5 ELA'!$E:$E,MATCH(B89,'[1]Grade 5 ELA'!$B:$B,0))</f>
        <v>0.51</v>
      </c>
      <c r="E89" s="102">
        <v>68</v>
      </c>
      <c r="F89" s="76">
        <v>0.49</v>
      </c>
      <c r="G89" s="77">
        <v>78</v>
      </c>
    </row>
    <row r="90" spans="1:7" x14ac:dyDescent="0.2">
      <c r="A90" s="27" t="s">
        <v>170</v>
      </c>
      <c r="B90" s="76" t="s">
        <v>171</v>
      </c>
      <c r="C90" s="77" t="s">
        <v>46</v>
      </c>
      <c r="D90" s="74">
        <f>INDEX('[1]Grade 5 ELA'!$E:$E,MATCH(B90,'[1]Grade 5 ELA'!$B:$B,0))</f>
        <v>0.21</v>
      </c>
      <c r="E90" s="102">
        <v>78</v>
      </c>
      <c r="F90" s="76">
        <v>0.23</v>
      </c>
      <c r="G90" s="77">
        <v>73</v>
      </c>
    </row>
    <row r="91" spans="1:7" x14ac:dyDescent="0.2">
      <c r="A91" s="27" t="s">
        <v>172</v>
      </c>
      <c r="B91" s="76" t="s">
        <v>173</v>
      </c>
      <c r="C91" s="77" t="s">
        <v>10</v>
      </c>
      <c r="D91" s="74">
        <f>INDEX('[1]Grade 5 ELA'!$E:$E,MATCH(B91,'[1]Grade 5 ELA'!$B:$B,0))</f>
        <v>0.70000000000000007</v>
      </c>
      <c r="E91" s="102">
        <v>197</v>
      </c>
      <c r="F91" s="76">
        <v>0.62</v>
      </c>
      <c r="G91" s="77">
        <v>215</v>
      </c>
    </row>
    <row r="92" spans="1:7" x14ac:dyDescent="0.2">
      <c r="A92" s="27" t="s">
        <v>174</v>
      </c>
      <c r="B92" s="76" t="s">
        <v>175</v>
      </c>
      <c r="C92" s="77" t="s">
        <v>13</v>
      </c>
      <c r="D92" s="74">
        <f>INDEX('[1]Grade 5 ELA'!$E:$E,MATCH(B92,'[1]Grade 5 ELA'!$B:$B,0))</f>
        <v>0.32000000000000006</v>
      </c>
      <c r="E92" s="102">
        <v>94</v>
      </c>
      <c r="F92" s="76">
        <v>0.17</v>
      </c>
      <c r="G92" s="77">
        <v>72</v>
      </c>
    </row>
    <row r="93" spans="1:7" x14ac:dyDescent="0.2">
      <c r="A93" s="27" t="s">
        <v>176</v>
      </c>
      <c r="B93" s="76" t="s">
        <v>177</v>
      </c>
      <c r="C93" s="77" t="s">
        <v>86</v>
      </c>
      <c r="D93" s="74">
        <f>INDEX('[1]Grade 5 ELA'!$E:$E,MATCH(B93,'[1]Grade 5 ELA'!$B:$B,0))</f>
        <v>0.21000000000000002</v>
      </c>
      <c r="E93" s="102">
        <v>111</v>
      </c>
      <c r="F93" s="76">
        <v>0.11</v>
      </c>
      <c r="G93" s="77">
        <v>97</v>
      </c>
    </row>
    <row r="94" spans="1:7" x14ac:dyDescent="0.2">
      <c r="A94" s="27" t="s">
        <v>178</v>
      </c>
      <c r="B94" s="76" t="s">
        <v>179</v>
      </c>
      <c r="C94" s="77" t="s">
        <v>16</v>
      </c>
      <c r="D94" s="74">
        <f>INDEX('[1]Grade 5 ELA'!$E:$E,MATCH(B94,'[1]Grade 5 ELA'!$B:$B,0))</f>
        <v>0.18</v>
      </c>
      <c r="E94" s="102">
        <v>127</v>
      </c>
      <c r="F94" s="76">
        <v>0.17</v>
      </c>
      <c r="G94" s="77">
        <v>131</v>
      </c>
    </row>
    <row r="95" spans="1:7" x14ac:dyDescent="0.2">
      <c r="A95" s="27" t="s">
        <v>180</v>
      </c>
      <c r="B95" s="76" t="s">
        <v>181</v>
      </c>
      <c r="C95" s="77" t="s">
        <v>13</v>
      </c>
      <c r="D95" s="74">
        <f>INDEX('[1]Grade 5 ELA'!$E:$E,MATCH(B95,'[1]Grade 5 ELA'!$B:$B,0))</f>
        <v>0.64999999999999991</v>
      </c>
      <c r="E95" s="102">
        <v>117</v>
      </c>
      <c r="F95" s="76">
        <v>0.61</v>
      </c>
      <c r="G95" s="77">
        <v>105</v>
      </c>
    </row>
    <row r="96" spans="1:7" x14ac:dyDescent="0.2">
      <c r="A96" s="27" t="s">
        <v>182</v>
      </c>
      <c r="B96" s="76" t="s">
        <v>183</v>
      </c>
      <c r="C96" s="77" t="s">
        <v>10</v>
      </c>
      <c r="D96" s="74">
        <f>INDEX('[1]Grade 5 ELA'!$E:$E,MATCH(B96,'[1]Grade 5 ELA'!$B:$B,0))</f>
        <v>0.33</v>
      </c>
      <c r="E96" s="102">
        <v>79</v>
      </c>
      <c r="F96" s="76">
        <v>0.18</v>
      </c>
      <c r="G96" s="77">
        <v>66</v>
      </c>
    </row>
    <row r="97" spans="1:7" x14ac:dyDescent="0.2">
      <c r="A97" s="27" t="s">
        <v>184</v>
      </c>
      <c r="B97" s="76" t="s">
        <v>185</v>
      </c>
      <c r="C97" s="77" t="s">
        <v>86</v>
      </c>
      <c r="D97" s="74">
        <f>INDEX('[1]Grade 5 ELA'!$E:$E,MATCH(B97,'[1]Grade 5 ELA'!$B:$B,0))</f>
        <v>0.16</v>
      </c>
      <c r="E97" s="102">
        <v>105</v>
      </c>
      <c r="F97" s="76">
        <v>0.2</v>
      </c>
      <c r="G97" s="77">
        <v>128</v>
      </c>
    </row>
    <row r="98" spans="1:7" x14ac:dyDescent="0.2">
      <c r="A98" s="27" t="s">
        <v>186</v>
      </c>
      <c r="B98" s="76" t="s">
        <v>187</v>
      </c>
      <c r="C98" s="77" t="s">
        <v>51</v>
      </c>
      <c r="D98" s="74">
        <f>INDEX('[1]Grade 5 ELA'!$E:$E,MATCH(B98,'[1]Grade 5 ELA'!$B:$B,0))</f>
        <v>0.35</v>
      </c>
      <c r="E98" s="102">
        <v>65</v>
      </c>
      <c r="F98" s="76">
        <v>0.14000000000000001</v>
      </c>
      <c r="G98" s="77">
        <v>72</v>
      </c>
    </row>
    <row r="99" spans="1:7" x14ac:dyDescent="0.2">
      <c r="A99" s="27" t="s">
        <v>188</v>
      </c>
      <c r="B99" s="76" t="s">
        <v>189</v>
      </c>
      <c r="C99" s="77" t="s">
        <v>7</v>
      </c>
      <c r="D99" s="74">
        <f>INDEX('[1]Grade 5 ELA'!$E:$E,MATCH(B99,'[1]Grade 5 ELA'!$B:$B,0))</f>
        <v>0.35</v>
      </c>
      <c r="E99" s="102">
        <v>131</v>
      </c>
      <c r="F99" s="76">
        <v>0.26</v>
      </c>
      <c r="G99" s="77">
        <v>114</v>
      </c>
    </row>
    <row r="100" spans="1:7" x14ac:dyDescent="0.2">
      <c r="A100" s="27" t="s">
        <v>190</v>
      </c>
      <c r="B100" s="76" t="s">
        <v>191</v>
      </c>
      <c r="C100" s="77" t="s">
        <v>10</v>
      </c>
      <c r="D100" s="74">
        <f>INDEX('[1]Grade 5 ELA'!$E:$E,MATCH(B100,'[1]Grade 5 ELA'!$B:$B,0))</f>
        <v>0.72</v>
      </c>
      <c r="E100" s="102">
        <v>101</v>
      </c>
      <c r="F100" s="76">
        <v>0.47</v>
      </c>
      <c r="G100" s="77">
        <v>111</v>
      </c>
    </row>
    <row r="101" spans="1:7" x14ac:dyDescent="0.2">
      <c r="A101" s="27" t="s">
        <v>192</v>
      </c>
      <c r="B101" s="76" t="s">
        <v>193</v>
      </c>
      <c r="C101" s="77" t="s">
        <v>51</v>
      </c>
      <c r="D101" s="74">
        <f>INDEX('[1]Grade 5 ELA'!$E:$E,MATCH(B101,'[1]Grade 5 ELA'!$B:$B,0))</f>
        <v>0.31000000000000005</v>
      </c>
      <c r="E101" s="102">
        <v>130</v>
      </c>
      <c r="F101" s="76">
        <v>0.2</v>
      </c>
      <c r="G101" s="77">
        <v>104</v>
      </c>
    </row>
    <row r="102" spans="1:7" x14ac:dyDescent="0.2">
      <c r="A102" s="27" t="s">
        <v>194</v>
      </c>
      <c r="B102" s="76" t="s">
        <v>195</v>
      </c>
      <c r="C102" s="77" t="s">
        <v>86</v>
      </c>
      <c r="D102" s="74">
        <f>INDEX('[1]Grade 5 ELA'!$E:$E,MATCH(B102,'[1]Grade 5 ELA'!$B:$B,0))</f>
        <v>0.18</v>
      </c>
      <c r="E102" s="102">
        <v>60</v>
      </c>
      <c r="F102" s="76">
        <v>0.15</v>
      </c>
      <c r="G102" s="77">
        <v>55</v>
      </c>
    </row>
    <row r="103" spans="1:7" x14ac:dyDescent="0.2">
      <c r="A103" s="27" t="s">
        <v>196</v>
      </c>
      <c r="B103" s="76" t="s">
        <v>197</v>
      </c>
      <c r="C103" s="77" t="s">
        <v>37</v>
      </c>
      <c r="D103" s="74">
        <f>INDEX('[1]Grade 5 ELA'!$E:$E,MATCH(B103,'[1]Grade 5 ELA'!$B:$B,0))</f>
        <v>0.22999999999999998</v>
      </c>
      <c r="E103" s="102">
        <v>47</v>
      </c>
      <c r="F103" s="76">
        <v>0.05</v>
      </c>
      <c r="G103" s="77">
        <v>58</v>
      </c>
    </row>
    <row r="104" spans="1:7" x14ac:dyDescent="0.2">
      <c r="A104" s="27" t="s">
        <v>198</v>
      </c>
      <c r="B104" s="76" t="s">
        <v>199</v>
      </c>
      <c r="C104" s="77" t="s">
        <v>10</v>
      </c>
      <c r="D104" s="74" t="str">
        <f>INDEX('[1]Grade 5 ELA'!$E:$E,MATCH(B104,'[1]Grade 5 ELA'!$B:$B,0))</f>
        <v>*</v>
      </c>
      <c r="E104" s="102" t="s">
        <v>95</v>
      </c>
      <c r="F104" s="76" t="s">
        <v>95</v>
      </c>
      <c r="G104" s="77" t="s">
        <v>95</v>
      </c>
    </row>
    <row r="105" spans="1:7" x14ac:dyDescent="0.2">
      <c r="A105" s="27" t="s">
        <v>200</v>
      </c>
      <c r="B105" s="76" t="s">
        <v>201</v>
      </c>
      <c r="C105" s="77" t="s">
        <v>7</v>
      </c>
      <c r="D105" s="74">
        <f>INDEX('[1]Grade 5 ELA'!$E:$E,MATCH(B105,'[1]Grade 5 ELA'!$B:$B,0))</f>
        <v>0.21000000000000002</v>
      </c>
      <c r="E105" s="102">
        <v>94</v>
      </c>
      <c r="F105" s="76">
        <v>0.11</v>
      </c>
      <c r="G105" s="77">
        <v>97</v>
      </c>
    </row>
    <row r="106" spans="1:7" x14ac:dyDescent="0.2">
      <c r="A106" s="27" t="s">
        <v>202</v>
      </c>
      <c r="B106" s="76" t="s">
        <v>203</v>
      </c>
      <c r="C106" s="77" t="s">
        <v>100</v>
      </c>
      <c r="D106" s="74">
        <f>INDEX('[1]Grade 5 ELA'!$E:$E,MATCH(B106,'[1]Grade 5 ELA'!$B:$B,0))</f>
        <v>0.16999999999999998</v>
      </c>
      <c r="E106" s="102">
        <v>87</v>
      </c>
      <c r="F106" s="76">
        <v>0.17</v>
      </c>
      <c r="G106" s="77">
        <v>104</v>
      </c>
    </row>
    <row r="107" spans="1:7" x14ac:dyDescent="0.2">
      <c r="A107" s="27" t="s">
        <v>204</v>
      </c>
      <c r="B107" s="76" t="s">
        <v>205</v>
      </c>
      <c r="C107" s="77" t="s">
        <v>37</v>
      </c>
      <c r="D107" s="74">
        <f>INDEX('[1]Grade 5 ELA'!$E:$E,MATCH(B107,'[1]Grade 5 ELA'!$B:$B,0))</f>
        <v>9.9999999999999992E-2</v>
      </c>
      <c r="E107" s="102">
        <v>79</v>
      </c>
      <c r="F107" s="76">
        <v>0.04</v>
      </c>
      <c r="G107" s="77">
        <v>53</v>
      </c>
    </row>
    <row r="108" spans="1:7" x14ac:dyDescent="0.2">
      <c r="A108" s="27" t="s">
        <v>206</v>
      </c>
      <c r="B108" s="76" t="s">
        <v>207</v>
      </c>
      <c r="C108" s="77" t="s">
        <v>51</v>
      </c>
      <c r="D108" s="74">
        <f>INDEX('[1]Grade 5 ELA'!$E:$E,MATCH(B108,'[1]Grade 5 ELA'!$B:$B,0))</f>
        <v>0.69</v>
      </c>
      <c r="E108" s="102">
        <v>153</v>
      </c>
      <c r="F108" s="76">
        <v>0.45</v>
      </c>
      <c r="G108" s="77">
        <v>169</v>
      </c>
    </row>
    <row r="109" spans="1:7" x14ac:dyDescent="0.2">
      <c r="A109" s="27" t="s">
        <v>208</v>
      </c>
      <c r="B109" s="76" t="s">
        <v>209</v>
      </c>
      <c r="C109" s="77" t="s">
        <v>13</v>
      </c>
      <c r="D109" s="74">
        <f>INDEX('[1]Grade 5 ELA'!$E:$E,MATCH(B109,'[1]Grade 5 ELA'!$B:$B,0))</f>
        <v>0.45</v>
      </c>
      <c r="E109" s="102">
        <v>80</v>
      </c>
      <c r="F109" s="76">
        <v>0.42</v>
      </c>
      <c r="G109" s="77">
        <v>88</v>
      </c>
    </row>
    <row r="110" spans="1:7" x14ac:dyDescent="0.2">
      <c r="A110" s="27" t="s">
        <v>210</v>
      </c>
      <c r="B110" s="76" t="s">
        <v>211</v>
      </c>
      <c r="C110" s="77" t="s">
        <v>16</v>
      </c>
      <c r="D110" s="74">
        <f>INDEX('[1]Grade 5 ELA'!$E:$E,MATCH(B110,'[1]Grade 5 ELA'!$B:$B,0))</f>
        <v>0.27</v>
      </c>
      <c r="E110" s="102">
        <v>119</v>
      </c>
      <c r="F110" s="76">
        <v>0.14000000000000001</v>
      </c>
      <c r="G110" s="77">
        <v>133</v>
      </c>
    </row>
    <row r="111" spans="1:7" x14ac:dyDescent="0.2">
      <c r="A111" s="27" t="s">
        <v>212</v>
      </c>
      <c r="B111" s="76" t="s">
        <v>213</v>
      </c>
      <c r="C111" s="77" t="s">
        <v>51</v>
      </c>
      <c r="D111" s="74">
        <f>INDEX('[1]Grade 5 ELA'!$E:$E,MATCH(B111,'[1]Grade 5 ELA'!$B:$B,0))</f>
        <v>0.52</v>
      </c>
      <c r="E111" s="102">
        <v>77</v>
      </c>
      <c r="F111" s="76">
        <v>0.22</v>
      </c>
      <c r="G111" s="77">
        <v>90</v>
      </c>
    </row>
    <row r="112" spans="1:7" x14ac:dyDescent="0.2">
      <c r="A112" s="27" t="s">
        <v>214</v>
      </c>
      <c r="B112" s="76" t="s">
        <v>215</v>
      </c>
      <c r="C112" s="77" t="s">
        <v>16</v>
      </c>
      <c r="D112" s="74">
        <f>INDEX('[1]Grade 5 ELA'!$E:$E,MATCH(B112,'[1]Grade 5 ELA'!$B:$B,0))</f>
        <v>0.36</v>
      </c>
      <c r="E112" s="102">
        <v>61</v>
      </c>
      <c r="F112" s="76">
        <v>0.25</v>
      </c>
      <c r="G112" s="77">
        <v>71</v>
      </c>
    </row>
    <row r="113" spans="1:7" x14ac:dyDescent="0.2">
      <c r="A113" s="27" t="s">
        <v>216</v>
      </c>
      <c r="B113" s="76" t="s">
        <v>217</v>
      </c>
      <c r="C113" s="77" t="s">
        <v>7</v>
      </c>
      <c r="D113" s="74">
        <f>INDEX('[1]Grade 5 ELA'!$E:$E,MATCH(B113,'[1]Grade 5 ELA'!$B:$B,0))</f>
        <v>0.22000000000000003</v>
      </c>
      <c r="E113" s="102">
        <v>106</v>
      </c>
      <c r="F113" s="76">
        <v>0.3</v>
      </c>
      <c r="G113" s="77">
        <v>84</v>
      </c>
    </row>
    <row r="114" spans="1:7" x14ac:dyDescent="0.2">
      <c r="A114" s="27" t="s">
        <v>218</v>
      </c>
      <c r="B114" s="76" t="s">
        <v>219</v>
      </c>
      <c r="C114" s="77" t="s">
        <v>86</v>
      </c>
      <c r="D114" s="74">
        <f>INDEX('[1]Grade 5 ELA'!$E:$E,MATCH(B114,'[1]Grade 5 ELA'!$B:$B,0))</f>
        <v>0.15</v>
      </c>
      <c r="E114" s="102">
        <v>67</v>
      </c>
      <c r="F114" s="76">
        <v>0.05</v>
      </c>
      <c r="G114" s="77">
        <v>86</v>
      </c>
    </row>
    <row r="115" spans="1:7" x14ac:dyDescent="0.2">
      <c r="A115" s="27" t="s">
        <v>220</v>
      </c>
      <c r="B115" s="76" t="s">
        <v>221</v>
      </c>
      <c r="C115" s="77" t="s">
        <v>13</v>
      </c>
      <c r="D115" s="74">
        <f>INDEX('[1]Grade 5 ELA'!$E:$E,MATCH(B115,'[1]Grade 5 ELA'!$B:$B,0))</f>
        <v>0.67</v>
      </c>
      <c r="E115" s="102">
        <v>96</v>
      </c>
      <c r="F115" s="76">
        <v>0.61</v>
      </c>
      <c r="G115" s="77">
        <v>97</v>
      </c>
    </row>
    <row r="116" spans="1:7" x14ac:dyDescent="0.2">
      <c r="A116" s="27" t="s">
        <v>222</v>
      </c>
      <c r="B116" s="76" t="s">
        <v>223</v>
      </c>
      <c r="C116" s="77" t="s">
        <v>13</v>
      </c>
      <c r="D116" s="74">
        <f>INDEX('[1]Grade 5 ELA'!$E:$E,MATCH(B116,'[1]Grade 5 ELA'!$B:$B,0))</f>
        <v>0.74</v>
      </c>
      <c r="E116" s="102">
        <v>135</v>
      </c>
      <c r="F116" s="76">
        <v>0.68</v>
      </c>
      <c r="G116" s="77">
        <v>112</v>
      </c>
    </row>
    <row r="117" spans="1:7" x14ac:dyDescent="0.2">
      <c r="A117" s="27" t="s">
        <v>224</v>
      </c>
      <c r="B117" s="76" t="s">
        <v>225</v>
      </c>
      <c r="C117" s="77" t="s">
        <v>37</v>
      </c>
      <c r="D117" s="74">
        <f>INDEX('[1]Grade 5 ELA'!$E:$E,MATCH(B117,'[1]Grade 5 ELA'!$B:$B,0))</f>
        <v>0.18000000000000002</v>
      </c>
      <c r="E117" s="102">
        <v>106</v>
      </c>
      <c r="F117" s="76">
        <v>0.16</v>
      </c>
      <c r="G117" s="77">
        <v>94</v>
      </c>
    </row>
    <row r="118" spans="1:7" x14ac:dyDescent="0.2">
      <c r="A118" s="27" t="s">
        <v>226</v>
      </c>
      <c r="B118" s="76" t="s">
        <v>227</v>
      </c>
      <c r="C118" s="77" t="s">
        <v>51</v>
      </c>
      <c r="D118" s="74">
        <f>INDEX('[1]Grade 5 ELA'!$E:$E,MATCH(B118,'[1]Grade 5 ELA'!$B:$B,0))</f>
        <v>0.33</v>
      </c>
      <c r="E118" s="102">
        <v>87</v>
      </c>
      <c r="F118" s="76">
        <v>0.21</v>
      </c>
      <c r="G118" s="77">
        <v>71</v>
      </c>
    </row>
    <row r="119" spans="1:7" x14ac:dyDescent="0.2">
      <c r="A119" s="27" t="s">
        <v>228</v>
      </c>
      <c r="B119" s="76" t="s">
        <v>229</v>
      </c>
      <c r="C119" s="77" t="s">
        <v>10</v>
      </c>
      <c r="D119" s="74">
        <f>INDEX('[1]Grade 5 ELA'!$E:$E,MATCH(B119,'[1]Grade 5 ELA'!$B:$B,0))</f>
        <v>0.62</v>
      </c>
      <c r="E119" s="102">
        <v>98</v>
      </c>
      <c r="F119" s="76">
        <v>0.51</v>
      </c>
      <c r="G119" s="77">
        <v>98</v>
      </c>
    </row>
    <row r="120" spans="1:7" x14ac:dyDescent="0.2">
      <c r="A120" s="27" t="s">
        <v>230</v>
      </c>
      <c r="B120" s="76" t="s">
        <v>231</v>
      </c>
      <c r="C120" s="77" t="s">
        <v>51</v>
      </c>
      <c r="D120" s="74">
        <f>INDEX('[1]Grade 5 ELA'!$E:$E,MATCH(B120,'[1]Grade 5 ELA'!$B:$B,0))</f>
        <v>0.31000000000000005</v>
      </c>
      <c r="E120" s="102">
        <v>55</v>
      </c>
      <c r="F120" s="76">
        <v>0.28999999999999998</v>
      </c>
      <c r="G120" s="77">
        <v>58</v>
      </c>
    </row>
    <row r="121" spans="1:7" x14ac:dyDescent="0.2">
      <c r="A121" s="27" t="s">
        <v>232</v>
      </c>
      <c r="B121" s="76" t="s">
        <v>233</v>
      </c>
      <c r="C121" s="77" t="s">
        <v>10</v>
      </c>
      <c r="D121" s="74">
        <f>INDEX('[1]Grade 5 ELA'!$E:$E,MATCH(B121,'[1]Grade 5 ELA'!$B:$B,0))</f>
        <v>0.47999999999999993</v>
      </c>
      <c r="E121" s="102">
        <v>46</v>
      </c>
      <c r="F121" s="76">
        <v>0.25</v>
      </c>
      <c r="G121" s="77">
        <v>44</v>
      </c>
    </row>
    <row r="122" spans="1:7" x14ac:dyDescent="0.2">
      <c r="A122" s="27" t="s">
        <v>234</v>
      </c>
      <c r="B122" s="76" t="s">
        <v>235</v>
      </c>
      <c r="C122" s="77" t="s">
        <v>16</v>
      </c>
      <c r="D122" s="74">
        <f>INDEX('[1]Grade 5 ELA'!$E:$E,MATCH(B122,'[1]Grade 5 ELA'!$B:$B,0))</f>
        <v>0.37999999999999995</v>
      </c>
      <c r="E122" s="102">
        <v>147</v>
      </c>
      <c r="F122" s="76">
        <v>0.28000000000000003</v>
      </c>
      <c r="G122" s="77">
        <v>164</v>
      </c>
    </row>
    <row r="123" spans="1:7" x14ac:dyDescent="0.2">
      <c r="A123" s="27" t="s">
        <v>236</v>
      </c>
      <c r="B123" s="76" t="s">
        <v>237</v>
      </c>
      <c r="C123" s="77" t="s">
        <v>37</v>
      </c>
      <c r="D123" s="74">
        <f>INDEX('[1]Grade 5 ELA'!$E:$E,MATCH(B123,'[1]Grade 5 ELA'!$B:$B,0))</f>
        <v>0.08</v>
      </c>
      <c r="E123" s="102">
        <v>90</v>
      </c>
      <c r="F123" s="76">
        <v>0.14000000000000001</v>
      </c>
      <c r="G123" s="77">
        <v>80</v>
      </c>
    </row>
    <row r="124" spans="1:7" x14ac:dyDescent="0.2">
      <c r="A124" s="27" t="s">
        <v>238</v>
      </c>
      <c r="B124" s="76" t="s">
        <v>239</v>
      </c>
      <c r="C124" s="77" t="s">
        <v>37</v>
      </c>
      <c r="D124" s="74">
        <f>INDEX('[1]Grade 5 ELA'!$E:$E,MATCH(B124,'[1]Grade 5 ELA'!$B:$B,0))</f>
        <v>0.15</v>
      </c>
      <c r="E124" s="102">
        <v>34</v>
      </c>
      <c r="F124" s="76">
        <v>0.04</v>
      </c>
      <c r="G124" s="77">
        <v>51</v>
      </c>
    </row>
    <row r="125" spans="1:7" x14ac:dyDescent="0.2">
      <c r="A125" s="27" t="s">
        <v>240</v>
      </c>
      <c r="B125" s="76" t="s">
        <v>241</v>
      </c>
      <c r="C125" s="77" t="s">
        <v>13</v>
      </c>
      <c r="D125" s="74">
        <f>INDEX('[1]Grade 5 ELA'!$E:$E,MATCH(B125,'[1]Grade 5 ELA'!$B:$B,0))</f>
        <v>0.49</v>
      </c>
      <c r="E125" s="102">
        <v>66</v>
      </c>
      <c r="F125" s="76">
        <v>0.08</v>
      </c>
      <c r="G125" s="77">
        <v>60</v>
      </c>
    </row>
    <row r="126" spans="1:7" x14ac:dyDescent="0.2">
      <c r="A126" s="27" t="s">
        <v>243</v>
      </c>
      <c r="B126" s="76" t="s">
        <v>244</v>
      </c>
      <c r="C126" s="77" t="s">
        <v>7</v>
      </c>
      <c r="D126" s="74">
        <f>INDEX('[1]Grade 5 ELA'!$E:$E,MATCH(B126,'[1]Grade 5 ELA'!$B:$B,0))</f>
        <v>0.27</v>
      </c>
      <c r="E126" s="102">
        <v>128</v>
      </c>
      <c r="F126" s="76">
        <v>0.26</v>
      </c>
      <c r="G126" s="77">
        <v>114</v>
      </c>
    </row>
    <row r="127" spans="1:7" x14ac:dyDescent="0.2">
      <c r="A127" s="27" t="s">
        <v>245</v>
      </c>
      <c r="B127" s="76" t="s">
        <v>246</v>
      </c>
      <c r="C127" s="77" t="s">
        <v>16</v>
      </c>
      <c r="D127" s="74">
        <f>INDEX('[1]Grade 5 ELA'!$E:$E,MATCH(B127,'[1]Grade 5 ELA'!$B:$B,0))</f>
        <v>0.64</v>
      </c>
      <c r="E127" s="102">
        <v>129</v>
      </c>
      <c r="F127" s="76">
        <v>0.45</v>
      </c>
      <c r="G127" s="77">
        <v>173</v>
      </c>
    </row>
    <row r="128" spans="1:7" x14ac:dyDescent="0.2">
      <c r="A128" s="27" t="s">
        <v>247</v>
      </c>
      <c r="B128" s="76" t="s">
        <v>248</v>
      </c>
      <c r="C128" s="77" t="s">
        <v>100</v>
      </c>
      <c r="D128" s="74">
        <f>INDEX('[1]Grade 5 ELA'!$E:$E,MATCH(B128,'[1]Grade 5 ELA'!$B:$B,0))</f>
        <v>0.15</v>
      </c>
      <c r="E128" s="102">
        <v>56</v>
      </c>
      <c r="F128" s="76">
        <v>0.15</v>
      </c>
      <c r="G128" s="77">
        <v>47</v>
      </c>
    </row>
    <row r="129" spans="1:7" x14ac:dyDescent="0.2">
      <c r="A129" s="27" t="s">
        <v>249</v>
      </c>
      <c r="B129" s="76" t="s">
        <v>250</v>
      </c>
      <c r="C129" s="77" t="s">
        <v>16</v>
      </c>
      <c r="D129" s="74">
        <f>INDEX('[1]Grade 5 ELA'!$E:$E,MATCH(B129,'[1]Grade 5 ELA'!$B:$B,0))</f>
        <v>0.31</v>
      </c>
      <c r="E129" s="102">
        <v>135</v>
      </c>
      <c r="F129" s="76">
        <v>0.21</v>
      </c>
      <c r="G129" s="77">
        <v>168</v>
      </c>
    </row>
    <row r="130" spans="1:7" x14ac:dyDescent="0.2">
      <c r="A130" s="27" t="s">
        <v>251</v>
      </c>
      <c r="B130" s="76" t="s">
        <v>252</v>
      </c>
      <c r="C130" s="77" t="s">
        <v>16</v>
      </c>
      <c r="D130" s="74">
        <f>INDEX('[1]Grade 5 ELA'!$E:$E,MATCH(B130,'[1]Grade 5 ELA'!$B:$B,0))</f>
        <v>0.39999999999999997</v>
      </c>
      <c r="E130" s="102">
        <v>122</v>
      </c>
      <c r="F130" s="76">
        <v>0.21</v>
      </c>
      <c r="G130" s="77">
        <v>91</v>
      </c>
    </row>
    <row r="131" spans="1:7" x14ac:dyDescent="0.2">
      <c r="A131" s="27" t="s">
        <v>253</v>
      </c>
      <c r="B131" s="76" t="s">
        <v>254</v>
      </c>
      <c r="C131" s="77" t="s">
        <v>16</v>
      </c>
      <c r="D131" s="74">
        <f>INDEX('[1]Grade 5 ELA'!$E:$E,MATCH(B131,'[1]Grade 5 ELA'!$B:$B,0))</f>
        <v>0.45</v>
      </c>
      <c r="E131" s="102">
        <v>77</v>
      </c>
      <c r="F131" s="76">
        <v>0.26</v>
      </c>
      <c r="G131" s="77">
        <v>53</v>
      </c>
    </row>
    <row r="132" spans="1:7" x14ac:dyDescent="0.2">
      <c r="A132" s="27" t="s">
        <v>255</v>
      </c>
      <c r="B132" s="76" t="s">
        <v>256</v>
      </c>
      <c r="C132" s="77" t="s">
        <v>13</v>
      </c>
      <c r="D132" s="74">
        <f>INDEX('[1]Grade 5 ELA'!$E:$E,MATCH(B132,'[1]Grade 5 ELA'!$B:$B,0))</f>
        <v>0.28000000000000003</v>
      </c>
      <c r="E132" s="102">
        <v>63</v>
      </c>
      <c r="F132" s="76">
        <v>0.11</v>
      </c>
      <c r="G132" s="77">
        <v>85</v>
      </c>
    </row>
    <row r="133" spans="1:7" x14ac:dyDescent="0.2">
      <c r="A133" s="27" t="s">
        <v>257</v>
      </c>
      <c r="B133" s="76" t="s">
        <v>258</v>
      </c>
      <c r="C133" s="77" t="s">
        <v>46</v>
      </c>
      <c r="D133" s="74">
        <f>INDEX('[1]Grade 5 ELA'!$E:$E,MATCH(B133,'[1]Grade 5 ELA'!$B:$B,0))</f>
        <v>0.36</v>
      </c>
      <c r="E133" s="102">
        <v>55</v>
      </c>
      <c r="F133" s="76">
        <v>0.23</v>
      </c>
      <c r="G133" s="77">
        <v>53</v>
      </c>
    </row>
    <row r="134" spans="1:7" x14ac:dyDescent="0.2">
      <c r="A134" s="27" t="s">
        <v>259</v>
      </c>
      <c r="B134" s="76" t="s">
        <v>260</v>
      </c>
      <c r="C134" s="77" t="s">
        <v>51</v>
      </c>
      <c r="D134" s="74">
        <f>INDEX('[1]Grade 5 ELA'!$E:$E,MATCH(B134,'[1]Grade 5 ELA'!$B:$B,0))</f>
        <v>0.55999999999999994</v>
      </c>
      <c r="E134" s="102">
        <v>93</v>
      </c>
      <c r="F134" s="76">
        <v>0.42</v>
      </c>
      <c r="G134" s="77">
        <v>127</v>
      </c>
    </row>
    <row r="135" spans="1:7" x14ac:dyDescent="0.2">
      <c r="A135" s="27" t="s">
        <v>261</v>
      </c>
      <c r="B135" s="76" t="s">
        <v>262</v>
      </c>
      <c r="C135" s="77" t="s">
        <v>86</v>
      </c>
      <c r="D135" s="74">
        <f>INDEX('[1]Grade 5 ELA'!$E:$E,MATCH(B135,'[1]Grade 5 ELA'!$B:$B,0))</f>
        <v>0.15000000000000002</v>
      </c>
      <c r="E135" s="102">
        <v>61</v>
      </c>
      <c r="F135" s="76">
        <v>0.1</v>
      </c>
      <c r="G135" s="77">
        <v>78</v>
      </c>
    </row>
    <row r="136" spans="1:7" x14ac:dyDescent="0.2">
      <c r="A136" s="27" t="s">
        <v>263</v>
      </c>
      <c r="B136" s="76" t="s">
        <v>264</v>
      </c>
      <c r="C136" s="77" t="s">
        <v>37</v>
      </c>
      <c r="D136" s="74">
        <f>INDEX('[1]Grade 5 ELA'!$E:$E,MATCH(B136,'[1]Grade 5 ELA'!$B:$B,0))</f>
        <v>0.28000000000000003</v>
      </c>
      <c r="E136" s="102">
        <v>103</v>
      </c>
      <c r="F136" s="76">
        <v>0.18</v>
      </c>
      <c r="G136" s="77">
        <v>144</v>
      </c>
    </row>
    <row r="137" spans="1:7" x14ac:dyDescent="0.2">
      <c r="A137" s="27" t="s">
        <v>265</v>
      </c>
      <c r="B137" s="76" t="s">
        <v>266</v>
      </c>
      <c r="C137" s="77" t="s">
        <v>46</v>
      </c>
      <c r="D137" s="74">
        <f>INDEX('[1]Grade 5 ELA'!$E:$E,MATCH(B137,'[1]Grade 5 ELA'!$B:$B,0))</f>
        <v>0.25</v>
      </c>
      <c r="E137" s="102">
        <v>59</v>
      </c>
      <c r="F137" s="76">
        <v>0.23</v>
      </c>
      <c r="G137" s="77">
        <v>52</v>
      </c>
    </row>
    <row r="138" spans="1:7" x14ac:dyDescent="0.2">
      <c r="A138" s="27" t="s">
        <v>267</v>
      </c>
      <c r="B138" s="76" t="s">
        <v>268</v>
      </c>
      <c r="C138" s="77" t="s">
        <v>13</v>
      </c>
      <c r="D138" s="74">
        <f>INDEX('[1]Grade 5 ELA'!$E:$E,MATCH(B138,'[1]Grade 5 ELA'!$B:$B,0))</f>
        <v>0.55000000000000004</v>
      </c>
      <c r="E138" s="102">
        <v>86</v>
      </c>
      <c r="F138" s="76">
        <v>0.37</v>
      </c>
      <c r="G138" s="77">
        <v>59</v>
      </c>
    </row>
    <row r="139" spans="1:7" x14ac:dyDescent="0.2">
      <c r="A139" s="27" t="s">
        <v>269</v>
      </c>
      <c r="B139" s="76" t="s">
        <v>270</v>
      </c>
      <c r="C139" s="77" t="s">
        <v>10</v>
      </c>
      <c r="D139" s="74">
        <f>INDEX('[1]Grade 5 ELA'!$E:$E,MATCH(B139,'[1]Grade 5 ELA'!$B:$B,0))</f>
        <v>0.36</v>
      </c>
      <c r="E139" s="102">
        <v>49</v>
      </c>
      <c r="F139" s="76">
        <v>0.28000000000000003</v>
      </c>
      <c r="G139" s="77">
        <v>57</v>
      </c>
    </row>
    <row r="140" spans="1:7" x14ac:dyDescent="0.2">
      <c r="A140" s="27" t="s">
        <v>271</v>
      </c>
      <c r="B140" s="76" t="s">
        <v>272</v>
      </c>
      <c r="C140" s="77" t="s">
        <v>7</v>
      </c>
      <c r="D140" s="74">
        <f>INDEX('[1]Grade 5 ELA'!$E:$E,MATCH(B140,'[1]Grade 5 ELA'!$B:$B,0))</f>
        <v>0.22000000000000003</v>
      </c>
      <c r="E140" s="102">
        <v>92</v>
      </c>
      <c r="F140" s="76">
        <v>0.3</v>
      </c>
      <c r="G140" s="77">
        <v>88</v>
      </c>
    </row>
    <row r="141" spans="1:7" x14ac:dyDescent="0.2">
      <c r="A141" s="27" t="s">
        <v>273</v>
      </c>
      <c r="B141" s="76" t="s">
        <v>274</v>
      </c>
      <c r="C141" s="77" t="s">
        <v>51</v>
      </c>
      <c r="D141" s="74">
        <f>INDEX('[1]Grade 5 ELA'!$E:$E,MATCH(B141,'[1]Grade 5 ELA'!$B:$B,0))</f>
        <v>0.63</v>
      </c>
      <c r="E141" s="102">
        <v>153</v>
      </c>
      <c r="F141" s="76">
        <v>0.4</v>
      </c>
      <c r="G141" s="77">
        <v>148</v>
      </c>
    </row>
    <row r="142" spans="1:7" x14ac:dyDescent="0.2">
      <c r="A142" s="27" t="s">
        <v>275</v>
      </c>
      <c r="B142" s="76" t="s">
        <v>276</v>
      </c>
      <c r="C142" s="77" t="s">
        <v>10</v>
      </c>
      <c r="D142" s="74">
        <f>INDEX('[1]Grade 5 ELA'!$E:$E,MATCH(B142,'[1]Grade 5 ELA'!$B:$B,0))</f>
        <v>0.26</v>
      </c>
      <c r="E142" s="102">
        <v>80</v>
      </c>
      <c r="F142" s="76">
        <v>0.06</v>
      </c>
      <c r="G142" s="77">
        <v>88</v>
      </c>
    </row>
    <row r="143" spans="1:7" x14ac:dyDescent="0.2">
      <c r="A143" s="27" t="s">
        <v>277</v>
      </c>
      <c r="B143" s="76" t="s">
        <v>278</v>
      </c>
      <c r="C143" s="77" t="s">
        <v>7</v>
      </c>
      <c r="D143" s="74">
        <f>INDEX('[1]Grade 5 ELA'!$E:$E,MATCH(B143,'[1]Grade 5 ELA'!$B:$B,0))</f>
        <v>0.48000000000000004</v>
      </c>
      <c r="E143" s="102">
        <v>113</v>
      </c>
      <c r="F143" s="76">
        <v>0.37</v>
      </c>
      <c r="G143" s="77">
        <v>123</v>
      </c>
    </row>
    <row r="144" spans="1:7" x14ac:dyDescent="0.2">
      <c r="A144" s="27" t="s">
        <v>279</v>
      </c>
      <c r="B144" s="76" t="s">
        <v>280</v>
      </c>
      <c r="C144" s="77" t="s">
        <v>7</v>
      </c>
      <c r="D144" s="74">
        <f>INDEX('[1]Grade 5 ELA'!$E:$E,MATCH(B144,'[1]Grade 5 ELA'!$B:$B,0))</f>
        <v>0.43</v>
      </c>
      <c r="E144" s="102">
        <v>114</v>
      </c>
      <c r="F144" s="76">
        <v>0.31</v>
      </c>
      <c r="G144" s="77">
        <v>136</v>
      </c>
    </row>
    <row r="145" spans="1:7" x14ac:dyDescent="0.2">
      <c r="A145" s="27" t="s">
        <v>281</v>
      </c>
      <c r="B145" s="76" t="s">
        <v>282</v>
      </c>
      <c r="C145" s="77" t="s">
        <v>16</v>
      </c>
      <c r="D145" s="74">
        <f>INDEX('[1]Grade 5 ELA'!$E:$E,MATCH(B145,'[1]Grade 5 ELA'!$B:$B,0))</f>
        <v>0.35</v>
      </c>
      <c r="E145" s="102">
        <v>157</v>
      </c>
      <c r="F145" s="76">
        <v>0.21</v>
      </c>
      <c r="G145" s="77">
        <v>169</v>
      </c>
    </row>
    <row r="146" spans="1:7" x14ac:dyDescent="0.2">
      <c r="A146" s="27" t="s">
        <v>283</v>
      </c>
      <c r="B146" s="76" t="s">
        <v>284</v>
      </c>
      <c r="C146" s="77" t="s">
        <v>86</v>
      </c>
      <c r="D146" s="74">
        <f>INDEX('[1]Grade 5 ELA'!$E:$E,MATCH(B146,'[1]Grade 5 ELA'!$B:$B,0))</f>
        <v>0.24000000000000002</v>
      </c>
      <c r="E146" s="102">
        <v>46</v>
      </c>
      <c r="F146" s="76">
        <v>0.08</v>
      </c>
      <c r="G146" s="77">
        <v>40</v>
      </c>
    </row>
    <row r="147" spans="1:7" x14ac:dyDescent="0.2">
      <c r="A147" s="27" t="s">
        <v>285</v>
      </c>
      <c r="B147" s="76" t="s">
        <v>286</v>
      </c>
      <c r="C147" s="77" t="s">
        <v>13</v>
      </c>
      <c r="D147" s="74">
        <f>INDEX('[1]Grade 5 ELA'!$E:$E,MATCH(B147,'[1]Grade 5 ELA'!$B:$B,0))</f>
        <v>0.35000000000000003</v>
      </c>
      <c r="E147" s="102">
        <v>52</v>
      </c>
      <c r="F147" s="76">
        <v>0.18</v>
      </c>
      <c r="G147" s="77">
        <v>61</v>
      </c>
    </row>
    <row r="148" spans="1:7" x14ac:dyDescent="0.2">
      <c r="A148" s="27" t="s">
        <v>287</v>
      </c>
      <c r="B148" s="76" t="s">
        <v>288</v>
      </c>
      <c r="C148" s="77" t="s">
        <v>13</v>
      </c>
      <c r="D148" s="74">
        <f>INDEX('[1]Grade 5 ELA'!$E:$E,MATCH(B148,'[1]Grade 5 ELA'!$B:$B,0))</f>
        <v>0.24</v>
      </c>
      <c r="E148" s="102">
        <v>50</v>
      </c>
      <c r="F148" s="76">
        <v>0.32</v>
      </c>
      <c r="G148" s="77">
        <v>53</v>
      </c>
    </row>
    <row r="149" spans="1:7" x14ac:dyDescent="0.2">
      <c r="A149" s="27" t="s">
        <v>289</v>
      </c>
      <c r="B149" s="76" t="s">
        <v>290</v>
      </c>
      <c r="C149" s="77" t="s">
        <v>10</v>
      </c>
      <c r="D149" s="74">
        <f>INDEX('[1]Grade 5 ELA'!$E:$E,MATCH(B149,'[1]Grade 5 ELA'!$B:$B,0))</f>
        <v>0.62</v>
      </c>
      <c r="E149" s="102">
        <v>147</v>
      </c>
      <c r="F149" s="76">
        <v>0.57999999999999996</v>
      </c>
      <c r="G149" s="77">
        <v>126</v>
      </c>
    </row>
    <row r="150" spans="1:7" x14ac:dyDescent="0.2">
      <c r="A150" s="27" t="s">
        <v>291</v>
      </c>
      <c r="B150" s="76" t="s">
        <v>292</v>
      </c>
      <c r="C150" s="77" t="s">
        <v>7</v>
      </c>
      <c r="D150" s="74">
        <f>INDEX('[1]Grade 5 ELA'!$E:$E,MATCH(B150,'[1]Grade 5 ELA'!$B:$B,0))</f>
        <v>0.28000000000000003</v>
      </c>
      <c r="E150" s="102">
        <v>45</v>
      </c>
      <c r="F150" s="76">
        <v>0.3</v>
      </c>
      <c r="G150" s="77">
        <v>50</v>
      </c>
    </row>
    <row r="151" spans="1:7" x14ac:dyDescent="0.2">
      <c r="A151" s="27" t="s">
        <v>293</v>
      </c>
      <c r="B151" s="76" t="s">
        <v>294</v>
      </c>
      <c r="C151" s="77" t="s">
        <v>16</v>
      </c>
      <c r="D151" s="74">
        <f>INDEX('[1]Grade 5 ELA'!$E:$E,MATCH(B151,'[1]Grade 5 ELA'!$B:$B,0))</f>
        <v>0.19</v>
      </c>
      <c r="E151" s="102">
        <v>79</v>
      </c>
      <c r="F151" s="76">
        <v>0.13</v>
      </c>
      <c r="G151" s="77">
        <v>83</v>
      </c>
    </row>
    <row r="152" spans="1:7" x14ac:dyDescent="0.2">
      <c r="A152" s="27" t="s">
        <v>295</v>
      </c>
      <c r="B152" s="76" t="s">
        <v>296</v>
      </c>
      <c r="C152" s="77" t="s">
        <v>86</v>
      </c>
      <c r="D152" s="74">
        <f>INDEX('[1]Grade 5 ELA'!$E:$E,MATCH(B152,'[1]Grade 5 ELA'!$B:$B,0))</f>
        <v>0.1</v>
      </c>
      <c r="E152" s="102">
        <v>71</v>
      </c>
      <c r="F152" s="76">
        <v>7.0000000000000007E-2</v>
      </c>
      <c r="G152" s="77">
        <v>61</v>
      </c>
    </row>
    <row r="153" spans="1:7" x14ac:dyDescent="0.2">
      <c r="A153" s="27" t="s">
        <v>297</v>
      </c>
      <c r="B153" s="76" t="s">
        <v>298</v>
      </c>
      <c r="C153" s="77" t="s">
        <v>10</v>
      </c>
      <c r="D153" s="74">
        <f>INDEX('[1]Grade 5 ELA'!$E:$E,MATCH(B153,'[1]Grade 5 ELA'!$B:$B,0))</f>
        <v>0.32999999999999996</v>
      </c>
      <c r="E153" s="102">
        <v>97</v>
      </c>
      <c r="F153" s="76">
        <v>0.18</v>
      </c>
      <c r="G153" s="77">
        <v>111</v>
      </c>
    </row>
    <row r="154" spans="1:7" ht="16" thickBot="1" x14ac:dyDescent="0.25">
      <c r="A154" s="28" t="s">
        <v>299</v>
      </c>
      <c r="B154" s="83" t="s">
        <v>300</v>
      </c>
      <c r="C154" s="84" t="s">
        <v>7</v>
      </c>
      <c r="D154" s="103">
        <f>INDEX('[1]Grade 5 ELA'!$E:$E,MATCH(B154,'[1]Grade 5 ELA'!$B:$B,0))</f>
        <v>0.3</v>
      </c>
      <c r="E154" s="104">
        <v>107</v>
      </c>
      <c r="F154" s="83">
        <v>0.15</v>
      </c>
      <c r="G154" s="84">
        <v>99</v>
      </c>
    </row>
    <row r="155" spans="1:7" x14ac:dyDescent="0.2">
      <c r="D155" s="105"/>
      <c r="E155" s="87"/>
    </row>
    <row r="156" spans="1:7" x14ac:dyDescent="0.2">
      <c r="A156" s="29" t="s">
        <v>301</v>
      </c>
    </row>
    <row r="157" spans="1:7" x14ac:dyDescent="0.2">
      <c r="A157" t="s">
        <v>317</v>
      </c>
    </row>
  </sheetData>
  <mergeCells count="1">
    <mergeCell ref="A1:C1"/>
  </mergeCells>
  <conditionalFormatting sqref="A1">
    <cfRule type="containsText" dxfId="20" priority="5" operator="containsText" text="At/Near">
      <formula>NOT(ISERROR(SEARCH("At/Near",A1)))</formula>
    </cfRule>
    <cfRule type="containsText" dxfId="19" priority="6" operator="containsText" text="Below">
      <formula>NOT(ISERROR(SEARCH("Below",A1)))</formula>
    </cfRule>
    <cfRule type="containsText" dxfId="18" priority="4" operator="containsText" text="Above">
      <formula>NOT(ISERROR(SEARCH("Above",A1)))</formula>
    </cfRule>
  </conditionalFormatting>
  <conditionalFormatting sqref="A5:G154">
    <cfRule type="containsText" dxfId="17" priority="19" operator="containsText" text="Below">
      <formula>NOT(ISERROR(SEARCH("Below",A5)))</formula>
    </cfRule>
    <cfRule type="containsText" dxfId="16" priority="17" operator="containsText" text="Above">
      <formula>NOT(ISERROR(SEARCH("Above",A5)))</formula>
    </cfRule>
    <cfRule type="containsText" dxfId="15" priority="18" operator="containsText" text="At/Near">
      <formula>NOT(ISERROR(SEARCH("At/Near",A5)))</formula>
    </cfRule>
  </conditionalFormatting>
  <conditionalFormatting sqref="D47:E47">
    <cfRule type="containsText" dxfId="14" priority="3" operator="containsText" text="Below">
      <formula>NOT(ISERROR(SEARCH("Below",D47)))</formula>
    </cfRule>
    <cfRule type="containsText" dxfId="13" priority="2" operator="containsText" text="At/Near">
      <formula>NOT(ISERROR(SEARCH("At/Near",D47)))</formula>
    </cfRule>
    <cfRule type="containsText" dxfId="12" priority="1" operator="containsText" text="Above">
      <formula>NOT(ISERROR(SEARCH("Above",D47)))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1EBA-33EE-4126-A878-17DC4F74281E}">
  <dimension ref="A1:G158"/>
  <sheetViews>
    <sheetView workbookViewId="0">
      <pane xSplit="1" ySplit="6" topLeftCell="B7" activePane="bottomRight" state="frozen"/>
      <selection activeCell="F47" sqref="F47"/>
      <selection pane="topRight" activeCell="F47" sqref="F47"/>
      <selection pane="bottomLeft" activeCell="F47" sqref="F47"/>
      <selection pane="bottomRight" activeCell="F47" sqref="F47"/>
    </sheetView>
  </sheetViews>
  <sheetFormatPr baseColWidth="10" defaultColWidth="8.83203125" defaultRowHeight="15" x14ac:dyDescent="0.2"/>
  <cols>
    <col min="1" max="1" width="47.83203125" style="3" customWidth="1"/>
    <col min="2" max="3" width="7.83203125" style="59" customWidth="1"/>
    <col min="4" max="4" width="7.83203125" style="57" customWidth="1"/>
    <col min="5" max="5" width="10.6640625" style="58" customWidth="1"/>
    <col min="6" max="6" width="7.83203125" style="59" customWidth="1"/>
    <col min="7" max="7" width="10.6640625" style="58" customWidth="1"/>
  </cols>
  <sheetData>
    <row r="1" spans="1:7" x14ac:dyDescent="0.2">
      <c r="A1" s="56" t="s">
        <v>327</v>
      </c>
      <c r="B1" s="56"/>
      <c r="C1" s="56"/>
    </row>
    <row r="3" spans="1:7" ht="16" thickBot="1" x14ac:dyDescent="0.25">
      <c r="A3" s="2"/>
      <c r="B3" s="60"/>
      <c r="C3" s="60"/>
      <c r="F3" s="60"/>
      <c r="G3" s="61"/>
    </row>
    <row r="4" spans="1:7" ht="45.75" customHeight="1" thickBot="1" x14ac:dyDescent="0.25">
      <c r="A4" s="31" t="s">
        <v>0</v>
      </c>
      <c r="B4" s="88" t="s">
        <v>1</v>
      </c>
      <c r="C4" s="65" t="s">
        <v>2</v>
      </c>
      <c r="D4" s="62" t="s">
        <v>320</v>
      </c>
      <c r="E4" s="63" t="s">
        <v>321</v>
      </c>
      <c r="F4" s="64" t="s">
        <v>318</v>
      </c>
      <c r="G4" s="65" t="s">
        <v>319</v>
      </c>
    </row>
    <row r="5" spans="1:7" x14ac:dyDescent="0.2">
      <c r="A5" s="25" t="s">
        <v>3</v>
      </c>
      <c r="B5" s="68"/>
      <c r="C5" s="69"/>
      <c r="D5" s="66">
        <v>0.31</v>
      </c>
      <c r="E5" s="67">
        <v>204543</v>
      </c>
      <c r="F5" s="68">
        <v>0.43</v>
      </c>
      <c r="G5" s="69">
        <v>202358</v>
      </c>
    </row>
    <row r="6" spans="1:7" ht="16" thickBot="1" x14ac:dyDescent="0.25">
      <c r="A6" s="26" t="s">
        <v>4</v>
      </c>
      <c r="B6" s="72"/>
      <c r="C6" s="73"/>
      <c r="D6" s="70">
        <v>0.3</v>
      </c>
      <c r="E6" s="71">
        <v>16191</v>
      </c>
      <c r="F6" s="72">
        <v>0.41</v>
      </c>
      <c r="G6" s="73">
        <v>16504</v>
      </c>
    </row>
    <row r="7" spans="1:7" ht="16" thickTop="1" x14ac:dyDescent="0.2">
      <c r="A7" s="27" t="s">
        <v>5</v>
      </c>
      <c r="B7" s="76" t="s">
        <v>6</v>
      </c>
      <c r="C7" s="77" t="s">
        <v>7</v>
      </c>
      <c r="D7" s="74">
        <f>INDEX('[1]Grade 5 Math'!$E:$E,MATCH(B7,'[1]Grade 5 Math'!$B:$B,0))</f>
        <v>0.30000000000000004</v>
      </c>
      <c r="E7" s="75">
        <f>INDEX('[1]Grade 5 Math'!$F:$F,MATCH(B7,'[1]Grade 5 Math'!$B:$B,0))</f>
        <v>110</v>
      </c>
      <c r="F7" s="76">
        <v>0.45</v>
      </c>
      <c r="G7" s="77">
        <v>100</v>
      </c>
    </row>
    <row r="8" spans="1:7" x14ac:dyDescent="0.2">
      <c r="A8" s="27" t="s">
        <v>8</v>
      </c>
      <c r="B8" s="76" t="s">
        <v>9</v>
      </c>
      <c r="C8" s="77" t="s">
        <v>10</v>
      </c>
      <c r="D8" s="74">
        <f>INDEX('[1]Grade 5 Math'!$E:$E,MATCH(B8,'[1]Grade 5 Math'!$B:$B,0))</f>
        <v>0.37</v>
      </c>
      <c r="E8" s="75">
        <f>INDEX('[1]Grade 5 Math'!$F:$F,MATCH(B8,'[1]Grade 5 Math'!$B:$B,0))</f>
        <v>88</v>
      </c>
      <c r="F8" s="76">
        <v>0.35</v>
      </c>
      <c r="G8" s="77">
        <v>92</v>
      </c>
    </row>
    <row r="9" spans="1:7" x14ac:dyDescent="0.2">
      <c r="A9" s="27" t="s">
        <v>11</v>
      </c>
      <c r="B9" s="76" t="s">
        <v>12</v>
      </c>
      <c r="C9" s="77" t="s">
        <v>13</v>
      </c>
      <c r="D9" s="74">
        <f>INDEX('[1]Grade 5 Math'!$E:$E,MATCH(B9,'[1]Grade 5 Math'!$B:$B,0))</f>
        <v>0.23</v>
      </c>
      <c r="E9" s="75">
        <f>INDEX('[1]Grade 5 Math'!$F:$F,MATCH(B9,'[1]Grade 5 Math'!$B:$B,0))</f>
        <v>44</v>
      </c>
      <c r="F9" s="76">
        <v>0.45</v>
      </c>
      <c r="G9" s="77">
        <v>38</v>
      </c>
    </row>
    <row r="10" spans="1:7" x14ac:dyDescent="0.2">
      <c r="A10" s="27" t="s">
        <v>14</v>
      </c>
      <c r="B10" s="76" t="s">
        <v>15</v>
      </c>
      <c r="C10" s="77" t="s">
        <v>16</v>
      </c>
      <c r="D10" s="74">
        <f>INDEX('[1]Grade 5 Math'!$E:$E,MATCH(B10,'[1]Grade 5 Math'!$B:$B,0))</f>
        <v>0.62</v>
      </c>
      <c r="E10" s="75">
        <f>INDEX('[1]Grade 5 Math'!$F:$F,MATCH(B10,'[1]Grade 5 Math'!$B:$B,0))</f>
        <v>83</v>
      </c>
      <c r="F10" s="76">
        <v>0.41</v>
      </c>
      <c r="G10" s="77">
        <v>88</v>
      </c>
    </row>
    <row r="11" spans="1:7" x14ac:dyDescent="0.2">
      <c r="A11" s="27" t="s">
        <v>17</v>
      </c>
      <c r="B11" s="76" t="s">
        <v>18</v>
      </c>
      <c r="C11" s="77" t="s">
        <v>7</v>
      </c>
      <c r="D11" s="74">
        <f>INDEX('[1]Grade 5 Math'!$E:$E,MATCH(B11,'[1]Grade 5 Math'!$B:$B,0))</f>
        <v>0.26</v>
      </c>
      <c r="E11" s="75">
        <f>INDEX('[1]Grade 5 Math'!$F:$F,MATCH(B11,'[1]Grade 5 Math'!$B:$B,0))</f>
        <v>112</v>
      </c>
      <c r="F11" s="76">
        <v>0.28999999999999998</v>
      </c>
      <c r="G11" s="77">
        <v>103</v>
      </c>
    </row>
    <row r="12" spans="1:7" x14ac:dyDescent="0.2">
      <c r="A12" s="27" t="s">
        <v>19</v>
      </c>
      <c r="B12" s="76" t="s">
        <v>20</v>
      </c>
      <c r="C12" s="77" t="s">
        <v>13</v>
      </c>
      <c r="D12" s="74">
        <f>INDEX('[1]Grade 5 Math'!$E:$E,MATCH(B12,'[1]Grade 5 Math'!$B:$B,0))</f>
        <v>0.52</v>
      </c>
      <c r="E12" s="75">
        <f>INDEX('[1]Grade 5 Math'!$F:$F,MATCH(B12,'[1]Grade 5 Math'!$B:$B,0))</f>
        <v>69</v>
      </c>
      <c r="F12" s="76">
        <v>0.63</v>
      </c>
      <c r="G12" s="77">
        <v>67</v>
      </c>
    </row>
    <row r="13" spans="1:7" x14ac:dyDescent="0.2">
      <c r="A13" s="27" t="s">
        <v>21</v>
      </c>
      <c r="B13" s="76" t="s">
        <v>22</v>
      </c>
      <c r="C13" s="77" t="s">
        <v>10</v>
      </c>
      <c r="D13" s="74">
        <f>INDEX('[1]Grade 5 Math'!$E:$E,MATCH(B13,'[1]Grade 5 Math'!$B:$B,0))</f>
        <v>0.35000000000000003</v>
      </c>
      <c r="E13" s="75">
        <f>INDEX('[1]Grade 5 Math'!$F:$F,MATCH(B13,'[1]Grade 5 Math'!$B:$B,0))</f>
        <v>97</v>
      </c>
      <c r="F13" s="76">
        <v>0.26</v>
      </c>
      <c r="G13" s="77">
        <v>84</v>
      </c>
    </row>
    <row r="14" spans="1:7" x14ac:dyDescent="0.2">
      <c r="A14" s="27" t="s">
        <v>23</v>
      </c>
      <c r="B14" s="76" t="s">
        <v>24</v>
      </c>
      <c r="C14" s="77" t="s">
        <v>10</v>
      </c>
      <c r="D14" s="74">
        <f>INDEX('[1]Grade 5 Math'!$E:$E,MATCH(B14,'[1]Grade 5 Math'!$B:$B,0))</f>
        <v>0.13</v>
      </c>
      <c r="E14" s="75">
        <f>INDEX('[1]Grade 5 Math'!$F:$F,MATCH(B14,'[1]Grade 5 Math'!$B:$B,0))</f>
        <v>87</v>
      </c>
      <c r="F14" s="76">
        <v>0.32</v>
      </c>
      <c r="G14" s="77">
        <v>101</v>
      </c>
    </row>
    <row r="15" spans="1:7" x14ac:dyDescent="0.2">
      <c r="A15" s="27" t="s">
        <v>25</v>
      </c>
      <c r="B15" s="76" t="s">
        <v>26</v>
      </c>
      <c r="C15" s="77" t="s">
        <v>16</v>
      </c>
      <c r="D15" s="74">
        <f>INDEX('[1]Grade 5 Math'!$E:$E,MATCH(B15,'[1]Grade 5 Math'!$B:$B,0))</f>
        <v>0.2</v>
      </c>
      <c r="E15" s="75">
        <f>INDEX('[1]Grade 5 Math'!$F:$F,MATCH(B15,'[1]Grade 5 Math'!$B:$B,0))</f>
        <v>161</v>
      </c>
      <c r="F15" s="76">
        <v>0.37</v>
      </c>
      <c r="G15" s="77">
        <v>149</v>
      </c>
    </row>
    <row r="16" spans="1:7" x14ac:dyDescent="0.2">
      <c r="A16" s="27" t="s">
        <v>27</v>
      </c>
      <c r="B16" s="76" t="s">
        <v>28</v>
      </c>
      <c r="C16" s="77" t="s">
        <v>16</v>
      </c>
      <c r="D16" s="74">
        <f>INDEX('[1]Grade 5 Math'!$E:$E,MATCH(B16,'[1]Grade 5 Math'!$B:$B,0))</f>
        <v>0.7</v>
      </c>
      <c r="E16" s="75">
        <f>INDEX('[1]Grade 5 Math'!$F:$F,MATCH(B16,'[1]Grade 5 Math'!$B:$B,0))</f>
        <v>164</v>
      </c>
      <c r="F16" s="76">
        <v>0.71</v>
      </c>
      <c r="G16" s="77">
        <v>181</v>
      </c>
    </row>
    <row r="17" spans="1:7" x14ac:dyDescent="0.2">
      <c r="A17" s="27" t="s">
        <v>29</v>
      </c>
      <c r="B17" s="76" t="s">
        <v>30</v>
      </c>
      <c r="C17" s="77" t="s">
        <v>7</v>
      </c>
      <c r="D17" s="74">
        <f>INDEX('[1]Grade 5 Math'!$E:$E,MATCH(B17,'[1]Grade 5 Math'!$B:$B,0))</f>
        <v>0.15</v>
      </c>
      <c r="E17" s="75">
        <f>INDEX('[1]Grade 5 Math'!$F:$F,MATCH(B17,'[1]Grade 5 Math'!$B:$B,0))</f>
        <v>67</v>
      </c>
      <c r="F17" s="76">
        <v>0.19</v>
      </c>
      <c r="G17" s="77">
        <v>74</v>
      </c>
    </row>
    <row r="18" spans="1:7" x14ac:dyDescent="0.2">
      <c r="A18" s="27" t="s">
        <v>31</v>
      </c>
      <c r="B18" s="76" t="s">
        <v>32</v>
      </c>
      <c r="C18" s="77" t="s">
        <v>16</v>
      </c>
      <c r="D18" s="74">
        <f>INDEX('[1]Grade 5 Math'!$E:$E,MATCH(B18,'[1]Grade 5 Math'!$B:$B,0))</f>
        <v>0.5</v>
      </c>
      <c r="E18" s="75">
        <f>INDEX('[1]Grade 5 Math'!$F:$F,MATCH(B18,'[1]Grade 5 Math'!$B:$B,0))</f>
        <v>144</v>
      </c>
      <c r="F18" s="76">
        <v>0.56000000000000005</v>
      </c>
      <c r="G18" s="77">
        <v>149</v>
      </c>
    </row>
    <row r="19" spans="1:7" x14ac:dyDescent="0.2">
      <c r="A19" s="27" t="s">
        <v>33</v>
      </c>
      <c r="B19" s="76" t="s">
        <v>34</v>
      </c>
      <c r="C19" s="77" t="s">
        <v>16</v>
      </c>
      <c r="D19" s="74">
        <f>INDEX('[1]Grade 5 Math'!$E:$E,MATCH(B19,'[1]Grade 5 Math'!$B:$B,0))</f>
        <v>0.29000000000000004</v>
      </c>
      <c r="E19" s="75">
        <f>INDEX('[1]Grade 5 Math'!$F:$F,MATCH(B19,'[1]Grade 5 Math'!$B:$B,0))</f>
        <v>138</v>
      </c>
      <c r="F19" s="76">
        <v>0.52</v>
      </c>
      <c r="G19" s="77">
        <v>127</v>
      </c>
    </row>
    <row r="20" spans="1:7" x14ac:dyDescent="0.2">
      <c r="A20" s="27" t="s">
        <v>35</v>
      </c>
      <c r="B20" s="76" t="s">
        <v>36</v>
      </c>
      <c r="C20" s="77" t="s">
        <v>37</v>
      </c>
      <c r="D20" s="74">
        <f>INDEX('[1]Grade 5 Math'!$E:$E,MATCH(B20,'[1]Grade 5 Math'!$B:$B,0))</f>
        <v>0.1</v>
      </c>
      <c r="E20" s="75">
        <f>INDEX('[1]Grade 5 Math'!$F:$F,MATCH(B20,'[1]Grade 5 Math'!$B:$B,0))</f>
        <v>30</v>
      </c>
      <c r="F20" s="76">
        <v>0.14000000000000001</v>
      </c>
      <c r="G20" s="77">
        <v>29</v>
      </c>
    </row>
    <row r="21" spans="1:7" x14ac:dyDescent="0.2">
      <c r="A21" s="27" t="s">
        <v>38</v>
      </c>
      <c r="B21" s="76" t="s">
        <v>39</v>
      </c>
      <c r="C21" s="77" t="s">
        <v>7</v>
      </c>
      <c r="D21" s="74">
        <f>INDEX('[1]Grade 5 Math'!$E:$E,MATCH(B21,'[1]Grade 5 Math'!$B:$B,0))</f>
        <v>0.14000000000000001</v>
      </c>
      <c r="E21" s="75">
        <f>INDEX('[1]Grade 5 Math'!$F:$F,MATCH(B21,'[1]Grade 5 Math'!$B:$B,0))</f>
        <v>97</v>
      </c>
      <c r="F21" s="76">
        <v>0.3</v>
      </c>
      <c r="G21" s="77">
        <v>91</v>
      </c>
    </row>
    <row r="22" spans="1:7" x14ac:dyDescent="0.2">
      <c r="A22" s="27" t="s">
        <v>40</v>
      </c>
      <c r="B22" s="76" t="s">
        <v>41</v>
      </c>
      <c r="C22" s="77" t="s">
        <v>10</v>
      </c>
      <c r="D22" s="74">
        <f>INDEX('[1]Grade 5 Math'!$E:$E,MATCH(B22,'[1]Grade 5 Math'!$B:$B,0))</f>
        <v>0.71</v>
      </c>
      <c r="E22" s="75">
        <f>INDEX('[1]Grade 5 Math'!$F:$F,MATCH(B22,'[1]Grade 5 Math'!$B:$B,0))</f>
        <v>156</v>
      </c>
      <c r="F22" s="76">
        <v>0.72</v>
      </c>
      <c r="G22" s="77">
        <v>167</v>
      </c>
    </row>
    <row r="23" spans="1:7" x14ac:dyDescent="0.2">
      <c r="A23" s="27" t="s">
        <v>42</v>
      </c>
      <c r="B23" s="76" t="s">
        <v>43</v>
      </c>
      <c r="C23" s="77" t="s">
        <v>7</v>
      </c>
      <c r="D23" s="74">
        <f>INDEX('[1]Grade 5 Math'!$E:$E,MATCH(B23,'[1]Grade 5 Math'!$B:$B,0))</f>
        <v>0.36</v>
      </c>
      <c r="E23" s="75">
        <f>INDEX('[1]Grade 5 Math'!$F:$F,MATCH(B23,'[1]Grade 5 Math'!$B:$B,0))</f>
        <v>124</v>
      </c>
      <c r="F23" s="76">
        <v>0.46</v>
      </c>
      <c r="G23" s="77">
        <v>132</v>
      </c>
    </row>
    <row r="24" spans="1:7" x14ac:dyDescent="0.2">
      <c r="A24" s="27" t="s">
        <v>44</v>
      </c>
      <c r="B24" s="76" t="s">
        <v>45</v>
      </c>
      <c r="C24" s="77" t="s">
        <v>46</v>
      </c>
      <c r="D24" s="74">
        <f>INDEX('[1]Grade 5 Math'!$E:$E,MATCH(B24,'[1]Grade 5 Math'!$B:$B,0))</f>
        <v>7.0000000000000007E-2</v>
      </c>
      <c r="E24" s="75">
        <f>INDEX('[1]Grade 5 Math'!$F:$F,MATCH(B24,'[1]Grade 5 Math'!$B:$B,0))</f>
        <v>46</v>
      </c>
      <c r="F24" s="76">
        <v>0.37</v>
      </c>
      <c r="G24" s="77">
        <v>63</v>
      </c>
    </row>
    <row r="25" spans="1:7" x14ac:dyDescent="0.2">
      <c r="A25" s="27" t="s">
        <v>47</v>
      </c>
      <c r="B25" s="76" t="s">
        <v>48</v>
      </c>
      <c r="C25" s="77" t="s">
        <v>10</v>
      </c>
      <c r="D25" s="74">
        <f>INDEX('[1]Grade 5 Math'!$E:$E,MATCH(B25,'[1]Grade 5 Math'!$B:$B,0))</f>
        <v>0.31</v>
      </c>
      <c r="E25" s="75">
        <f>INDEX('[1]Grade 5 Math'!$F:$F,MATCH(B25,'[1]Grade 5 Math'!$B:$B,0))</f>
        <v>102</v>
      </c>
      <c r="F25" s="76">
        <v>0.42</v>
      </c>
      <c r="G25" s="77">
        <v>90</v>
      </c>
    </row>
    <row r="26" spans="1:7" x14ac:dyDescent="0.2">
      <c r="A26" s="27" t="s">
        <v>49</v>
      </c>
      <c r="B26" s="76" t="s">
        <v>50</v>
      </c>
      <c r="C26" s="77" t="s">
        <v>51</v>
      </c>
      <c r="D26" s="74">
        <f>INDEX('[1]Grade 5 Math'!$E:$E,MATCH(B26,'[1]Grade 5 Math'!$B:$B,0))</f>
        <v>0.4</v>
      </c>
      <c r="E26" s="75">
        <f>INDEX('[1]Grade 5 Math'!$F:$F,MATCH(B26,'[1]Grade 5 Math'!$B:$B,0))</f>
        <v>99</v>
      </c>
      <c r="F26" s="76">
        <v>0.61</v>
      </c>
      <c r="G26" s="77">
        <v>75</v>
      </c>
    </row>
    <row r="27" spans="1:7" x14ac:dyDescent="0.2">
      <c r="A27" s="27" t="s">
        <v>52</v>
      </c>
      <c r="B27" s="76" t="s">
        <v>53</v>
      </c>
      <c r="C27" s="77" t="s">
        <v>13</v>
      </c>
      <c r="D27" s="74">
        <f>INDEX('[1]Grade 5 Math'!$E:$E,MATCH(B27,'[1]Grade 5 Math'!$B:$B,0))</f>
        <v>0.22999999999999998</v>
      </c>
      <c r="E27" s="75">
        <f>INDEX('[1]Grade 5 Math'!$F:$F,MATCH(B27,'[1]Grade 5 Math'!$B:$B,0))</f>
        <v>58</v>
      </c>
      <c r="F27" s="76">
        <v>0.53</v>
      </c>
      <c r="G27" s="77">
        <v>43</v>
      </c>
    </row>
    <row r="28" spans="1:7" x14ac:dyDescent="0.2">
      <c r="A28" s="27" t="s">
        <v>54</v>
      </c>
      <c r="B28" s="76" t="s">
        <v>55</v>
      </c>
      <c r="C28" s="77" t="s">
        <v>51</v>
      </c>
      <c r="D28" s="74">
        <f>INDEX('[1]Grade 5 Math'!$E:$E,MATCH(B28,'[1]Grade 5 Math'!$B:$B,0))</f>
        <v>0.49</v>
      </c>
      <c r="E28" s="75">
        <f>INDEX('[1]Grade 5 Math'!$F:$F,MATCH(B28,'[1]Grade 5 Math'!$B:$B,0))</f>
        <v>132</v>
      </c>
      <c r="F28" s="76">
        <v>0.56999999999999995</v>
      </c>
      <c r="G28" s="77">
        <v>153</v>
      </c>
    </row>
    <row r="29" spans="1:7" x14ac:dyDescent="0.2">
      <c r="A29" s="27" t="s">
        <v>56</v>
      </c>
      <c r="B29" s="76" t="s">
        <v>57</v>
      </c>
      <c r="C29" s="77" t="s">
        <v>7</v>
      </c>
      <c r="D29" s="74">
        <f>INDEX('[1]Grade 5 Math'!$E:$E,MATCH(B29,'[1]Grade 5 Math'!$B:$B,0))</f>
        <v>0.31</v>
      </c>
      <c r="E29" s="75">
        <f>INDEX('[1]Grade 5 Math'!$F:$F,MATCH(B29,'[1]Grade 5 Math'!$B:$B,0))</f>
        <v>138</v>
      </c>
      <c r="F29" s="76">
        <v>0.56000000000000005</v>
      </c>
      <c r="G29" s="77">
        <v>117</v>
      </c>
    </row>
    <row r="30" spans="1:7" x14ac:dyDescent="0.2">
      <c r="A30" s="27" t="s">
        <v>58</v>
      </c>
      <c r="B30" s="76" t="s">
        <v>59</v>
      </c>
      <c r="C30" s="77" t="s">
        <v>10</v>
      </c>
      <c r="D30" s="74">
        <f>INDEX('[1]Grade 5 Math'!$E:$E,MATCH(B30,'[1]Grade 5 Math'!$B:$B,0))</f>
        <v>0.3</v>
      </c>
      <c r="E30" s="75">
        <f>INDEX('[1]Grade 5 Math'!$F:$F,MATCH(B30,'[1]Grade 5 Math'!$B:$B,0))</f>
        <v>90</v>
      </c>
      <c r="F30" s="76">
        <v>0.63</v>
      </c>
      <c r="G30" s="77">
        <v>78</v>
      </c>
    </row>
    <row r="31" spans="1:7" x14ac:dyDescent="0.2">
      <c r="A31" s="27" t="s">
        <v>60</v>
      </c>
      <c r="B31" s="76" t="s">
        <v>61</v>
      </c>
      <c r="C31" s="77" t="s">
        <v>46</v>
      </c>
      <c r="D31" s="74">
        <f>INDEX('[1]Grade 5 Math'!$E:$E,MATCH(B31,'[1]Grade 5 Math'!$B:$B,0))</f>
        <v>7.0000000000000007E-2</v>
      </c>
      <c r="E31" s="75">
        <f>INDEX('[1]Grade 5 Math'!$F:$F,MATCH(B31,'[1]Grade 5 Math'!$B:$B,0))</f>
        <v>67</v>
      </c>
      <c r="F31" s="76">
        <v>0.25</v>
      </c>
      <c r="G31" s="77">
        <v>81</v>
      </c>
    </row>
    <row r="32" spans="1:7" x14ac:dyDescent="0.2">
      <c r="A32" s="27" t="s">
        <v>62</v>
      </c>
      <c r="B32" s="76" t="s">
        <v>63</v>
      </c>
      <c r="C32" s="77" t="s">
        <v>51</v>
      </c>
      <c r="D32" s="74">
        <f>INDEX('[1]Grade 5 Math'!$E:$E,MATCH(B32,'[1]Grade 5 Math'!$B:$B,0))</f>
        <v>0.66</v>
      </c>
      <c r="E32" s="75">
        <f>INDEX('[1]Grade 5 Math'!$F:$F,MATCH(B32,'[1]Grade 5 Math'!$B:$B,0))</f>
        <v>134</v>
      </c>
      <c r="F32" s="76">
        <v>0.56000000000000005</v>
      </c>
      <c r="G32" s="77">
        <v>146</v>
      </c>
    </row>
    <row r="33" spans="1:7" x14ac:dyDescent="0.2">
      <c r="A33" s="27" t="s">
        <v>64</v>
      </c>
      <c r="B33" s="76" t="s">
        <v>65</v>
      </c>
      <c r="C33" s="77" t="s">
        <v>51</v>
      </c>
      <c r="D33" s="74">
        <f>INDEX('[1]Grade 5 Math'!$E:$E,MATCH(B33,'[1]Grade 5 Math'!$B:$B,0))</f>
        <v>0.25</v>
      </c>
      <c r="E33" s="75">
        <f>INDEX('[1]Grade 5 Math'!$F:$F,MATCH(B33,'[1]Grade 5 Math'!$B:$B,0))</f>
        <v>111</v>
      </c>
      <c r="F33" s="76">
        <v>0.6</v>
      </c>
      <c r="G33" s="77">
        <v>101</v>
      </c>
    </row>
    <row r="34" spans="1:7" x14ac:dyDescent="0.2">
      <c r="A34" s="27" t="s">
        <v>66</v>
      </c>
      <c r="B34" s="76" t="s">
        <v>67</v>
      </c>
      <c r="C34" s="77" t="s">
        <v>46</v>
      </c>
      <c r="D34" s="74">
        <f>INDEX('[1]Grade 5 Math'!$E:$E,MATCH(B34,'[1]Grade 5 Math'!$B:$B,0))</f>
        <v>0.16</v>
      </c>
      <c r="E34" s="75">
        <f>INDEX('[1]Grade 5 Math'!$F:$F,MATCH(B34,'[1]Grade 5 Math'!$B:$B,0))</f>
        <v>38</v>
      </c>
      <c r="F34" s="76">
        <v>0.21</v>
      </c>
      <c r="G34" s="77">
        <v>28</v>
      </c>
    </row>
    <row r="35" spans="1:7" x14ac:dyDescent="0.2">
      <c r="A35" s="27" t="s">
        <v>68</v>
      </c>
      <c r="B35" s="76" t="s">
        <v>69</v>
      </c>
      <c r="C35" s="77" t="s">
        <v>16</v>
      </c>
      <c r="D35" s="74">
        <f>INDEX('[1]Grade 5 Math'!$E:$E,MATCH(B35,'[1]Grade 5 Math'!$B:$B,0))</f>
        <v>0.24</v>
      </c>
      <c r="E35" s="75">
        <f>INDEX('[1]Grade 5 Math'!$F:$F,MATCH(B35,'[1]Grade 5 Math'!$B:$B,0))</f>
        <v>158</v>
      </c>
      <c r="F35" s="76">
        <v>0.42</v>
      </c>
      <c r="G35" s="77">
        <v>208</v>
      </c>
    </row>
    <row r="36" spans="1:7" x14ac:dyDescent="0.2">
      <c r="A36" s="27" t="s">
        <v>70</v>
      </c>
      <c r="B36" s="76" t="s">
        <v>71</v>
      </c>
      <c r="C36" s="77" t="s">
        <v>7</v>
      </c>
      <c r="D36" s="74">
        <f>INDEX('[1]Grade 5 Math'!$E:$E,MATCH(B36,'[1]Grade 5 Math'!$B:$B,0))</f>
        <v>0.22999999999999998</v>
      </c>
      <c r="E36" s="75">
        <f>INDEX('[1]Grade 5 Math'!$F:$F,MATCH(B36,'[1]Grade 5 Math'!$B:$B,0))</f>
        <v>103</v>
      </c>
      <c r="F36" s="76">
        <v>0.36</v>
      </c>
      <c r="G36" s="77">
        <v>110</v>
      </c>
    </row>
    <row r="37" spans="1:7" x14ac:dyDescent="0.2">
      <c r="A37" s="27" t="s">
        <v>72</v>
      </c>
      <c r="B37" s="76" t="s">
        <v>73</v>
      </c>
      <c r="C37" s="77" t="s">
        <v>7</v>
      </c>
      <c r="D37" s="74">
        <f>INDEX('[1]Grade 5 Math'!$E:$E,MATCH(B37,'[1]Grade 5 Math'!$B:$B,0))</f>
        <v>0.21000000000000002</v>
      </c>
      <c r="E37" s="75">
        <f>INDEX('[1]Grade 5 Math'!$F:$F,MATCH(B37,'[1]Grade 5 Math'!$B:$B,0))</f>
        <v>116</v>
      </c>
      <c r="F37" s="76">
        <v>0.38</v>
      </c>
      <c r="G37" s="77">
        <v>104</v>
      </c>
    </row>
    <row r="38" spans="1:7" x14ac:dyDescent="0.2">
      <c r="A38" s="27" t="s">
        <v>74</v>
      </c>
      <c r="B38" s="76" t="s">
        <v>75</v>
      </c>
      <c r="C38" s="77" t="s">
        <v>16</v>
      </c>
      <c r="D38" s="74">
        <f>INDEX('[1]Grade 5 Math'!$E:$E,MATCH(B38,'[1]Grade 5 Math'!$B:$B,0))</f>
        <v>0.12</v>
      </c>
      <c r="E38" s="75">
        <f>INDEX('[1]Grade 5 Math'!$F:$F,MATCH(B38,'[1]Grade 5 Math'!$B:$B,0))</f>
        <v>85</v>
      </c>
      <c r="F38" s="76">
        <v>0.28999999999999998</v>
      </c>
      <c r="G38" s="77">
        <v>109</v>
      </c>
    </row>
    <row r="39" spans="1:7" x14ac:dyDescent="0.2">
      <c r="A39" s="27" t="s">
        <v>76</v>
      </c>
      <c r="B39" s="76" t="s">
        <v>77</v>
      </c>
      <c r="C39" s="77" t="s">
        <v>10</v>
      </c>
      <c r="D39" s="74">
        <f>INDEX('[1]Grade 5 Math'!$E:$E,MATCH(B39,'[1]Grade 5 Math'!$B:$B,0))</f>
        <v>0.32</v>
      </c>
      <c r="E39" s="75">
        <f>INDEX('[1]Grade 5 Math'!$F:$F,MATCH(B39,'[1]Grade 5 Math'!$B:$B,0))</f>
        <v>129</v>
      </c>
      <c r="F39" s="76">
        <v>0.39</v>
      </c>
      <c r="G39" s="77">
        <v>133</v>
      </c>
    </row>
    <row r="40" spans="1:7" x14ac:dyDescent="0.2">
      <c r="A40" s="27" t="s">
        <v>78</v>
      </c>
      <c r="B40" s="76" t="s">
        <v>79</v>
      </c>
      <c r="C40" s="77" t="s">
        <v>16</v>
      </c>
      <c r="D40" s="74">
        <f>INDEX('[1]Grade 5 Math'!$E:$E,MATCH(B40,'[1]Grade 5 Math'!$B:$B,0))</f>
        <v>0.16</v>
      </c>
      <c r="E40" s="75">
        <f>INDEX('[1]Grade 5 Math'!$F:$F,MATCH(B40,'[1]Grade 5 Math'!$B:$B,0))</f>
        <v>146</v>
      </c>
      <c r="F40" s="76">
        <v>0.32</v>
      </c>
      <c r="G40" s="77">
        <v>145</v>
      </c>
    </row>
    <row r="41" spans="1:7" x14ac:dyDescent="0.2">
      <c r="A41" s="27" t="s">
        <v>80</v>
      </c>
      <c r="B41" s="76" t="s">
        <v>81</v>
      </c>
      <c r="C41" s="77" t="s">
        <v>10</v>
      </c>
      <c r="D41" s="74">
        <f>INDEX('[1]Grade 5 Math'!$E:$E,MATCH(B41,'[1]Grade 5 Math'!$B:$B,0))</f>
        <v>0.16999999999999998</v>
      </c>
      <c r="E41" s="75">
        <f>INDEX('[1]Grade 5 Math'!$F:$F,MATCH(B41,'[1]Grade 5 Math'!$B:$B,0))</f>
        <v>85</v>
      </c>
      <c r="F41" s="76">
        <v>0.23</v>
      </c>
      <c r="G41" s="77">
        <v>98</v>
      </c>
    </row>
    <row r="42" spans="1:7" x14ac:dyDescent="0.2">
      <c r="A42" s="27" t="s">
        <v>82</v>
      </c>
      <c r="B42" s="76" t="s">
        <v>83</v>
      </c>
      <c r="C42" s="77" t="s">
        <v>10</v>
      </c>
      <c r="D42" s="74">
        <f>INDEX('[1]Grade 5 Math'!$E:$E,MATCH(B42,'[1]Grade 5 Math'!$B:$B,0))</f>
        <v>0.47</v>
      </c>
      <c r="E42" s="75">
        <f>INDEX('[1]Grade 5 Math'!$F:$F,MATCH(B42,'[1]Grade 5 Math'!$B:$B,0))</f>
        <v>125</v>
      </c>
      <c r="F42" s="76">
        <v>0.57999999999999996</v>
      </c>
      <c r="G42" s="77">
        <v>161</v>
      </c>
    </row>
    <row r="43" spans="1:7" x14ac:dyDescent="0.2">
      <c r="A43" s="27" t="s">
        <v>84</v>
      </c>
      <c r="B43" s="76" t="s">
        <v>85</v>
      </c>
      <c r="C43" s="77" t="s">
        <v>86</v>
      </c>
      <c r="D43" s="74">
        <f>INDEX('[1]Grade 5 Math'!$E:$E,MATCH(B43,'[1]Grade 5 Math'!$B:$B,0))</f>
        <v>0.23</v>
      </c>
      <c r="E43" s="75">
        <f>INDEX('[1]Grade 5 Math'!$F:$F,MATCH(B43,'[1]Grade 5 Math'!$B:$B,0))</f>
        <v>30</v>
      </c>
      <c r="F43" s="76">
        <v>0.38</v>
      </c>
      <c r="G43" s="77">
        <v>32</v>
      </c>
    </row>
    <row r="44" spans="1:7" x14ac:dyDescent="0.2">
      <c r="A44" s="27" t="s">
        <v>87</v>
      </c>
      <c r="B44" s="76" t="s">
        <v>88</v>
      </c>
      <c r="C44" s="77" t="s">
        <v>13</v>
      </c>
      <c r="D44" s="74">
        <f>INDEX('[1]Grade 5 Math'!$E:$E,MATCH(B44,'[1]Grade 5 Math'!$B:$B,0))</f>
        <v>0.12000000000000001</v>
      </c>
      <c r="E44" s="75">
        <f>INDEX('[1]Grade 5 Math'!$F:$F,MATCH(B44,'[1]Grade 5 Math'!$B:$B,0))</f>
        <v>97</v>
      </c>
      <c r="F44" s="76">
        <v>0.24</v>
      </c>
      <c r="G44" s="77">
        <v>97</v>
      </c>
    </row>
    <row r="45" spans="1:7" x14ac:dyDescent="0.2">
      <c r="A45" s="27" t="s">
        <v>89</v>
      </c>
      <c r="B45" s="76" t="s">
        <v>90</v>
      </c>
      <c r="C45" s="77" t="s">
        <v>16</v>
      </c>
      <c r="D45" s="74">
        <f>INDEX('[1]Grade 5 Math'!$E:$E,MATCH(B45,'[1]Grade 5 Math'!$B:$B,0))</f>
        <v>0.32999999999999996</v>
      </c>
      <c r="E45" s="75">
        <f>INDEX('[1]Grade 5 Math'!$F:$F,MATCH(B45,'[1]Grade 5 Math'!$B:$B,0))</f>
        <v>82</v>
      </c>
      <c r="F45" s="76">
        <v>0.31</v>
      </c>
      <c r="G45" s="77">
        <v>88</v>
      </c>
    </row>
    <row r="46" spans="1:7" x14ac:dyDescent="0.2">
      <c r="A46" s="27" t="s">
        <v>91</v>
      </c>
      <c r="B46" s="76" t="s">
        <v>92</v>
      </c>
      <c r="C46" s="77" t="s">
        <v>16</v>
      </c>
      <c r="D46" s="74">
        <f>INDEX('[1]Grade 5 Math'!$E:$E,MATCH(B46,'[1]Grade 5 Math'!$B:$B,0))</f>
        <v>0.43000000000000005</v>
      </c>
      <c r="E46" s="75">
        <f>INDEX('[1]Grade 5 Math'!$F:$F,MATCH(B46,'[1]Grade 5 Math'!$B:$B,0))</f>
        <v>130</v>
      </c>
      <c r="F46" s="76">
        <v>0.61</v>
      </c>
      <c r="G46" s="77">
        <v>151</v>
      </c>
    </row>
    <row r="47" spans="1:7" x14ac:dyDescent="0.2">
      <c r="A47" s="27" t="s">
        <v>93</v>
      </c>
      <c r="B47" s="76">
        <v>4321</v>
      </c>
      <c r="C47" s="77" t="s">
        <v>94</v>
      </c>
      <c r="D47" s="76" t="s">
        <v>95</v>
      </c>
      <c r="E47" s="77" t="s">
        <v>95</v>
      </c>
      <c r="F47" s="76" t="s">
        <v>95</v>
      </c>
      <c r="G47" s="77" t="s">
        <v>95</v>
      </c>
    </row>
    <row r="48" spans="1:7" x14ac:dyDescent="0.2">
      <c r="A48" s="27" t="s">
        <v>96</v>
      </c>
      <c r="B48" s="76" t="s">
        <v>97</v>
      </c>
      <c r="C48" s="77" t="s">
        <v>37</v>
      </c>
      <c r="D48" s="74">
        <f>INDEX('[1]Grade 5 Math'!$E:$E,MATCH(B48,'[1]Grade 5 Math'!$B:$B,0))</f>
        <v>0.15</v>
      </c>
      <c r="E48" s="75">
        <f>INDEX('[1]Grade 5 Math'!$F:$F,MATCH(B48,'[1]Grade 5 Math'!$B:$B,0))</f>
        <v>91</v>
      </c>
      <c r="F48" s="76">
        <v>0.24</v>
      </c>
      <c r="G48" s="77">
        <v>99</v>
      </c>
    </row>
    <row r="49" spans="1:7" x14ac:dyDescent="0.2">
      <c r="A49" s="27" t="s">
        <v>98</v>
      </c>
      <c r="B49" s="76" t="s">
        <v>99</v>
      </c>
      <c r="C49" s="77" t="s">
        <v>100</v>
      </c>
      <c r="D49" s="74">
        <f>INDEX('[1]Grade 5 Math'!$E:$E,MATCH(B49,'[1]Grade 5 Math'!$B:$B,0))</f>
        <v>0.05</v>
      </c>
      <c r="E49" s="75">
        <f>INDEX('[1]Grade 5 Math'!$F:$F,MATCH(B49,'[1]Grade 5 Math'!$B:$B,0))</f>
        <v>95</v>
      </c>
      <c r="F49" s="76">
        <v>0.17</v>
      </c>
      <c r="G49" s="77">
        <v>82</v>
      </c>
    </row>
    <row r="50" spans="1:7" x14ac:dyDescent="0.2">
      <c r="A50" s="27" t="s">
        <v>101</v>
      </c>
      <c r="B50" s="76" t="s">
        <v>102</v>
      </c>
      <c r="C50" s="77" t="s">
        <v>37</v>
      </c>
      <c r="D50" s="74">
        <f>INDEX('[1]Grade 5 Math'!$E:$E,MATCH(B50,'[1]Grade 5 Math'!$B:$B,0))</f>
        <v>0.11</v>
      </c>
      <c r="E50" s="75">
        <f>INDEX('[1]Grade 5 Math'!$F:$F,MATCH(B50,'[1]Grade 5 Math'!$B:$B,0))</f>
        <v>53</v>
      </c>
      <c r="F50" s="76">
        <v>0.3</v>
      </c>
      <c r="G50" s="77">
        <v>66</v>
      </c>
    </row>
    <row r="51" spans="1:7" x14ac:dyDescent="0.2">
      <c r="A51" s="27" t="s">
        <v>103</v>
      </c>
      <c r="B51" s="76" t="s">
        <v>104</v>
      </c>
      <c r="C51" s="77" t="s">
        <v>37</v>
      </c>
      <c r="D51" s="74">
        <f>INDEX('[1]Grade 5 Math'!$E:$E,MATCH(B51,'[1]Grade 5 Math'!$B:$B,0))</f>
        <v>0.06</v>
      </c>
      <c r="E51" s="75">
        <f>INDEX('[1]Grade 5 Math'!$F:$F,MATCH(B51,'[1]Grade 5 Math'!$B:$B,0))</f>
        <v>33</v>
      </c>
      <c r="F51" s="76">
        <v>0.17</v>
      </c>
      <c r="G51" s="77">
        <v>29</v>
      </c>
    </row>
    <row r="52" spans="1:7" x14ac:dyDescent="0.2">
      <c r="A52" s="27" t="s">
        <v>105</v>
      </c>
      <c r="B52" s="76" t="s">
        <v>106</v>
      </c>
      <c r="C52" s="77" t="s">
        <v>10</v>
      </c>
      <c r="D52" s="74">
        <f>INDEX('[1]Grade 5 Math'!$E:$E,MATCH(B52,'[1]Grade 5 Math'!$B:$B,0))</f>
        <v>0.17</v>
      </c>
      <c r="E52" s="75">
        <f>INDEX('[1]Grade 5 Math'!$F:$F,MATCH(B52,'[1]Grade 5 Math'!$B:$B,0))</f>
        <v>72</v>
      </c>
      <c r="F52" s="76">
        <v>0.22</v>
      </c>
      <c r="G52" s="77">
        <v>85</v>
      </c>
    </row>
    <row r="53" spans="1:7" x14ac:dyDescent="0.2">
      <c r="A53" s="27" t="s">
        <v>107</v>
      </c>
      <c r="B53" s="76" t="s">
        <v>108</v>
      </c>
      <c r="C53" s="77" t="s">
        <v>51</v>
      </c>
      <c r="D53" s="74">
        <f>INDEX('[1]Grade 5 Math'!$E:$E,MATCH(B53,'[1]Grade 5 Math'!$B:$B,0))</f>
        <v>0.16999999999999998</v>
      </c>
      <c r="E53" s="75">
        <f>INDEX('[1]Grade 5 Math'!$F:$F,MATCH(B53,'[1]Grade 5 Math'!$B:$B,0))</f>
        <v>90</v>
      </c>
      <c r="F53" s="76">
        <v>0.48</v>
      </c>
      <c r="G53" s="77">
        <v>82</v>
      </c>
    </row>
    <row r="54" spans="1:7" x14ac:dyDescent="0.2">
      <c r="A54" s="27" t="s">
        <v>109</v>
      </c>
      <c r="B54" s="76" t="s">
        <v>110</v>
      </c>
      <c r="C54" s="77" t="s">
        <v>16</v>
      </c>
      <c r="D54" s="74">
        <f>INDEX('[1]Grade 5 Math'!$E:$E,MATCH(B54,'[1]Grade 5 Math'!$B:$B,0))</f>
        <v>0.43999999999999995</v>
      </c>
      <c r="E54" s="75">
        <f>INDEX('[1]Grade 5 Math'!$F:$F,MATCH(B54,'[1]Grade 5 Math'!$B:$B,0))</f>
        <v>200</v>
      </c>
      <c r="F54" s="76">
        <v>0.66</v>
      </c>
      <c r="G54" s="77">
        <v>198</v>
      </c>
    </row>
    <row r="55" spans="1:7" x14ac:dyDescent="0.2">
      <c r="A55" s="27" t="s">
        <v>111</v>
      </c>
      <c r="B55" s="76" t="s">
        <v>112</v>
      </c>
      <c r="C55" s="77" t="s">
        <v>46</v>
      </c>
      <c r="D55" s="74">
        <f>INDEX('[1]Grade 5 Math'!$E:$E,MATCH(B55,'[1]Grade 5 Math'!$B:$B,0))</f>
        <v>0.11</v>
      </c>
      <c r="E55" s="75">
        <f>INDEX('[1]Grade 5 Math'!$F:$F,MATCH(B55,'[1]Grade 5 Math'!$B:$B,0))</f>
        <v>58</v>
      </c>
      <c r="F55" s="76">
        <v>0.32</v>
      </c>
      <c r="G55" s="77">
        <v>76</v>
      </c>
    </row>
    <row r="56" spans="1:7" x14ac:dyDescent="0.2">
      <c r="A56" s="27" t="s">
        <v>113</v>
      </c>
      <c r="B56" s="76" t="s">
        <v>114</v>
      </c>
      <c r="C56" s="77" t="s">
        <v>86</v>
      </c>
      <c r="D56" s="74">
        <f>INDEX('[1]Grade 5 Math'!$E:$E,MATCH(B56,'[1]Grade 5 Math'!$B:$B,0))</f>
        <v>0.12</v>
      </c>
      <c r="E56" s="75">
        <f>INDEX('[1]Grade 5 Math'!$F:$F,MATCH(B56,'[1]Grade 5 Math'!$B:$B,0))</f>
        <v>102</v>
      </c>
      <c r="F56" s="76">
        <v>0.16</v>
      </c>
      <c r="G56" s="77">
        <v>103</v>
      </c>
    </row>
    <row r="57" spans="1:7" x14ac:dyDescent="0.2">
      <c r="A57" s="27" t="s">
        <v>115</v>
      </c>
      <c r="B57" s="76" t="s">
        <v>116</v>
      </c>
      <c r="C57" s="77" t="s">
        <v>46</v>
      </c>
      <c r="D57" s="74">
        <f>INDEX('[1]Grade 5 Math'!$E:$E,MATCH(B57,'[1]Grade 5 Math'!$B:$B,0))</f>
        <v>0.08</v>
      </c>
      <c r="E57" s="75">
        <f>INDEX('[1]Grade 5 Math'!$F:$F,MATCH(B57,'[1]Grade 5 Math'!$B:$B,0))</f>
        <v>52</v>
      </c>
      <c r="F57" s="76">
        <v>0.16</v>
      </c>
      <c r="G57" s="77">
        <v>49</v>
      </c>
    </row>
    <row r="58" spans="1:7" x14ac:dyDescent="0.2">
      <c r="A58" s="27" t="s">
        <v>117</v>
      </c>
      <c r="B58" s="76" t="s">
        <v>118</v>
      </c>
      <c r="C58" s="77" t="s">
        <v>7</v>
      </c>
      <c r="D58" s="74">
        <f>INDEX('[1]Grade 5 Math'!$E:$E,MATCH(B58,'[1]Grade 5 Math'!$B:$B,0))</f>
        <v>0.16</v>
      </c>
      <c r="E58" s="75">
        <f>INDEX('[1]Grade 5 Math'!$F:$F,MATCH(B58,'[1]Grade 5 Math'!$B:$B,0))</f>
        <v>75</v>
      </c>
      <c r="F58" s="76">
        <v>0.3</v>
      </c>
      <c r="G58" s="77">
        <v>83</v>
      </c>
    </row>
    <row r="59" spans="1:7" x14ac:dyDescent="0.2">
      <c r="A59" s="27" t="s">
        <v>119</v>
      </c>
      <c r="B59" s="76" t="s">
        <v>120</v>
      </c>
      <c r="C59" s="77" t="s">
        <v>37</v>
      </c>
      <c r="D59" s="74">
        <f>INDEX('[1]Grade 5 Math'!$E:$E,MATCH(B59,'[1]Grade 5 Math'!$B:$B,0))</f>
        <v>0.3</v>
      </c>
      <c r="E59" s="75">
        <f>INDEX('[1]Grade 5 Math'!$F:$F,MATCH(B59,'[1]Grade 5 Math'!$B:$B,0))</f>
        <v>79</v>
      </c>
      <c r="F59" s="76">
        <v>0.23</v>
      </c>
      <c r="G59" s="77">
        <v>86</v>
      </c>
    </row>
    <row r="60" spans="1:7" x14ac:dyDescent="0.2">
      <c r="A60" s="27" t="s">
        <v>121</v>
      </c>
      <c r="B60" s="76" t="s">
        <v>122</v>
      </c>
      <c r="C60" s="77" t="s">
        <v>13</v>
      </c>
      <c r="D60" s="74">
        <f>INDEX('[1]Grade 5 Math'!$E:$E,MATCH(B60,'[1]Grade 5 Math'!$B:$B,0))</f>
        <v>0.7</v>
      </c>
      <c r="E60" s="75">
        <f>INDEX('[1]Grade 5 Math'!$F:$F,MATCH(B60,'[1]Grade 5 Math'!$B:$B,0))</f>
        <v>90</v>
      </c>
      <c r="F60" s="76">
        <v>0.73</v>
      </c>
      <c r="G60" s="77">
        <v>81</v>
      </c>
    </row>
    <row r="61" spans="1:7" x14ac:dyDescent="0.2">
      <c r="A61" s="27" t="s">
        <v>123</v>
      </c>
      <c r="B61" s="76" t="s">
        <v>124</v>
      </c>
      <c r="C61" s="77" t="s">
        <v>13</v>
      </c>
      <c r="D61" s="74">
        <f>INDEX('[1]Grade 5 Math'!$E:$E,MATCH(B61,'[1]Grade 5 Math'!$B:$B,0))</f>
        <v>0.61</v>
      </c>
      <c r="E61" s="75">
        <f>INDEX('[1]Grade 5 Math'!$F:$F,MATCH(B61,'[1]Grade 5 Math'!$B:$B,0))</f>
        <v>73</v>
      </c>
      <c r="F61" s="76">
        <v>0.81</v>
      </c>
      <c r="G61" s="77">
        <v>79</v>
      </c>
    </row>
    <row r="62" spans="1:7" x14ac:dyDescent="0.2">
      <c r="A62" s="27" t="s">
        <v>125</v>
      </c>
      <c r="B62" s="76" t="s">
        <v>126</v>
      </c>
      <c r="C62" s="77" t="s">
        <v>37</v>
      </c>
      <c r="D62" s="74">
        <f>INDEX('[1]Grade 5 Math'!$E:$E,MATCH(B62,'[1]Grade 5 Math'!$B:$B,0))</f>
        <v>0.09</v>
      </c>
      <c r="E62" s="75">
        <f>INDEX('[1]Grade 5 Math'!$F:$F,MATCH(B62,'[1]Grade 5 Math'!$B:$B,0))</f>
        <v>36</v>
      </c>
      <c r="F62" s="76">
        <v>0.14000000000000001</v>
      </c>
      <c r="G62" s="77">
        <v>29</v>
      </c>
    </row>
    <row r="63" spans="1:7" x14ac:dyDescent="0.2">
      <c r="A63" s="27" t="s">
        <v>127</v>
      </c>
      <c r="B63" s="76" t="s">
        <v>128</v>
      </c>
      <c r="C63" s="77" t="s">
        <v>10</v>
      </c>
      <c r="D63" s="74">
        <f>INDEX('[1]Grade 5 Math'!$E:$E,MATCH(B63,'[1]Grade 5 Math'!$B:$B,0))</f>
        <v>0.51</v>
      </c>
      <c r="E63" s="75">
        <f>INDEX('[1]Grade 5 Math'!$F:$F,MATCH(B63,'[1]Grade 5 Math'!$B:$B,0))</f>
        <v>148</v>
      </c>
      <c r="F63" s="76">
        <v>0.7</v>
      </c>
      <c r="G63" s="77">
        <v>110</v>
      </c>
    </row>
    <row r="64" spans="1:7" x14ac:dyDescent="0.2">
      <c r="A64" s="27" t="s">
        <v>129</v>
      </c>
      <c r="B64" s="76" t="s">
        <v>130</v>
      </c>
      <c r="C64" s="77" t="s">
        <v>51</v>
      </c>
      <c r="D64" s="74">
        <f>INDEX('[1]Grade 5 Math'!$E:$E,MATCH(B64,'[1]Grade 5 Math'!$B:$B,0))</f>
        <v>0.36</v>
      </c>
      <c r="E64" s="75">
        <f>INDEX('[1]Grade 5 Math'!$F:$F,MATCH(B64,'[1]Grade 5 Math'!$B:$B,0))</f>
        <v>92</v>
      </c>
      <c r="F64" s="76">
        <v>0.49</v>
      </c>
      <c r="G64" s="77">
        <v>76</v>
      </c>
    </row>
    <row r="65" spans="1:7" x14ac:dyDescent="0.2">
      <c r="A65" s="27" t="s">
        <v>131</v>
      </c>
      <c r="B65" s="76" t="s">
        <v>132</v>
      </c>
      <c r="C65" s="77" t="s">
        <v>133</v>
      </c>
      <c r="D65" s="74">
        <f>INDEX('[1]Grade 5 Math'!$E:$E,MATCH(B65,'[1]Grade 5 Math'!$B:$B,0))</f>
        <v>0.24000000000000002</v>
      </c>
      <c r="E65" s="75">
        <f>INDEX('[1]Grade 5 Math'!$F:$F,MATCH(B65,'[1]Grade 5 Math'!$B:$B,0))</f>
        <v>58</v>
      </c>
      <c r="F65" s="76">
        <v>0.6</v>
      </c>
      <c r="G65" s="77">
        <v>40</v>
      </c>
    </row>
    <row r="66" spans="1:7" x14ac:dyDescent="0.2">
      <c r="A66" s="27" t="s">
        <v>134</v>
      </c>
      <c r="B66" s="76">
        <v>5371</v>
      </c>
      <c r="C66" s="77" t="s">
        <v>94</v>
      </c>
      <c r="D66" s="76" t="s">
        <v>95</v>
      </c>
      <c r="E66" s="77" t="s">
        <v>95</v>
      </c>
      <c r="F66" s="76" t="s">
        <v>95</v>
      </c>
      <c r="G66" s="77" t="s">
        <v>95</v>
      </c>
    </row>
    <row r="67" spans="1:7" x14ac:dyDescent="0.2">
      <c r="A67" s="27" t="s">
        <v>135</v>
      </c>
      <c r="B67" s="76" t="s">
        <v>136</v>
      </c>
      <c r="C67" s="77" t="s">
        <v>51</v>
      </c>
      <c r="D67" s="74">
        <f>INDEX('[1]Grade 5 Math'!$E:$E,MATCH(B67,'[1]Grade 5 Math'!$B:$B,0))</f>
        <v>0.54</v>
      </c>
      <c r="E67" s="75">
        <f>INDEX('[1]Grade 5 Math'!$F:$F,MATCH(B67,'[1]Grade 5 Math'!$B:$B,0))</f>
        <v>122</v>
      </c>
      <c r="F67" s="76">
        <v>0.6</v>
      </c>
      <c r="G67" s="77">
        <v>129</v>
      </c>
    </row>
    <row r="68" spans="1:7" x14ac:dyDescent="0.2">
      <c r="A68" s="27" t="s">
        <v>137</v>
      </c>
      <c r="B68" s="76" t="s">
        <v>138</v>
      </c>
      <c r="C68" s="77" t="s">
        <v>46</v>
      </c>
      <c r="D68" s="74">
        <f>INDEX('[1]Grade 5 Math'!$E:$E,MATCH(B68,'[1]Grade 5 Math'!$B:$B,0))</f>
        <v>0.18</v>
      </c>
      <c r="E68" s="75">
        <f>INDEX('[1]Grade 5 Math'!$F:$F,MATCH(B68,'[1]Grade 5 Math'!$B:$B,0))</f>
        <v>64</v>
      </c>
      <c r="F68" s="76">
        <v>0.26</v>
      </c>
      <c r="G68" s="77">
        <v>68</v>
      </c>
    </row>
    <row r="69" spans="1:7" x14ac:dyDescent="0.2">
      <c r="A69" s="27" t="s">
        <v>139</v>
      </c>
      <c r="B69" s="76" t="s">
        <v>140</v>
      </c>
      <c r="C69" s="77" t="s">
        <v>46</v>
      </c>
      <c r="D69" s="74">
        <f>INDEX('[1]Grade 5 Math'!$E:$E,MATCH(B69,'[1]Grade 5 Math'!$B:$B,0))</f>
        <v>0.11000000000000001</v>
      </c>
      <c r="E69" s="75">
        <f>INDEX('[1]Grade 5 Math'!$F:$F,MATCH(B69,'[1]Grade 5 Math'!$B:$B,0))</f>
        <v>72</v>
      </c>
      <c r="F69" s="76">
        <v>0.11</v>
      </c>
      <c r="G69" s="77">
        <v>65</v>
      </c>
    </row>
    <row r="70" spans="1:7" x14ac:dyDescent="0.2">
      <c r="A70" s="27" t="s">
        <v>141</v>
      </c>
      <c r="B70" s="76" t="s">
        <v>142</v>
      </c>
      <c r="C70" s="77" t="s">
        <v>86</v>
      </c>
      <c r="D70" s="74">
        <f>INDEX('[1]Grade 5 Math'!$E:$E,MATCH(B70,'[1]Grade 5 Math'!$B:$B,0))</f>
        <v>0.04</v>
      </c>
      <c r="E70" s="75">
        <f>INDEX('[1]Grade 5 Math'!$F:$F,MATCH(B70,'[1]Grade 5 Math'!$B:$B,0))</f>
        <v>53</v>
      </c>
      <c r="F70" s="76">
        <v>0.22</v>
      </c>
      <c r="G70" s="77">
        <v>46</v>
      </c>
    </row>
    <row r="71" spans="1:7" x14ac:dyDescent="0.2">
      <c r="A71" s="27" t="s">
        <v>143</v>
      </c>
      <c r="B71" s="76">
        <v>2201</v>
      </c>
      <c r="C71" s="77" t="s">
        <v>37</v>
      </c>
      <c r="D71" s="78">
        <v>0.13</v>
      </c>
      <c r="E71" s="79">
        <v>64</v>
      </c>
      <c r="F71" s="76">
        <v>0.11</v>
      </c>
      <c r="G71" s="77">
        <v>63</v>
      </c>
    </row>
    <row r="72" spans="1:7" x14ac:dyDescent="0.2">
      <c r="A72" s="27" t="s">
        <v>144</v>
      </c>
      <c r="B72" s="76" t="s">
        <v>145</v>
      </c>
      <c r="C72" s="77" t="s">
        <v>46</v>
      </c>
      <c r="D72" s="74">
        <f>INDEX('[1]Grade 5 Math'!$E:$E,MATCH(B72,'[1]Grade 5 Math'!$B:$B,0))</f>
        <v>0.14000000000000001</v>
      </c>
      <c r="E72" s="75">
        <f>INDEX('[1]Grade 5 Math'!$F:$F,MATCH(B72,'[1]Grade 5 Math'!$B:$B,0))</f>
        <v>52</v>
      </c>
      <c r="F72" s="76">
        <v>0.18</v>
      </c>
      <c r="G72" s="77">
        <v>45</v>
      </c>
    </row>
    <row r="73" spans="1:7" x14ac:dyDescent="0.2">
      <c r="A73" s="27" t="s">
        <v>146</v>
      </c>
      <c r="B73" s="76">
        <v>2261</v>
      </c>
      <c r="C73" s="77" t="s">
        <v>16</v>
      </c>
      <c r="D73" s="78">
        <v>7.0000000000000007E-2</v>
      </c>
      <c r="E73" s="79">
        <v>61</v>
      </c>
      <c r="F73" s="76">
        <v>0.25</v>
      </c>
      <c r="G73" s="77">
        <v>71</v>
      </c>
    </row>
    <row r="74" spans="1:7" x14ac:dyDescent="0.2">
      <c r="A74" s="27" t="s">
        <v>147</v>
      </c>
      <c r="B74" s="76">
        <v>2291</v>
      </c>
      <c r="C74" s="77" t="s">
        <v>7</v>
      </c>
      <c r="D74" s="78">
        <v>0.22</v>
      </c>
      <c r="E74" s="79">
        <v>94</v>
      </c>
      <c r="F74" s="76">
        <v>0.32</v>
      </c>
      <c r="G74" s="77">
        <v>111</v>
      </c>
    </row>
    <row r="75" spans="1:7" x14ac:dyDescent="0.2">
      <c r="A75" s="27" t="s">
        <v>148</v>
      </c>
      <c r="B75" s="76">
        <v>2321</v>
      </c>
      <c r="C75" s="77" t="s">
        <v>51</v>
      </c>
      <c r="D75" s="78">
        <v>0.21000000000000002</v>
      </c>
      <c r="E75" s="79">
        <v>110</v>
      </c>
      <c r="F75" s="76">
        <v>0.36</v>
      </c>
      <c r="G75" s="77">
        <v>102</v>
      </c>
    </row>
    <row r="76" spans="1:7" x14ac:dyDescent="0.2">
      <c r="A76" s="27" t="s">
        <v>149</v>
      </c>
      <c r="B76" s="76" t="s">
        <v>150</v>
      </c>
      <c r="C76" s="77" t="s">
        <v>37</v>
      </c>
      <c r="D76" s="74">
        <f>INDEX('[1]Grade 5 Math'!$E:$E,MATCH(B76,'[1]Grade 5 Math'!$B:$B,0))</f>
        <v>0.04</v>
      </c>
      <c r="E76" s="80">
        <f>INDEX('[1]Grade 5 Math'!$F:$F,MATCH(B76,'[1]Grade 5 Math'!$B:$B,0))</f>
        <v>76</v>
      </c>
      <c r="F76" s="76">
        <v>0.17</v>
      </c>
      <c r="G76" s="77">
        <v>72</v>
      </c>
    </row>
    <row r="77" spans="1:7" x14ac:dyDescent="0.2">
      <c r="A77" s="27" t="s">
        <v>151</v>
      </c>
      <c r="B77" s="76">
        <v>2361</v>
      </c>
      <c r="C77" s="77" t="s">
        <v>13</v>
      </c>
      <c r="D77" s="78">
        <v>0.19</v>
      </c>
      <c r="E77" s="79">
        <v>52</v>
      </c>
      <c r="F77" s="76">
        <v>0.22</v>
      </c>
      <c r="G77" s="77">
        <v>58</v>
      </c>
    </row>
    <row r="78" spans="1:7" x14ac:dyDescent="0.2">
      <c r="A78" s="27" t="s">
        <v>152</v>
      </c>
      <c r="B78" s="76">
        <v>2451</v>
      </c>
      <c r="C78" s="77" t="s">
        <v>51</v>
      </c>
      <c r="D78" s="78">
        <v>0.18</v>
      </c>
      <c r="E78" s="79">
        <v>92</v>
      </c>
      <c r="F78" s="76">
        <v>0.31</v>
      </c>
      <c r="G78" s="77">
        <v>83</v>
      </c>
    </row>
    <row r="79" spans="1:7" x14ac:dyDescent="0.2">
      <c r="A79" s="27" t="s">
        <v>153</v>
      </c>
      <c r="B79" s="76">
        <v>2431</v>
      </c>
      <c r="C79" s="77" t="s">
        <v>51</v>
      </c>
      <c r="D79" s="78">
        <v>0.45</v>
      </c>
      <c r="E79" s="79">
        <v>79</v>
      </c>
      <c r="F79" s="76">
        <v>0.47</v>
      </c>
      <c r="G79" s="77">
        <v>97</v>
      </c>
    </row>
    <row r="80" spans="1:7" x14ac:dyDescent="0.2">
      <c r="A80" s="27" t="s">
        <v>154</v>
      </c>
      <c r="B80" s="76">
        <v>2441</v>
      </c>
      <c r="C80" s="77" t="s">
        <v>7</v>
      </c>
      <c r="D80" s="78">
        <v>0.42000000000000004</v>
      </c>
      <c r="E80" s="79">
        <v>88</v>
      </c>
      <c r="F80" s="76">
        <v>0.49</v>
      </c>
      <c r="G80" s="77">
        <v>75</v>
      </c>
    </row>
    <row r="81" spans="1:7" x14ac:dyDescent="0.2">
      <c r="A81" s="27" t="s">
        <v>155</v>
      </c>
      <c r="B81" s="76">
        <v>2461</v>
      </c>
      <c r="C81" s="77" t="s">
        <v>16</v>
      </c>
      <c r="D81" s="78">
        <v>0.38</v>
      </c>
      <c r="E81" s="79">
        <v>119</v>
      </c>
      <c r="F81" s="76">
        <v>0.71</v>
      </c>
      <c r="G81" s="77">
        <v>98</v>
      </c>
    </row>
    <row r="82" spans="1:7" x14ac:dyDescent="0.2">
      <c r="A82" s="27" t="s">
        <v>156</v>
      </c>
      <c r="B82" s="76" t="s">
        <v>157</v>
      </c>
      <c r="C82" s="77" t="s">
        <v>86</v>
      </c>
      <c r="D82" s="78">
        <v>0.12000000000000001</v>
      </c>
      <c r="E82" s="79">
        <v>62</v>
      </c>
      <c r="F82" s="76">
        <v>0.25</v>
      </c>
      <c r="G82" s="77">
        <v>59</v>
      </c>
    </row>
    <row r="83" spans="1:7" x14ac:dyDescent="0.2">
      <c r="A83" s="27" t="s">
        <v>158</v>
      </c>
      <c r="B83" s="76">
        <v>2521</v>
      </c>
      <c r="C83" s="77" t="s">
        <v>13</v>
      </c>
      <c r="D83" s="78">
        <v>0.12000000000000001</v>
      </c>
      <c r="E83" s="79">
        <v>44</v>
      </c>
      <c r="F83" s="76">
        <v>0.35</v>
      </c>
      <c r="G83" s="77">
        <v>51</v>
      </c>
    </row>
    <row r="84" spans="1:7" x14ac:dyDescent="0.2">
      <c r="A84" s="27" t="s">
        <v>159</v>
      </c>
      <c r="B84" s="76">
        <v>2531</v>
      </c>
      <c r="C84" s="77" t="s">
        <v>7</v>
      </c>
      <c r="D84" s="78">
        <v>0.21000000000000002</v>
      </c>
      <c r="E84" s="79">
        <v>71</v>
      </c>
      <c r="F84" s="76">
        <v>0.42</v>
      </c>
      <c r="G84" s="77">
        <v>83</v>
      </c>
    </row>
    <row r="85" spans="1:7" x14ac:dyDescent="0.2">
      <c r="A85" s="27" t="s">
        <v>160</v>
      </c>
      <c r="B85" s="76">
        <v>2551</v>
      </c>
      <c r="C85" s="77" t="s">
        <v>10</v>
      </c>
      <c r="D85" s="78">
        <v>0.44</v>
      </c>
      <c r="E85" s="79">
        <v>110</v>
      </c>
      <c r="F85" s="76">
        <v>0.5</v>
      </c>
      <c r="G85" s="77">
        <v>119</v>
      </c>
    </row>
    <row r="86" spans="1:7" x14ac:dyDescent="0.2">
      <c r="A86" s="27" t="s">
        <v>161</v>
      </c>
      <c r="B86" s="76">
        <v>2561</v>
      </c>
      <c r="C86" s="77" t="s">
        <v>51</v>
      </c>
      <c r="D86" s="78">
        <v>0.51</v>
      </c>
      <c r="E86" s="79">
        <v>83</v>
      </c>
      <c r="F86" s="76">
        <v>0.41</v>
      </c>
      <c r="G86" s="77">
        <v>85</v>
      </c>
    </row>
    <row r="87" spans="1:7" x14ac:dyDescent="0.2">
      <c r="A87" s="27" t="s">
        <v>162</v>
      </c>
      <c r="B87" s="76" t="s">
        <v>163</v>
      </c>
      <c r="C87" s="77" t="s">
        <v>13</v>
      </c>
      <c r="D87" s="74">
        <f>INDEX('[1]Grade 5 Math'!$E:$E,MATCH(B87,'[1]Grade 5 Math'!$B:$B,0))</f>
        <v>0.69</v>
      </c>
      <c r="E87" s="80">
        <f>INDEX('[1]Grade 5 Math'!$F:$F,MATCH(B87,'[1]Grade 5 Math'!$B:$B,0))</f>
        <v>145</v>
      </c>
      <c r="F87" s="76">
        <v>0.65</v>
      </c>
      <c r="G87" s="77">
        <v>138</v>
      </c>
    </row>
    <row r="88" spans="1:7" x14ac:dyDescent="0.2">
      <c r="A88" s="27" t="s">
        <v>164</v>
      </c>
      <c r="B88" s="76" t="s">
        <v>165</v>
      </c>
      <c r="C88" s="77" t="s">
        <v>13</v>
      </c>
      <c r="D88" s="74">
        <f>INDEX('[1]Grade 5 Math'!$E:$E,MATCH(B88,'[1]Grade 5 Math'!$B:$B,0))</f>
        <v>0.62</v>
      </c>
      <c r="E88" s="80">
        <f>INDEX('[1]Grade 5 Math'!$F:$F,MATCH(B88,'[1]Grade 5 Math'!$B:$B,0))</f>
        <v>57</v>
      </c>
      <c r="F88" s="76">
        <v>0.57999999999999996</v>
      </c>
      <c r="G88" s="77">
        <v>64</v>
      </c>
    </row>
    <row r="89" spans="1:7" x14ac:dyDescent="0.2">
      <c r="A89" s="27" t="s">
        <v>166</v>
      </c>
      <c r="B89" s="76" t="s">
        <v>167</v>
      </c>
      <c r="C89" s="77" t="s">
        <v>46</v>
      </c>
      <c r="D89" s="74">
        <f>INDEX('[1]Grade 5 Math'!$E:$E,MATCH(B89,'[1]Grade 5 Math'!$B:$B,0))</f>
        <v>0.12</v>
      </c>
      <c r="E89" s="80">
        <f>INDEX('[1]Grade 5 Math'!$F:$F,MATCH(B89,'[1]Grade 5 Math'!$B:$B,0))</f>
        <v>102</v>
      </c>
      <c r="F89" s="76">
        <v>0.22</v>
      </c>
      <c r="G89" s="77">
        <v>117</v>
      </c>
    </row>
    <row r="90" spans="1:7" x14ac:dyDescent="0.2">
      <c r="A90" s="27" t="s">
        <v>168</v>
      </c>
      <c r="B90" s="76" t="s">
        <v>169</v>
      </c>
      <c r="C90" s="77" t="s">
        <v>51</v>
      </c>
      <c r="D90" s="74">
        <f>INDEX('[1]Grade 5 Math'!$E:$E,MATCH(B90,'[1]Grade 5 Math'!$B:$B,0))</f>
        <v>0.39</v>
      </c>
      <c r="E90" s="80">
        <f>INDEX('[1]Grade 5 Math'!$F:$F,MATCH(B90,'[1]Grade 5 Math'!$B:$B,0))</f>
        <v>68</v>
      </c>
      <c r="F90" s="76">
        <v>0.57999999999999996</v>
      </c>
      <c r="G90" s="77">
        <v>78</v>
      </c>
    </row>
    <row r="91" spans="1:7" x14ac:dyDescent="0.2">
      <c r="A91" s="27" t="s">
        <v>170</v>
      </c>
      <c r="B91" s="76" t="s">
        <v>171</v>
      </c>
      <c r="C91" s="77" t="s">
        <v>46</v>
      </c>
      <c r="D91" s="74">
        <f>INDEX('[1]Grade 5 Math'!$E:$E,MATCH(B91,'[1]Grade 5 Math'!$B:$B,0))</f>
        <v>0.12</v>
      </c>
      <c r="E91" s="80">
        <f>INDEX('[1]Grade 5 Math'!$F:$F,MATCH(B91,'[1]Grade 5 Math'!$B:$B,0))</f>
        <v>77</v>
      </c>
      <c r="F91" s="76">
        <v>0.33</v>
      </c>
      <c r="G91" s="77">
        <v>73</v>
      </c>
    </row>
    <row r="92" spans="1:7" x14ac:dyDescent="0.2">
      <c r="A92" s="27" t="s">
        <v>172</v>
      </c>
      <c r="B92" s="76" t="s">
        <v>173</v>
      </c>
      <c r="C92" s="77" t="s">
        <v>10</v>
      </c>
      <c r="D92" s="74">
        <f>INDEX('[1]Grade 5 Math'!$E:$E,MATCH(B92,'[1]Grade 5 Math'!$B:$B,0))</f>
        <v>0.6100000000000001</v>
      </c>
      <c r="E92" s="80">
        <f>INDEX('[1]Grade 5 Math'!$F:$F,MATCH(B92,'[1]Grade 5 Math'!$B:$B,0))</f>
        <v>197</v>
      </c>
      <c r="F92" s="76">
        <v>0.78</v>
      </c>
      <c r="G92" s="77">
        <v>216</v>
      </c>
    </row>
    <row r="93" spans="1:7" x14ac:dyDescent="0.2">
      <c r="A93" s="27" t="s">
        <v>174</v>
      </c>
      <c r="B93" s="76" t="s">
        <v>175</v>
      </c>
      <c r="C93" s="77" t="s">
        <v>13</v>
      </c>
      <c r="D93" s="74">
        <f>INDEX('[1]Grade 5 Math'!$E:$E,MATCH(B93,'[1]Grade 5 Math'!$B:$B,0))</f>
        <v>0.13</v>
      </c>
      <c r="E93" s="80">
        <f>INDEX('[1]Grade 5 Math'!$F:$F,MATCH(B93,'[1]Grade 5 Math'!$B:$B,0))</f>
        <v>94</v>
      </c>
      <c r="F93" s="76">
        <v>0.24</v>
      </c>
      <c r="G93" s="77">
        <v>72</v>
      </c>
    </row>
    <row r="94" spans="1:7" x14ac:dyDescent="0.2">
      <c r="A94" s="27" t="s">
        <v>176</v>
      </c>
      <c r="B94" s="76" t="s">
        <v>177</v>
      </c>
      <c r="C94" s="77" t="s">
        <v>86</v>
      </c>
      <c r="D94" s="74">
        <f>INDEX('[1]Grade 5 Math'!$E:$E,MATCH(B94,'[1]Grade 5 Math'!$B:$B,0))</f>
        <v>0.17</v>
      </c>
      <c r="E94" s="80">
        <f>INDEX('[1]Grade 5 Math'!$F:$F,MATCH(B94,'[1]Grade 5 Math'!$B:$B,0))</f>
        <v>112</v>
      </c>
      <c r="F94" s="76">
        <v>0.16</v>
      </c>
      <c r="G94" s="77">
        <v>97</v>
      </c>
    </row>
    <row r="95" spans="1:7" x14ac:dyDescent="0.2">
      <c r="A95" s="27" t="s">
        <v>178</v>
      </c>
      <c r="B95" s="76" t="s">
        <v>179</v>
      </c>
      <c r="C95" s="77" t="s">
        <v>16</v>
      </c>
      <c r="D95" s="74">
        <f>INDEX('[1]Grade 5 Math'!$E:$E,MATCH(B95,'[1]Grade 5 Math'!$B:$B,0))</f>
        <v>0.13999999999999999</v>
      </c>
      <c r="E95" s="80">
        <f>INDEX('[1]Grade 5 Math'!$F:$F,MATCH(B95,'[1]Grade 5 Math'!$B:$B,0))</f>
        <v>126</v>
      </c>
      <c r="F95" s="76">
        <v>0.31</v>
      </c>
      <c r="G95" s="77">
        <v>131</v>
      </c>
    </row>
    <row r="96" spans="1:7" x14ac:dyDescent="0.2">
      <c r="A96" s="27" t="s">
        <v>180</v>
      </c>
      <c r="B96" s="76" t="s">
        <v>181</v>
      </c>
      <c r="C96" s="77" t="s">
        <v>13</v>
      </c>
      <c r="D96" s="74">
        <f>INDEX('[1]Grade 5 Math'!$E:$E,MATCH(B96,'[1]Grade 5 Math'!$B:$B,0))</f>
        <v>0.59000000000000008</v>
      </c>
      <c r="E96" s="80">
        <f>INDEX('[1]Grade 5 Math'!$F:$F,MATCH(B96,'[1]Grade 5 Math'!$B:$B,0))</f>
        <v>117</v>
      </c>
      <c r="F96" s="76">
        <v>0.7</v>
      </c>
      <c r="G96" s="77">
        <v>105</v>
      </c>
    </row>
    <row r="97" spans="1:7" x14ac:dyDescent="0.2">
      <c r="A97" s="27" t="s">
        <v>182</v>
      </c>
      <c r="B97" s="76" t="s">
        <v>183</v>
      </c>
      <c r="C97" s="77" t="s">
        <v>10</v>
      </c>
      <c r="D97" s="74">
        <f>INDEX('[1]Grade 5 Math'!$E:$E,MATCH(B97,'[1]Grade 5 Math'!$B:$B,0))</f>
        <v>9.9999999999999992E-2</v>
      </c>
      <c r="E97" s="80">
        <f>INDEX('[1]Grade 5 Math'!$F:$F,MATCH(B97,'[1]Grade 5 Math'!$B:$B,0))</f>
        <v>79</v>
      </c>
      <c r="F97" s="76">
        <v>0.26</v>
      </c>
      <c r="G97" s="77">
        <v>68</v>
      </c>
    </row>
    <row r="98" spans="1:7" x14ac:dyDescent="0.2">
      <c r="A98" s="27" t="s">
        <v>184</v>
      </c>
      <c r="B98" s="76" t="s">
        <v>185</v>
      </c>
      <c r="C98" s="77" t="s">
        <v>86</v>
      </c>
      <c r="D98" s="74">
        <f>INDEX('[1]Grade 5 Math'!$E:$E,MATCH(B98,'[1]Grade 5 Math'!$B:$B,0))</f>
        <v>0.19</v>
      </c>
      <c r="E98" s="80">
        <f>INDEX('[1]Grade 5 Math'!$F:$F,MATCH(B98,'[1]Grade 5 Math'!$B:$B,0))</f>
        <v>105</v>
      </c>
      <c r="F98" s="76">
        <v>0.26</v>
      </c>
      <c r="G98" s="77">
        <v>128</v>
      </c>
    </row>
    <row r="99" spans="1:7" x14ac:dyDescent="0.2">
      <c r="A99" s="27" t="s">
        <v>186</v>
      </c>
      <c r="B99" s="76" t="s">
        <v>187</v>
      </c>
      <c r="C99" s="77" t="s">
        <v>51</v>
      </c>
      <c r="D99" s="74">
        <f>INDEX('[1]Grade 5 Math'!$E:$E,MATCH(B99,'[1]Grade 5 Math'!$B:$B,0))</f>
        <v>0.25</v>
      </c>
      <c r="E99" s="80">
        <f>INDEX('[1]Grade 5 Math'!$F:$F,MATCH(B99,'[1]Grade 5 Math'!$B:$B,0))</f>
        <v>64</v>
      </c>
      <c r="F99" s="76">
        <v>0.28999999999999998</v>
      </c>
      <c r="G99" s="77">
        <v>72</v>
      </c>
    </row>
    <row r="100" spans="1:7" x14ac:dyDescent="0.2">
      <c r="A100" s="27" t="s">
        <v>188</v>
      </c>
      <c r="B100" s="76" t="s">
        <v>189</v>
      </c>
      <c r="C100" s="77" t="s">
        <v>7</v>
      </c>
      <c r="D100" s="74">
        <f>INDEX('[1]Grade 5 Math'!$E:$E,MATCH(B100,'[1]Grade 5 Math'!$B:$B,0))</f>
        <v>0.21000000000000002</v>
      </c>
      <c r="E100" s="80">
        <f>INDEX('[1]Grade 5 Math'!$F:$F,MATCH(B100,'[1]Grade 5 Math'!$B:$B,0))</f>
        <v>130</v>
      </c>
      <c r="F100" s="76">
        <v>0.4</v>
      </c>
      <c r="G100" s="77">
        <v>116</v>
      </c>
    </row>
    <row r="101" spans="1:7" x14ac:dyDescent="0.2">
      <c r="A101" s="27" t="s">
        <v>190</v>
      </c>
      <c r="B101" s="76" t="s">
        <v>191</v>
      </c>
      <c r="C101" s="77" t="s">
        <v>10</v>
      </c>
      <c r="D101" s="74">
        <f>INDEX('[1]Grade 5 Math'!$E:$E,MATCH(B101,'[1]Grade 5 Math'!$B:$B,0))</f>
        <v>0.65</v>
      </c>
      <c r="E101" s="80">
        <f>INDEX('[1]Grade 5 Math'!$F:$F,MATCH(B101,'[1]Grade 5 Math'!$B:$B,0))</f>
        <v>101</v>
      </c>
      <c r="F101" s="76">
        <v>0.62</v>
      </c>
      <c r="G101" s="77">
        <v>113</v>
      </c>
    </row>
    <row r="102" spans="1:7" x14ac:dyDescent="0.2">
      <c r="A102" s="27" t="s">
        <v>192</v>
      </c>
      <c r="B102" s="76" t="s">
        <v>193</v>
      </c>
      <c r="C102" s="77" t="s">
        <v>51</v>
      </c>
      <c r="D102" s="74">
        <f>INDEX('[1]Grade 5 Math'!$E:$E,MATCH(B102,'[1]Grade 5 Math'!$B:$B,0))</f>
        <v>0.19</v>
      </c>
      <c r="E102" s="80">
        <f>INDEX('[1]Grade 5 Math'!$F:$F,MATCH(B102,'[1]Grade 5 Math'!$B:$B,0))</f>
        <v>130</v>
      </c>
      <c r="F102" s="76">
        <v>0.2</v>
      </c>
      <c r="G102" s="77">
        <v>104</v>
      </c>
    </row>
    <row r="103" spans="1:7" x14ac:dyDescent="0.2">
      <c r="A103" s="27" t="s">
        <v>194</v>
      </c>
      <c r="B103" s="76" t="s">
        <v>195</v>
      </c>
      <c r="C103" s="77" t="s">
        <v>86</v>
      </c>
      <c r="D103" s="74">
        <f>INDEX('[1]Grade 5 Math'!$E:$E,MATCH(B103,'[1]Grade 5 Math'!$B:$B,0))</f>
        <v>0.15</v>
      </c>
      <c r="E103" s="80">
        <f>INDEX('[1]Grade 5 Math'!$F:$F,MATCH(B103,'[1]Grade 5 Math'!$B:$B,0))</f>
        <v>59</v>
      </c>
      <c r="F103" s="76">
        <v>0.24</v>
      </c>
      <c r="G103" s="77">
        <v>55</v>
      </c>
    </row>
    <row r="104" spans="1:7" x14ac:dyDescent="0.2">
      <c r="A104" s="27" t="s">
        <v>196</v>
      </c>
      <c r="B104" s="76" t="s">
        <v>197</v>
      </c>
      <c r="C104" s="77" t="s">
        <v>37</v>
      </c>
      <c r="D104" s="74">
        <f>INDEX('[1]Grade 5 Math'!$E:$E,MATCH(B104,'[1]Grade 5 Math'!$B:$B,0))</f>
        <v>0.09</v>
      </c>
      <c r="E104" s="80">
        <f>INDEX('[1]Grade 5 Math'!$F:$F,MATCH(B104,'[1]Grade 5 Math'!$B:$B,0))</f>
        <v>46</v>
      </c>
      <c r="F104" s="76">
        <v>0.25</v>
      </c>
      <c r="G104" s="77">
        <v>53</v>
      </c>
    </row>
    <row r="105" spans="1:7" x14ac:dyDescent="0.2">
      <c r="A105" s="27" t="s">
        <v>198</v>
      </c>
      <c r="B105" s="76" t="s">
        <v>199</v>
      </c>
      <c r="C105" s="77" t="s">
        <v>10</v>
      </c>
      <c r="D105" s="74" t="str">
        <f>INDEX('[1]Grade 5 Math'!$E:$E,MATCH(B105,'[1]Grade 5 Math'!$B:$B,0))</f>
        <v>*</v>
      </c>
      <c r="E105" s="80" t="str">
        <f>INDEX('[1]Grade 5 Math'!$F:$F,MATCH(B105,'[1]Grade 5 Math'!$B:$B,0))</f>
        <v>*</v>
      </c>
      <c r="F105" s="76" t="s">
        <v>95</v>
      </c>
      <c r="G105" s="77" t="s">
        <v>95</v>
      </c>
    </row>
    <row r="106" spans="1:7" x14ac:dyDescent="0.2">
      <c r="A106" s="27" t="s">
        <v>200</v>
      </c>
      <c r="B106" s="76" t="s">
        <v>201</v>
      </c>
      <c r="C106" s="77" t="s">
        <v>7</v>
      </c>
      <c r="D106" s="74">
        <f>INDEX('[1]Grade 5 Math'!$E:$E,MATCH(B106,'[1]Grade 5 Math'!$B:$B,0))</f>
        <v>0.17</v>
      </c>
      <c r="E106" s="80">
        <f>INDEX('[1]Grade 5 Math'!$F:$F,MATCH(B106,'[1]Grade 5 Math'!$B:$B,0))</f>
        <v>94</v>
      </c>
      <c r="F106" s="76">
        <v>0.22</v>
      </c>
      <c r="G106" s="77">
        <v>97</v>
      </c>
    </row>
    <row r="107" spans="1:7" x14ac:dyDescent="0.2">
      <c r="A107" s="27" t="s">
        <v>202</v>
      </c>
      <c r="B107" s="76" t="s">
        <v>203</v>
      </c>
      <c r="C107" s="77" t="s">
        <v>100</v>
      </c>
      <c r="D107" s="74">
        <f>INDEX('[1]Grade 5 Math'!$E:$E,MATCH(B107,'[1]Grade 5 Math'!$B:$B,0))</f>
        <v>0.05</v>
      </c>
      <c r="E107" s="80">
        <f>INDEX('[1]Grade 5 Math'!$F:$F,MATCH(B107,'[1]Grade 5 Math'!$B:$B,0))</f>
        <v>85</v>
      </c>
      <c r="F107" s="76">
        <v>0.23</v>
      </c>
      <c r="G107" s="77">
        <v>104</v>
      </c>
    </row>
    <row r="108" spans="1:7" x14ac:dyDescent="0.2">
      <c r="A108" s="27" t="s">
        <v>204</v>
      </c>
      <c r="B108" s="76" t="s">
        <v>205</v>
      </c>
      <c r="C108" s="77" t="s">
        <v>37</v>
      </c>
      <c r="D108" s="74">
        <f>INDEX('[1]Grade 5 Math'!$E:$E,MATCH(B108,'[1]Grade 5 Math'!$B:$B,0))</f>
        <v>0.05</v>
      </c>
      <c r="E108" s="80">
        <f>INDEX('[1]Grade 5 Math'!$F:$F,MATCH(B108,'[1]Grade 5 Math'!$B:$B,0))</f>
        <v>79</v>
      </c>
      <c r="F108" s="76">
        <v>0.13</v>
      </c>
      <c r="G108" s="77">
        <v>52</v>
      </c>
    </row>
    <row r="109" spans="1:7" x14ac:dyDescent="0.2">
      <c r="A109" s="27" t="s">
        <v>206</v>
      </c>
      <c r="B109" s="76" t="s">
        <v>207</v>
      </c>
      <c r="C109" s="77" t="s">
        <v>51</v>
      </c>
      <c r="D109" s="74">
        <f>INDEX('[1]Grade 5 Math'!$E:$E,MATCH(B109,'[1]Grade 5 Math'!$B:$B,0))</f>
        <v>0.57000000000000006</v>
      </c>
      <c r="E109" s="80">
        <f>INDEX('[1]Grade 5 Math'!$F:$F,MATCH(B109,'[1]Grade 5 Math'!$B:$B,0))</f>
        <v>154</v>
      </c>
      <c r="F109" s="76">
        <v>0.6</v>
      </c>
      <c r="G109" s="77">
        <v>169</v>
      </c>
    </row>
    <row r="110" spans="1:7" x14ac:dyDescent="0.2">
      <c r="A110" s="27" t="s">
        <v>208</v>
      </c>
      <c r="B110" s="76" t="s">
        <v>209</v>
      </c>
      <c r="C110" s="77" t="s">
        <v>13</v>
      </c>
      <c r="D110" s="74">
        <f>INDEX('[1]Grade 5 Math'!$E:$E,MATCH(B110,'[1]Grade 5 Math'!$B:$B,0))</f>
        <v>0.35</v>
      </c>
      <c r="E110" s="80">
        <f>INDEX('[1]Grade 5 Math'!$F:$F,MATCH(B110,'[1]Grade 5 Math'!$B:$B,0))</f>
        <v>80</v>
      </c>
      <c r="F110" s="76">
        <v>0.59</v>
      </c>
      <c r="G110" s="77">
        <v>88</v>
      </c>
    </row>
    <row r="111" spans="1:7" x14ac:dyDescent="0.2">
      <c r="A111" s="27" t="s">
        <v>210</v>
      </c>
      <c r="B111" s="76" t="s">
        <v>211</v>
      </c>
      <c r="C111" s="77" t="s">
        <v>16</v>
      </c>
      <c r="D111" s="74">
        <f>INDEX('[1]Grade 5 Math'!$E:$E,MATCH(B111,'[1]Grade 5 Math'!$B:$B,0))</f>
        <v>0.24</v>
      </c>
      <c r="E111" s="80">
        <f>INDEX('[1]Grade 5 Math'!$F:$F,MATCH(B111,'[1]Grade 5 Math'!$B:$B,0))</f>
        <v>119</v>
      </c>
      <c r="F111" s="76">
        <v>0.26</v>
      </c>
      <c r="G111" s="77">
        <v>133</v>
      </c>
    </row>
    <row r="112" spans="1:7" x14ac:dyDescent="0.2">
      <c r="A112" s="27" t="s">
        <v>212</v>
      </c>
      <c r="B112" s="76" t="s">
        <v>213</v>
      </c>
      <c r="C112" s="77" t="s">
        <v>51</v>
      </c>
      <c r="D112" s="74">
        <f>INDEX('[1]Grade 5 Math'!$E:$E,MATCH(B112,'[1]Grade 5 Math'!$B:$B,0))</f>
        <v>0.4</v>
      </c>
      <c r="E112" s="80">
        <f>INDEX('[1]Grade 5 Math'!$F:$F,MATCH(B112,'[1]Grade 5 Math'!$B:$B,0))</f>
        <v>79</v>
      </c>
      <c r="F112" s="76">
        <v>0.48</v>
      </c>
      <c r="G112" s="77">
        <v>91</v>
      </c>
    </row>
    <row r="113" spans="1:7" x14ac:dyDescent="0.2">
      <c r="A113" s="27" t="s">
        <v>214</v>
      </c>
      <c r="B113" s="76" t="s">
        <v>215</v>
      </c>
      <c r="C113" s="77" t="s">
        <v>16</v>
      </c>
      <c r="D113" s="74">
        <f>INDEX('[1]Grade 5 Math'!$E:$E,MATCH(B113,'[1]Grade 5 Math'!$B:$B,0))</f>
        <v>0.4</v>
      </c>
      <c r="E113" s="80">
        <f>INDEX('[1]Grade 5 Math'!$F:$F,MATCH(B113,'[1]Grade 5 Math'!$B:$B,0))</f>
        <v>61</v>
      </c>
      <c r="F113" s="76">
        <v>0.39</v>
      </c>
      <c r="G113" s="77">
        <v>72</v>
      </c>
    </row>
    <row r="114" spans="1:7" x14ac:dyDescent="0.2">
      <c r="A114" s="27" t="s">
        <v>216</v>
      </c>
      <c r="B114" s="76" t="s">
        <v>217</v>
      </c>
      <c r="C114" s="77" t="s">
        <v>7</v>
      </c>
      <c r="D114" s="74">
        <f>INDEX('[1]Grade 5 Math'!$E:$E,MATCH(B114,'[1]Grade 5 Math'!$B:$B,0))</f>
        <v>0.17</v>
      </c>
      <c r="E114" s="80">
        <f>INDEX('[1]Grade 5 Math'!$F:$F,MATCH(B114,'[1]Grade 5 Math'!$B:$B,0))</f>
        <v>104</v>
      </c>
      <c r="F114" s="76">
        <v>0.31</v>
      </c>
      <c r="G114" s="77">
        <v>83</v>
      </c>
    </row>
    <row r="115" spans="1:7" x14ac:dyDescent="0.2">
      <c r="A115" s="27" t="s">
        <v>218</v>
      </c>
      <c r="B115" s="76" t="s">
        <v>219</v>
      </c>
      <c r="C115" s="77" t="s">
        <v>86</v>
      </c>
      <c r="D115" s="74">
        <f>INDEX('[1]Grade 5 Math'!$E:$E,MATCH(B115,'[1]Grade 5 Math'!$B:$B,0))</f>
        <v>0.05</v>
      </c>
      <c r="E115" s="80">
        <f>INDEX('[1]Grade 5 Math'!$F:$F,MATCH(B115,'[1]Grade 5 Math'!$B:$B,0))</f>
        <v>67</v>
      </c>
      <c r="F115" s="76">
        <v>0.21</v>
      </c>
      <c r="G115" s="77">
        <v>86</v>
      </c>
    </row>
    <row r="116" spans="1:7" x14ac:dyDescent="0.2">
      <c r="A116" s="27" t="s">
        <v>220</v>
      </c>
      <c r="B116" s="76" t="s">
        <v>221</v>
      </c>
      <c r="C116" s="77" t="s">
        <v>13</v>
      </c>
      <c r="D116" s="74">
        <f>INDEX('[1]Grade 5 Math'!$E:$E,MATCH(B116,'[1]Grade 5 Math'!$B:$B,0))</f>
        <v>0.44000000000000006</v>
      </c>
      <c r="E116" s="80">
        <f>INDEX('[1]Grade 5 Math'!$F:$F,MATCH(B116,'[1]Grade 5 Math'!$B:$B,0))</f>
        <v>95</v>
      </c>
      <c r="F116" s="76">
        <v>0.63</v>
      </c>
      <c r="G116" s="77">
        <v>97</v>
      </c>
    </row>
    <row r="117" spans="1:7" x14ac:dyDescent="0.2">
      <c r="A117" s="27" t="s">
        <v>222</v>
      </c>
      <c r="B117" s="76" t="s">
        <v>223</v>
      </c>
      <c r="C117" s="77" t="s">
        <v>13</v>
      </c>
      <c r="D117" s="74">
        <f>INDEX('[1]Grade 5 Math'!$E:$E,MATCH(B117,'[1]Grade 5 Math'!$B:$B,0))</f>
        <v>0.76</v>
      </c>
      <c r="E117" s="80">
        <f>INDEX('[1]Grade 5 Math'!$F:$F,MATCH(B117,'[1]Grade 5 Math'!$B:$B,0))</f>
        <v>135</v>
      </c>
      <c r="F117" s="76">
        <v>0.79</v>
      </c>
      <c r="G117" s="77">
        <v>112</v>
      </c>
    </row>
    <row r="118" spans="1:7" x14ac:dyDescent="0.2">
      <c r="A118" s="27" t="s">
        <v>224</v>
      </c>
      <c r="B118" s="76" t="s">
        <v>225</v>
      </c>
      <c r="C118" s="77" t="s">
        <v>37</v>
      </c>
      <c r="D118" s="74">
        <f>INDEX('[1]Grade 5 Math'!$E:$E,MATCH(B118,'[1]Grade 5 Math'!$B:$B,0))</f>
        <v>0.16</v>
      </c>
      <c r="E118" s="80">
        <f>INDEX('[1]Grade 5 Math'!$F:$F,MATCH(B118,'[1]Grade 5 Math'!$B:$B,0))</f>
        <v>112</v>
      </c>
      <c r="F118" s="76">
        <v>0.23</v>
      </c>
      <c r="G118" s="77">
        <v>94</v>
      </c>
    </row>
    <row r="119" spans="1:7" x14ac:dyDescent="0.2">
      <c r="A119" s="27" t="s">
        <v>226</v>
      </c>
      <c r="B119" s="76" t="s">
        <v>227</v>
      </c>
      <c r="C119" s="77" t="s">
        <v>51</v>
      </c>
      <c r="D119" s="74">
        <f>INDEX('[1]Grade 5 Math'!$E:$E,MATCH(B119,'[1]Grade 5 Math'!$B:$B,0))</f>
        <v>0.12</v>
      </c>
      <c r="E119" s="80">
        <f>INDEX('[1]Grade 5 Math'!$F:$F,MATCH(B119,'[1]Grade 5 Math'!$B:$B,0))</f>
        <v>87</v>
      </c>
      <c r="F119" s="76">
        <v>0.31</v>
      </c>
      <c r="G119" s="77">
        <v>71</v>
      </c>
    </row>
    <row r="120" spans="1:7" x14ac:dyDescent="0.2">
      <c r="A120" s="27" t="s">
        <v>228</v>
      </c>
      <c r="B120" s="76" t="s">
        <v>229</v>
      </c>
      <c r="C120" s="77" t="s">
        <v>10</v>
      </c>
      <c r="D120" s="74">
        <f>INDEX('[1]Grade 5 Math'!$E:$E,MATCH(B120,'[1]Grade 5 Math'!$B:$B,0))</f>
        <v>0.41000000000000003</v>
      </c>
      <c r="E120" s="80">
        <f>INDEX('[1]Grade 5 Math'!$F:$F,MATCH(B120,'[1]Grade 5 Math'!$B:$B,0))</f>
        <v>99</v>
      </c>
      <c r="F120" s="76">
        <v>0.54</v>
      </c>
      <c r="G120" s="77">
        <v>98</v>
      </c>
    </row>
    <row r="121" spans="1:7" x14ac:dyDescent="0.2">
      <c r="A121" s="27" t="s">
        <v>230</v>
      </c>
      <c r="B121" s="76" t="s">
        <v>231</v>
      </c>
      <c r="C121" s="77" t="s">
        <v>51</v>
      </c>
      <c r="D121" s="74">
        <f>INDEX('[1]Grade 5 Math'!$E:$E,MATCH(B121,'[1]Grade 5 Math'!$B:$B,0))</f>
        <v>0.34</v>
      </c>
      <c r="E121" s="80">
        <f>INDEX('[1]Grade 5 Math'!$F:$F,MATCH(B121,'[1]Grade 5 Math'!$B:$B,0))</f>
        <v>54</v>
      </c>
      <c r="F121" s="76">
        <v>0.43</v>
      </c>
      <c r="G121" s="77">
        <v>58</v>
      </c>
    </row>
    <row r="122" spans="1:7" x14ac:dyDescent="0.2">
      <c r="A122" s="27" t="s">
        <v>232</v>
      </c>
      <c r="B122" s="76" t="s">
        <v>233</v>
      </c>
      <c r="C122" s="77" t="s">
        <v>10</v>
      </c>
      <c r="D122" s="74">
        <f>INDEX('[1]Grade 5 Math'!$E:$E,MATCH(B122,'[1]Grade 5 Math'!$B:$B,0))</f>
        <v>0.22999999999999998</v>
      </c>
      <c r="E122" s="80">
        <f>INDEX('[1]Grade 5 Math'!$F:$F,MATCH(B122,'[1]Grade 5 Math'!$B:$B,0))</f>
        <v>46</v>
      </c>
      <c r="F122" s="76">
        <v>0.39</v>
      </c>
      <c r="G122" s="77">
        <v>44</v>
      </c>
    </row>
    <row r="123" spans="1:7" x14ac:dyDescent="0.2">
      <c r="A123" s="27" t="s">
        <v>234</v>
      </c>
      <c r="B123" s="76" t="s">
        <v>235</v>
      </c>
      <c r="C123" s="77" t="s">
        <v>16</v>
      </c>
      <c r="D123" s="74">
        <f>INDEX('[1]Grade 5 Math'!$E:$E,MATCH(B123,'[1]Grade 5 Math'!$B:$B,0))</f>
        <v>0.25</v>
      </c>
      <c r="E123" s="80">
        <f>INDEX('[1]Grade 5 Math'!$F:$F,MATCH(B123,'[1]Grade 5 Math'!$B:$B,0))</f>
        <v>145</v>
      </c>
      <c r="F123" s="76">
        <v>0.39</v>
      </c>
      <c r="G123" s="77">
        <v>164</v>
      </c>
    </row>
    <row r="124" spans="1:7" x14ac:dyDescent="0.2">
      <c r="A124" s="27" t="s">
        <v>236</v>
      </c>
      <c r="B124" s="76" t="s">
        <v>237</v>
      </c>
      <c r="C124" s="77" t="s">
        <v>37</v>
      </c>
      <c r="D124" s="74">
        <f>INDEX('[1]Grade 5 Math'!$E:$E,MATCH(B124,'[1]Grade 5 Math'!$B:$B,0))</f>
        <v>0.06</v>
      </c>
      <c r="E124" s="80">
        <f>INDEX('[1]Grade 5 Math'!$F:$F,MATCH(B124,'[1]Grade 5 Math'!$B:$B,0))</f>
        <v>89</v>
      </c>
      <c r="F124" s="76">
        <v>0.23</v>
      </c>
      <c r="G124" s="77">
        <v>80</v>
      </c>
    </row>
    <row r="125" spans="1:7" x14ac:dyDescent="0.2">
      <c r="A125" s="27" t="s">
        <v>238</v>
      </c>
      <c r="B125" s="76" t="s">
        <v>239</v>
      </c>
      <c r="C125" s="77" t="s">
        <v>37</v>
      </c>
      <c r="D125" s="74">
        <f>INDEX('[1]Grade 5 Math'!$E:$E,MATCH(B125,'[1]Grade 5 Math'!$B:$B,0))</f>
        <v>0.09</v>
      </c>
      <c r="E125" s="80">
        <f>INDEX('[1]Grade 5 Math'!$F:$F,MATCH(B125,'[1]Grade 5 Math'!$B:$B,0))</f>
        <v>34</v>
      </c>
      <c r="F125" s="76">
        <v>0.13</v>
      </c>
      <c r="G125" s="77">
        <v>52</v>
      </c>
    </row>
    <row r="126" spans="1:7" x14ac:dyDescent="0.2">
      <c r="A126" s="27" t="s">
        <v>240</v>
      </c>
      <c r="B126" s="76" t="s">
        <v>241</v>
      </c>
      <c r="C126" s="77" t="s">
        <v>13</v>
      </c>
      <c r="D126" s="74">
        <f>INDEX('[1]Grade 5 Math'!$E:$E,MATCH(B126,'[1]Grade 5 Math'!$B:$B,0))</f>
        <v>0.1</v>
      </c>
      <c r="E126" s="80">
        <f>INDEX('[1]Grade 5 Math'!$F:$F,MATCH(B126,'[1]Grade 5 Math'!$B:$B,0))</f>
        <v>66</v>
      </c>
      <c r="F126" s="76">
        <v>0.4</v>
      </c>
      <c r="G126" s="77">
        <v>60</v>
      </c>
    </row>
    <row r="127" spans="1:7" x14ac:dyDescent="0.2">
      <c r="A127" s="27" t="s">
        <v>243</v>
      </c>
      <c r="B127" s="76" t="s">
        <v>244</v>
      </c>
      <c r="C127" s="77" t="s">
        <v>7</v>
      </c>
      <c r="D127" s="74">
        <f>INDEX('[1]Grade 5 Math'!$E:$E,MATCH(B127,'[1]Grade 5 Math'!$B:$B,0))</f>
        <v>0.25</v>
      </c>
      <c r="E127" s="80">
        <f>INDEX('[1]Grade 5 Math'!$F:$F,MATCH(B127,'[1]Grade 5 Math'!$B:$B,0))</f>
        <v>128</v>
      </c>
      <c r="F127" s="76">
        <v>0.3</v>
      </c>
      <c r="G127" s="77">
        <v>117</v>
      </c>
    </row>
    <row r="128" spans="1:7" x14ac:dyDescent="0.2">
      <c r="A128" s="27" t="s">
        <v>245</v>
      </c>
      <c r="B128" s="76" t="s">
        <v>246</v>
      </c>
      <c r="C128" s="77" t="s">
        <v>16</v>
      </c>
      <c r="D128" s="74">
        <f>INDEX('[1]Grade 5 Math'!$E:$E,MATCH(B128,'[1]Grade 5 Math'!$B:$B,0))</f>
        <v>0.48</v>
      </c>
      <c r="E128" s="80">
        <f>INDEX('[1]Grade 5 Math'!$F:$F,MATCH(B128,'[1]Grade 5 Math'!$B:$B,0))</f>
        <v>128</v>
      </c>
      <c r="F128" s="76">
        <v>0.62</v>
      </c>
      <c r="G128" s="77">
        <v>173</v>
      </c>
    </row>
    <row r="129" spans="1:7" x14ac:dyDescent="0.2">
      <c r="A129" s="27" t="s">
        <v>247</v>
      </c>
      <c r="B129" s="76" t="s">
        <v>248</v>
      </c>
      <c r="C129" s="77" t="s">
        <v>100</v>
      </c>
      <c r="D129" s="74">
        <f>INDEX('[1]Grade 5 Math'!$E:$E,MATCH(B129,'[1]Grade 5 Math'!$B:$B,0))</f>
        <v>0.47</v>
      </c>
      <c r="E129" s="80">
        <f>INDEX('[1]Grade 5 Math'!$F:$F,MATCH(B129,'[1]Grade 5 Math'!$B:$B,0))</f>
        <v>55</v>
      </c>
      <c r="F129" s="76">
        <v>0.23</v>
      </c>
      <c r="G129" s="77">
        <v>47</v>
      </c>
    </row>
    <row r="130" spans="1:7" x14ac:dyDescent="0.2">
      <c r="A130" s="27" t="s">
        <v>249</v>
      </c>
      <c r="B130" s="76" t="s">
        <v>250</v>
      </c>
      <c r="C130" s="77" t="s">
        <v>16</v>
      </c>
      <c r="D130" s="74">
        <f>INDEX('[1]Grade 5 Math'!$E:$E,MATCH(B130,'[1]Grade 5 Math'!$B:$B,0))</f>
        <v>0.19</v>
      </c>
      <c r="E130" s="80">
        <f>INDEX('[1]Grade 5 Math'!$F:$F,MATCH(B130,'[1]Grade 5 Math'!$B:$B,0))</f>
        <v>135</v>
      </c>
      <c r="F130" s="76">
        <v>0.35</v>
      </c>
      <c r="G130" s="77">
        <v>168</v>
      </c>
    </row>
    <row r="131" spans="1:7" x14ac:dyDescent="0.2">
      <c r="A131" s="27" t="s">
        <v>251</v>
      </c>
      <c r="B131" s="76" t="s">
        <v>252</v>
      </c>
      <c r="C131" s="77" t="s">
        <v>16</v>
      </c>
      <c r="D131" s="74">
        <f>INDEX('[1]Grade 5 Math'!$E:$E,MATCH(B131,'[1]Grade 5 Math'!$B:$B,0))</f>
        <v>0.18</v>
      </c>
      <c r="E131" s="80">
        <f>INDEX('[1]Grade 5 Math'!$F:$F,MATCH(B131,'[1]Grade 5 Math'!$B:$B,0))</f>
        <v>122</v>
      </c>
      <c r="F131" s="76">
        <v>0.32</v>
      </c>
      <c r="G131" s="77">
        <v>91</v>
      </c>
    </row>
    <row r="132" spans="1:7" x14ac:dyDescent="0.2">
      <c r="A132" s="27" t="s">
        <v>253</v>
      </c>
      <c r="B132" s="76" t="s">
        <v>254</v>
      </c>
      <c r="C132" s="77" t="s">
        <v>16</v>
      </c>
      <c r="D132" s="74">
        <f>INDEX('[1]Grade 5 Math'!$E:$E,MATCH(B132,'[1]Grade 5 Math'!$B:$B,0))</f>
        <v>0.34</v>
      </c>
      <c r="E132" s="80">
        <f>INDEX('[1]Grade 5 Math'!$F:$F,MATCH(B132,'[1]Grade 5 Math'!$B:$B,0))</f>
        <v>77</v>
      </c>
      <c r="F132" s="76">
        <v>0.35</v>
      </c>
      <c r="G132" s="77">
        <v>54</v>
      </c>
    </row>
    <row r="133" spans="1:7" x14ac:dyDescent="0.2">
      <c r="A133" s="27" t="s">
        <v>255</v>
      </c>
      <c r="B133" s="76" t="s">
        <v>256</v>
      </c>
      <c r="C133" s="77" t="s">
        <v>13</v>
      </c>
      <c r="D133" s="74">
        <f>INDEX('[1]Grade 5 Math'!$E:$E,MATCH(B133,'[1]Grade 5 Math'!$B:$B,0))</f>
        <v>0.27</v>
      </c>
      <c r="E133" s="80">
        <f>INDEX('[1]Grade 5 Math'!$F:$F,MATCH(B133,'[1]Grade 5 Math'!$B:$B,0))</f>
        <v>63</v>
      </c>
      <c r="F133" s="76">
        <v>0.2</v>
      </c>
      <c r="G133" s="77">
        <v>86</v>
      </c>
    </row>
    <row r="134" spans="1:7" x14ac:dyDescent="0.2">
      <c r="A134" s="27" t="s">
        <v>257</v>
      </c>
      <c r="B134" s="76" t="s">
        <v>258</v>
      </c>
      <c r="C134" s="77" t="s">
        <v>46</v>
      </c>
      <c r="D134" s="74">
        <f>INDEX('[1]Grade 5 Math'!$E:$E,MATCH(B134,'[1]Grade 5 Math'!$B:$B,0))</f>
        <v>0.13</v>
      </c>
      <c r="E134" s="80">
        <f>INDEX('[1]Grade 5 Math'!$F:$F,MATCH(B134,'[1]Grade 5 Math'!$B:$B,0))</f>
        <v>55</v>
      </c>
      <c r="F134" s="76">
        <v>0.23</v>
      </c>
      <c r="G134" s="77">
        <v>53</v>
      </c>
    </row>
    <row r="135" spans="1:7" x14ac:dyDescent="0.2">
      <c r="A135" s="27" t="s">
        <v>259</v>
      </c>
      <c r="B135" s="76" t="s">
        <v>260</v>
      </c>
      <c r="C135" s="77" t="s">
        <v>51</v>
      </c>
      <c r="D135" s="74">
        <f>INDEX('[1]Grade 5 Math'!$E:$E,MATCH(B135,'[1]Grade 5 Math'!$B:$B,0))</f>
        <v>0.49</v>
      </c>
      <c r="E135" s="80">
        <f>INDEX('[1]Grade 5 Math'!$F:$F,MATCH(B135,'[1]Grade 5 Math'!$B:$B,0))</f>
        <v>90</v>
      </c>
      <c r="F135" s="76">
        <v>0.53</v>
      </c>
      <c r="G135" s="77">
        <v>127</v>
      </c>
    </row>
    <row r="136" spans="1:7" x14ac:dyDescent="0.2">
      <c r="A136" s="27" t="s">
        <v>261</v>
      </c>
      <c r="B136" s="76" t="s">
        <v>262</v>
      </c>
      <c r="C136" s="77" t="s">
        <v>86</v>
      </c>
      <c r="D136" s="74">
        <f>INDEX('[1]Grade 5 Math'!$E:$E,MATCH(B136,'[1]Grade 5 Math'!$B:$B,0))</f>
        <v>0.13</v>
      </c>
      <c r="E136" s="80">
        <f>INDEX('[1]Grade 5 Math'!$F:$F,MATCH(B136,'[1]Grade 5 Math'!$B:$B,0))</f>
        <v>61</v>
      </c>
      <c r="F136" s="76">
        <v>0.26</v>
      </c>
      <c r="G136" s="77">
        <v>78</v>
      </c>
    </row>
    <row r="137" spans="1:7" x14ac:dyDescent="0.2">
      <c r="A137" s="27" t="s">
        <v>263</v>
      </c>
      <c r="B137" s="76" t="s">
        <v>264</v>
      </c>
      <c r="C137" s="77" t="s">
        <v>37</v>
      </c>
      <c r="D137" s="74">
        <f>INDEX('[1]Grade 5 Math'!$E:$E,MATCH(B137,'[1]Grade 5 Math'!$B:$B,0))</f>
        <v>0.13</v>
      </c>
      <c r="E137" s="80">
        <f>INDEX('[1]Grade 5 Math'!$F:$F,MATCH(B137,'[1]Grade 5 Math'!$B:$B,0))</f>
        <v>102</v>
      </c>
      <c r="F137" s="76">
        <v>0.27</v>
      </c>
      <c r="G137" s="77">
        <v>144</v>
      </c>
    </row>
    <row r="138" spans="1:7" x14ac:dyDescent="0.2">
      <c r="A138" s="27" t="s">
        <v>265</v>
      </c>
      <c r="B138" s="76" t="s">
        <v>266</v>
      </c>
      <c r="C138" s="77" t="s">
        <v>46</v>
      </c>
      <c r="D138" s="74">
        <f>INDEX('[1]Grade 5 Math'!$E:$E,MATCH(B138,'[1]Grade 5 Math'!$B:$B,0))</f>
        <v>0.19</v>
      </c>
      <c r="E138" s="80">
        <f>INDEX('[1]Grade 5 Math'!$F:$F,MATCH(B138,'[1]Grade 5 Math'!$B:$B,0))</f>
        <v>59</v>
      </c>
      <c r="F138" s="76">
        <v>0.36</v>
      </c>
      <c r="G138" s="77">
        <v>55</v>
      </c>
    </row>
    <row r="139" spans="1:7" x14ac:dyDescent="0.2">
      <c r="A139" s="27" t="s">
        <v>267</v>
      </c>
      <c r="B139" s="76" t="s">
        <v>268</v>
      </c>
      <c r="C139" s="77" t="s">
        <v>13</v>
      </c>
      <c r="D139" s="74">
        <f>INDEX('[1]Grade 5 Math'!$E:$E,MATCH(B139,'[1]Grade 5 Math'!$B:$B,0))</f>
        <v>0.37</v>
      </c>
      <c r="E139" s="80">
        <f>INDEX('[1]Grade 5 Math'!$F:$F,MATCH(B139,'[1]Grade 5 Math'!$B:$B,0))</f>
        <v>86</v>
      </c>
      <c r="F139" s="76">
        <v>0.69</v>
      </c>
      <c r="G139" s="77">
        <v>59</v>
      </c>
    </row>
    <row r="140" spans="1:7" x14ac:dyDescent="0.2">
      <c r="A140" s="27" t="s">
        <v>269</v>
      </c>
      <c r="B140" s="76" t="s">
        <v>270</v>
      </c>
      <c r="C140" s="77" t="s">
        <v>10</v>
      </c>
      <c r="D140" s="74">
        <f>INDEX('[1]Grade 5 Math'!$E:$E,MATCH(B140,'[1]Grade 5 Math'!$B:$B,0))</f>
        <v>0.24</v>
      </c>
      <c r="E140" s="80">
        <f>INDEX('[1]Grade 5 Math'!$F:$F,MATCH(B140,'[1]Grade 5 Math'!$B:$B,0))</f>
        <v>49</v>
      </c>
      <c r="F140" s="76">
        <v>0.23</v>
      </c>
      <c r="G140" s="77">
        <v>57</v>
      </c>
    </row>
    <row r="141" spans="1:7" x14ac:dyDescent="0.2">
      <c r="A141" s="27" t="s">
        <v>271</v>
      </c>
      <c r="B141" s="76" t="s">
        <v>272</v>
      </c>
      <c r="C141" s="77" t="s">
        <v>7</v>
      </c>
      <c r="D141" s="74">
        <f>INDEX('[1]Grade 5 Math'!$E:$E,MATCH(B141,'[1]Grade 5 Math'!$B:$B,0))</f>
        <v>0.15</v>
      </c>
      <c r="E141" s="80">
        <f>INDEX('[1]Grade 5 Math'!$F:$F,MATCH(B141,'[1]Grade 5 Math'!$B:$B,0))</f>
        <v>92</v>
      </c>
      <c r="F141" s="76">
        <v>0.36</v>
      </c>
      <c r="G141" s="77">
        <v>88</v>
      </c>
    </row>
    <row r="142" spans="1:7" x14ac:dyDescent="0.2">
      <c r="A142" s="27" t="s">
        <v>273</v>
      </c>
      <c r="B142" s="76" t="s">
        <v>274</v>
      </c>
      <c r="C142" s="77" t="s">
        <v>51</v>
      </c>
      <c r="D142" s="74">
        <f>INDEX('[1]Grade 5 Math'!$E:$E,MATCH(B142,'[1]Grade 5 Math'!$B:$B,0))</f>
        <v>0.45000000000000007</v>
      </c>
      <c r="E142" s="80">
        <f>INDEX('[1]Grade 5 Math'!$F:$F,MATCH(B142,'[1]Grade 5 Math'!$B:$B,0))</f>
        <v>152</v>
      </c>
      <c r="F142" s="76">
        <v>0.49</v>
      </c>
      <c r="G142" s="77">
        <v>148</v>
      </c>
    </row>
    <row r="143" spans="1:7" x14ac:dyDescent="0.2">
      <c r="A143" s="27" t="s">
        <v>275</v>
      </c>
      <c r="B143" s="76" t="s">
        <v>276</v>
      </c>
      <c r="C143" s="77" t="s">
        <v>10</v>
      </c>
      <c r="D143" s="74">
        <f>INDEX('[1]Grade 5 Math'!$E:$E,MATCH(B143,'[1]Grade 5 Math'!$B:$B,0))</f>
        <v>6.0000000000000005E-2</v>
      </c>
      <c r="E143" s="80">
        <f>INDEX('[1]Grade 5 Math'!$F:$F,MATCH(B143,'[1]Grade 5 Math'!$B:$B,0))</f>
        <v>80</v>
      </c>
      <c r="F143" s="76">
        <v>0.17</v>
      </c>
      <c r="G143" s="77">
        <v>87</v>
      </c>
    </row>
    <row r="144" spans="1:7" x14ac:dyDescent="0.2">
      <c r="A144" s="27" t="s">
        <v>277</v>
      </c>
      <c r="B144" s="76" t="s">
        <v>278</v>
      </c>
      <c r="C144" s="77" t="s">
        <v>7</v>
      </c>
      <c r="D144" s="74">
        <f>INDEX('[1]Grade 5 Math'!$E:$E,MATCH(B144,'[1]Grade 5 Math'!$B:$B,0))</f>
        <v>0.33</v>
      </c>
      <c r="E144" s="80">
        <f>INDEX('[1]Grade 5 Math'!$F:$F,MATCH(B144,'[1]Grade 5 Math'!$B:$B,0))</f>
        <v>113</v>
      </c>
      <c r="F144" s="76">
        <v>0.55000000000000004</v>
      </c>
      <c r="G144" s="77">
        <v>123</v>
      </c>
    </row>
    <row r="145" spans="1:7" x14ac:dyDescent="0.2">
      <c r="A145" s="27" t="s">
        <v>279</v>
      </c>
      <c r="B145" s="76" t="s">
        <v>280</v>
      </c>
      <c r="C145" s="77" t="s">
        <v>7</v>
      </c>
      <c r="D145" s="74">
        <f>INDEX('[1]Grade 5 Math'!$E:$E,MATCH(B145,'[1]Grade 5 Math'!$B:$B,0))</f>
        <v>0.27</v>
      </c>
      <c r="E145" s="80">
        <f>INDEX('[1]Grade 5 Math'!$F:$F,MATCH(B145,'[1]Grade 5 Math'!$B:$B,0))</f>
        <v>112</v>
      </c>
      <c r="F145" s="76">
        <v>0.54</v>
      </c>
      <c r="G145" s="77">
        <v>136</v>
      </c>
    </row>
    <row r="146" spans="1:7" x14ac:dyDescent="0.2">
      <c r="A146" s="27" t="s">
        <v>281</v>
      </c>
      <c r="B146" s="76" t="s">
        <v>282</v>
      </c>
      <c r="C146" s="77" t="s">
        <v>16</v>
      </c>
      <c r="D146" s="74">
        <f>INDEX('[1]Grade 5 Math'!$E:$E,MATCH(B146,'[1]Grade 5 Math'!$B:$B,0))</f>
        <v>0.21</v>
      </c>
      <c r="E146" s="80">
        <f>INDEX('[1]Grade 5 Math'!$F:$F,MATCH(B146,'[1]Grade 5 Math'!$B:$B,0))</f>
        <v>156</v>
      </c>
      <c r="F146" s="76">
        <v>0.44</v>
      </c>
      <c r="G146" s="77">
        <v>169</v>
      </c>
    </row>
    <row r="147" spans="1:7" x14ac:dyDescent="0.2">
      <c r="A147" s="27" t="s">
        <v>283</v>
      </c>
      <c r="B147" s="76" t="s">
        <v>284</v>
      </c>
      <c r="C147" s="77" t="s">
        <v>86</v>
      </c>
      <c r="D147" s="74">
        <f>INDEX('[1]Grade 5 Math'!$E:$E,MATCH(B147,'[1]Grade 5 Math'!$B:$B,0))</f>
        <v>0.36</v>
      </c>
      <c r="E147" s="80">
        <f>INDEX('[1]Grade 5 Math'!$F:$F,MATCH(B147,'[1]Grade 5 Math'!$B:$B,0))</f>
        <v>44</v>
      </c>
      <c r="F147" s="76">
        <v>0.23</v>
      </c>
      <c r="G147" s="77">
        <v>40</v>
      </c>
    </row>
    <row r="148" spans="1:7" x14ac:dyDescent="0.2">
      <c r="A148" s="27" t="s">
        <v>285</v>
      </c>
      <c r="B148" s="76" t="s">
        <v>286</v>
      </c>
      <c r="C148" s="77" t="s">
        <v>13</v>
      </c>
      <c r="D148" s="74">
        <f>INDEX('[1]Grade 5 Math'!$E:$E,MATCH(B148,'[1]Grade 5 Math'!$B:$B,0))</f>
        <v>0.27</v>
      </c>
      <c r="E148" s="80">
        <f>INDEX('[1]Grade 5 Math'!$F:$F,MATCH(B148,'[1]Grade 5 Math'!$B:$B,0))</f>
        <v>52</v>
      </c>
      <c r="F148" s="76">
        <v>0.46</v>
      </c>
      <c r="G148" s="77">
        <v>61</v>
      </c>
    </row>
    <row r="149" spans="1:7" x14ac:dyDescent="0.2">
      <c r="A149" s="27" t="s">
        <v>287</v>
      </c>
      <c r="B149" s="76" t="s">
        <v>288</v>
      </c>
      <c r="C149" s="77" t="s">
        <v>13</v>
      </c>
      <c r="D149" s="74">
        <f>INDEX('[1]Grade 5 Math'!$E:$E,MATCH(B149,'[1]Grade 5 Math'!$B:$B,0))</f>
        <v>0.13999999999999999</v>
      </c>
      <c r="E149" s="80">
        <f>INDEX('[1]Grade 5 Math'!$F:$F,MATCH(B149,'[1]Grade 5 Math'!$B:$B,0))</f>
        <v>50</v>
      </c>
      <c r="F149" s="76">
        <v>0.47</v>
      </c>
      <c r="G149" s="77">
        <v>53</v>
      </c>
    </row>
    <row r="150" spans="1:7" x14ac:dyDescent="0.2">
      <c r="A150" s="27" t="s">
        <v>289</v>
      </c>
      <c r="B150" s="76" t="s">
        <v>290</v>
      </c>
      <c r="C150" s="77" t="s">
        <v>10</v>
      </c>
      <c r="D150" s="74">
        <f>INDEX('[1]Grade 5 Math'!$E:$E,MATCH(B150,'[1]Grade 5 Math'!$B:$B,0))</f>
        <v>0.57000000000000006</v>
      </c>
      <c r="E150" s="80">
        <f>INDEX('[1]Grade 5 Math'!$F:$F,MATCH(B150,'[1]Grade 5 Math'!$B:$B,0))</f>
        <v>147</v>
      </c>
      <c r="F150" s="76">
        <v>0.68</v>
      </c>
      <c r="G150" s="77">
        <v>126</v>
      </c>
    </row>
    <row r="151" spans="1:7" x14ac:dyDescent="0.2">
      <c r="A151" s="27" t="s">
        <v>291</v>
      </c>
      <c r="B151" s="76" t="s">
        <v>292</v>
      </c>
      <c r="C151" s="77" t="s">
        <v>7</v>
      </c>
      <c r="D151" s="74">
        <f>INDEX('[1]Grade 5 Math'!$E:$E,MATCH(B151,'[1]Grade 5 Math'!$B:$B,0))</f>
        <v>0.17</v>
      </c>
      <c r="E151" s="80">
        <f>INDEX('[1]Grade 5 Math'!$F:$F,MATCH(B151,'[1]Grade 5 Math'!$B:$B,0))</f>
        <v>45</v>
      </c>
      <c r="F151" s="76">
        <v>0.34</v>
      </c>
      <c r="G151" s="77">
        <v>50</v>
      </c>
    </row>
    <row r="152" spans="1:7" x14ac:dyDescent="0.2">
      <c r="A152" s="27" t="s">
        <v>293</v>
      </c>
      <c r="B152" s="76" t="s">
        <v>294</v>
      </c>
      <c r="C152" s="77" t="s">
        <v>16</v>
      </c>
      <c r="D152" s="74">
        <f>INDEX('[1]Grade 5 Math'!$E:$E,MATCH(B152,'[1]Grade 5 Math'!$B:$B,0))</f>
        <v>0.08</v>
      </c>
      <c r="E152" s="80">
        <f>INDEX('[1]Grade 5 Math'!$F:$F,MATCH(B152,'[1]Grade 5 Math'!$B:$B,0))</f>
        <v>78</v>
      </c>
      <c r="F152" s="76">
        <v>0.2</v>
      </c>
      <c r="G152" s="77">
        <v>83</v>
      </c>
    </row>
    <row r="153" spans="1:7" x14ac:dyDescent="0.2">
      <c r="A153" s="27" t="s">
        <v>295</v>
      </c>
      <c r="B153" s="76" t="s">
        <v>296</v>
      </c>
      <c r="C153" s="77" t="s">
        <v>86</v>
      </c>
      <c r="D153" s="74">
        <f>INDEX('[1]Grade 5 Math'!$E:$E,MATCH(B153,'[1]Grade 5 Math'!$B:$B,0))</f>
        <v>0.13</v>
      </c>
      <c r="E153" s="80">
        <f>INDEX('[1]Grade 5 Math'!$F:$F,MATCH(B153,'[1]Grade 5 Math'!$B:$B,0))</f>
        <v>71</v>
      </c>
      <c r="F153" s="76">
        <v>0.18</v>
      </c>
      <c r="G153" s="77">
        <v>61</v>
      </c>
    </row>
    <row r="154" spans="1:7" x14ac:dyDescent="0.2">
      <c r="A154" s="27" t="s">
        <v>297</v>
      </c>
      <c r="B154" s="76" t="s">
        <v>298</v>
      </c>
      <c r="C154" s="77" t="s">
        <v>10</v>
      </c>
      <c r="D154" s="74">
        <f>INDEX('[1]Grade 5 Math'!$E:$E,MATCH(B154,'[1]Grade 5 Math'!$B:$B,0))</f>
        <v>0.18</v>
      </c>
      <c r="E154" s="80">
        <f>INDEX('[1]Grade 5 Math'!$F:$F,MATCH(B154,'[1]Grade 5 Math'!$B:$B,0))</f>
        <v>96</v>
      </c>
      <c r="F154" s="76">
        <v>0.26</v>
      </c>
      <c r="G154" s="77">
        <v>112</v>
      </c>
    </row>
    <row r="155" spans="1:7" ht="16" thickBot="1" x14ac:dyDescent="0.25">
      <c r="A155" s="28" t="s">
        <v>299</v>
      </c>
      <c r="B155" s="83" t="s">
        <v>300</v>
      </c>
      <c r="C155" s="84" t="s">
        <v>7</v>
      </c>
      <c r="D155" s="81">
        <f>INDEX('[1]Grade 5 Math'!$E:$E,MATCH(B155,'[1]Grade 5 Math'!$B:$B,0))</f>
        <v>0.21</v>
      </c>
      <c r="E155" s="82">
        <f>INDEX('[1]Grade 5 Math'!$F:$F,MATCH(B155,'[1]Grade 5 Math'!$B:$B,0))</f>
        <v>107</v>
      </c>
      <c r="F155" s="83">
        <v>0.28000000000000003</v>
      </c>
      <c r="G155" s="84">
        <v>99</v>
      </c>
    </row>
    <row r="157" spans="1:7" x14ac:dyDescent="0.2">
      <c r="A157" s="29" t="s">
        <v>301</v>
      </c>
    </row>
    <row r="158" spans="1:7" x14ac:dyDescent="0.2">
      <c r="A158" t="s">
        <v>317</v>
      </c>
    </row>
  </sheetData>
  <mergeCells count="1">
    <mergeCell ref="A1:C1"/>
  </mergeCells>
  <conditionalFormatting sqref="A1">
    <cfRule type="containsText" dxfId="11" priority="1" operator="containsText" text="Above">
      <formula>NOT(ISERROR(SEARCH("Above",A1)))</formula>
    </cfRule>
    <cfRule type="containsText" dxfId="10" priority="2" operator="containsText" text="At/Near">
      <formula>NOT(ISERROR(SEARCH("At/Near",A1)))</formula>
    </cfRule>
    <cfRule type="containsText" dxfId="9" priority="3" operator="containsText" text="Below">
      <formula>NOT(ISERROR(SEARCH("Below",A1)))</formula>
    </cfRule>
  </conditionalFormatting>
  <conditionalFormatting sqref="A5:G155">
    <cfRule type="containsText" dxfId="8" priority="22" operator="containsText" text="Below">
      <formula>NOT(ISERROR(SEARCH("Below",A5)))</formula>
    </cfRule>
    <cfRule type="containsText" dxfId="7" priority="21" operator="containsText" text="At/Near">
      <formula>NOT(ISERROR(SEARCH("At/Near",A5)))</formula>
    </cfRule>
    <cfRule type="containsText" dxfId="6" priority="20" operator="containsText" text="Above">
      <formula>NOT(ISERROR(SEARCH("Above",A5)))</formula>
    </cfRule>
  </conditionalFormatting>
  <conditionalFormatting sqref="D47:E47">
    <cfRule type="containsText" dxfId="5" priority="7" operator="containsText" text="Above">
      <formula>NOT(ISERROR(SEARCH("Above",D47)))</formula>
    </cfRule>
    <cfRule type="containsText" dxfId="4" priority="8" operator="containsText" text="At/Near">
      <formula>NOT(ISERROR(SEARCH("At/Near",D47)))</formula>
    </cfRule>
    <cfRule type="containsText" dxfId="3" priority="9" operator="containsText" text="Below">
      <formula>NOT(ISERROR(SEARCH("Below",D47)))</formula>
    </cfRule>
  </conditionalFormatting>
  <conditionalFormatting sqref="D66:E66">
    <cfRule type="containsText" dxfId="2" priority="4" operator="containsText" text="Above">
      <formula>NOT(ISERROR(SEARCH("Above",D66)))</formula>
    </cfRule>
    <cfRule type="containsText" dxfId="1" priority="6" operator="containsText" text="Below">
      <formula>NOT(ISERROR(SEARCH("Below",D66)))</formula>
    </cfRule>
    <cfRule type="containsText" dxfId="0" priority="5" operator="containsText" text="At/Near">
      <formula>NOT(ISERROR(SEARCH("At/Near",D66)))</formula>
    </cfRule>
  </conditionalFormatting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68ed246c-e516-481a-b4d0-15cc085b9138" xsi:nil="true"/>
    <lcf76f155ced4ddcb4097134ff3c332f xmlns="a9058705-7a2e-4a54-9d22-a95c373b6d83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79848AF66E449A50342A879BC73B1" ma:contentTypeVersion="16" ma:contentTypeDescription="Create a new document." ma:contentTypeScope="" ma:versionID="c2948d64a333dd659cc08918c441630a">
  <xsd:schema xmlns:xsd="http://www.w3.org/2001/XMLSchema" xmlns:xs="http://www.w3.org/2001/XMLSchema" xmlns:p="http://schemas.microsoft.com/office/2006/metadata/properties" xmlns:ns1="http://schemas.microsoft.com/sharepoint/v3" xmlns:ns2="a9058705-7a2e-4a54-9d22-a95c373b6d83" xmlns:ns3="68ed246c-e516-481a-b4d0-15cc085b9138" targetNamespace="http://schemas.microsoft.com/office/2006/metadata/properties" ma:root="true" ma:fieldsID="5a7e08fa1f68e4c6585b2da9964f48ec" ns1:_="" ns2:_="" ns3:_="">
    <xsd:import namespace="http://schemas.microsoft.com/sharepoint/v3"/>
    <xsd:import namespace="a9058705-7a2e-4a54-9d22-a95c373b6d83"/>
    <xsd:import namespace="68ed246c-e516-481a-b4d0-15cc085b91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58705-7a2e-4a54-9d22-a95c373b6d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68e2a5-1267-44e1-890a-1147dd39d4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d246c-e516-481a-b4d0-15cc085b91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df956a6-f87b-44f2-a160-8bb6f5c9ffea}" ma:internalName="TaxCatchAll" ma:showField="CatchAllData" ma:web="68ed246c-e516-481a-b4d0-15cc085b91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21AFCD-912D-4046-9B2C-24D4DCD8AA97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a9058705-7a2e-4a54-9d22-a95c373b6d83"/>
    <ds:schemaRef ds:uri="http://purl.org/dc/elements/1.1/"/>
    <ds:schemaRef ds:uri="http://www.w3.org/XML/1998/namespace"/>
    <ds:schemaRef ds:uri="http://purl.org/dc/dcmitype/"/>
    <ds:schemaRef ds:uri="http://purl.org/dc/terms/"/>
    <ds:schemaRef ds:uri="68ed246c-e516-481a-b4d0-15cc085b9138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C412C8A-C389-4EF8-881F-75D723D2E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058705-7a2e-4a54-9d22-a95c373b6d83"/>
    <ds:schemaRef ds:uri="68ed246c-e516-481a-b4d0-15cc085b91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4FBC35-B85B-45E2-8754-4F0BC0A69B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Grade 3 ELA</vt:lpstr>
      <vt:lpstr>Grade 3 Math</vt:lpstr>
      <vt:lpstr>Grade 4 ELA</vt:lpstr>
      <vt:lpstr>Grade 4 Math</vt:lpstr>
      <vt:lpstr>Grade 5 ELA</vt:lpstr>
      <vt:lpstr>Grade 5 Math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Shelby Stern</dc:creator>
  <cp:keywords/>
  <dc:description/>
  <cp:lastModifiedBy>Ian Hodgson</cp:lastModifiedBy>
  <cp:revision/>
  <cp:lastPrinted>2024-02-21T16:55:37Z</cp:lastPrinted>
  <dcterms:created xsi:type="dcterms:W3CDTF">2024-01-29T14:10:08Z</dcterms:created>
  <dcterms:modified xsi:type="dcterms:W3CDTF">2024-03-05T20:15:01Z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0x01010067479848AF66E449A50342A879BC73B1</vt:lpwstr>
  </property>
  <property fmtid="{D5CDD505-2E9C-101B-9397-08002B2CF9AE}" pid="3" name="MediaServiceImageTags">
    <vt:lpwstr/>
  </property>
</Properties>
</file>