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936\OneDrive - Hillsborough County Public Schools\Desktop\"/>
    </mc:Choice>
  </mc:AlternateContent>
  <xr:revisionPtr revIDLastSave="0" documentId="8_{8B91CE0F-CA3D-4E18-BF39-52B592D5A81D}" xr6:coauthVersionLast="47" xr6:coauthVersionMax="47" xr10:uidLastSave="{00000000-0000-0000-0000-000000000000}"/>
  <bookViews>
    <workbookView xWindow="30525" yWindow="3285" windowWidth="21600" windowHeight="11205" xr2:uid="{B2778695-96BE-42E9-AAEC-B74752BE9D10}"/>
  </bookViews>
  <sheets>
    <sheet name="Grade 6 ELA" sheetId="1" r:id="rId1"/>
    <sheet name="Grade 6 Math" sheetId="2" r:id="rId2"/>
    <sheet name="Grade 7 ELA" sheetId="3" r:id="rId3"/>
    <sheet name="Grade 7 Math" sheetId="4" r:id="rId4"/>
    <sheet name="Grade 8 ELA" sheetId="5" r:id="rId5"/>
    <sheet name="Grade 8 Math" sheetId="6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E9" i="3"/>
  <c r="E10" i="3"/>
  <c r="E11" i="3"/>
  <c r="E12" i="3"/>
  <c r="E13" i="3"/>
  <c r="E15" i="3"/>
  <c r="E17" i="3"/>
  <c r="E18" i="3"/>
  <c r="E20" i="3"/>
  <c r="E21" i="3"/>
  <c r="E22" i="3"/>
  <c r="E23" i="3"/>
  <c r="E24" i="3"/>
  <c r="E25" i="3"/>
  <c r="E26" i="3"/>
  <c r="E27" i="3"/>
  <c r="E28" i="3"/>
  <c r="E29" i="3"/>
  <c r="E31" i="3"/>
  <c r="E32" i="3"/>
  <c r="E33" i="3"/>
  <c r="E34" i="3"/>
  <c r="E35" i="3"/>
  <c r="E36" i="3"/>
  <c r="E37" i="3"/>
  <c r="E38" i="3"/>
  <c r="E39" i="3"/>
  <c r="E40" i="3"/>
  <c r="E41" i="3"/>
  <c r="E42" i="3"/>
  <c r="E44" i="3"/>
  <c r="E46" i="3"/>
  <c r="E47" i="3"/>
  <c r="E48" i="3"/>
  <c r="E49" i="3"/>
  <c r="E50" i="3"/>
  <c r="E51" i="3"/>
  <c r="E52" i="3"/>
  <c r="E53" i="3"/>
  <c r="E54" i="3"/>
  <c r="E56" i="3"/>
  <c r="E57" i="3"/>
  <c r="E58" i="3"/>
  <c r="E59" i="3"/>
  <c r="E60" i="3"/>
  <c r="E61" i="3"/>
  <c r="E62" i="3"/>
  <c r="E63" i="3"/>
  <c r="E64" i="3"/>
  <c r="E65" i="3"/>
  <c r="E66" i="3"/>
  <c r="E67" i="3"/>
  <c r="E7" i="3"/>
  <c r="D8" i="3"/>
  <c r="D9" i="3"/>
  <c r="D10" i="3"/>
  <c r="D11" i="3"/>
  <c r="D12" i="3"/>
  <c r="D13" i="3"/>
  <c r="D15" i="3"/>
  <c r="D17" i="3"/>
  <c r="D18" i="3"/>
  <c r="D20" i="3"/>
  <c r="D21" i="3"/>
  <c r="D22" i="3"/>
  <c r="D23" i="3"/>
  <c r="D24" i="3"/>
  <c r="D25" i="3"/>
  <c r="D26" i="3"/>
  <c r="D27" i="3"/>
  <c r="D28" i="3"/>
  <c r="D29" i="3"/>
  <c r="D31" i="3"/>
  <c r="D32" i="3"/>
  <c r="D33" i="3"/>
  <c r="D34" i="3"/>
  <c r="D35" i="3"/>
  <c r="D36" i="3"/>
  <c r="D37" i="3"/>
  <c r="D38" i="3"/>
  <c r="D39" i="3"/>
  <c r="D40" i="3"/>
  <c r="D41" i="3"/>
  <c r="D42" i="3"/>
  <c r="D44" i="3"/>
  <c r="D46" i="3"/>
  <c r="D47" i="3"/>
  <c r="D48" i="3"/>
  <c r="D49" i="3"/>
  <c r="D50" i="3"/>
  <c r="D51" i="3"/>
  <c r="D52" i="3"/>
  <c r="D53" i="3"/>
  <c r="D54" i="3"/>
  <c r="D56" i="3"/>
  <c r="D57" i="3"/>
  <c r="D58" i="3"/>
  <c r="D59" i="3"/>
  <c r="D60" i="3"/>
  <c r="D61" i="3"/>
  <c r="D62" i="3"/>
  <c r="D63" i="3"/>
  <c r="D64" i="3"/>
  <c r="D65" i="3"/>
  <c r="D66" i="3"/>
  <c r="D67" i="3"/>
  <c r="D7" i="3"/>
</calcChain>
</file>

<file path=xl/sharedStrings.xml><?xml version="1.0" encoding="utf-8"?>
<sst xmlns="http://schemas.openxmlformats.org/spreadsheetml/2006/main" count="1319" uniqueCount="150">
  <si>
    <t>School</t>
  </si>
  <si>
    <t>Site #</t>
  </si>
  <si>
    <t>Region</t>
  </si>
  <si>
    <t>State</t>
  </si>
  <si>
    <t>District</t>
  </si>
  <si>
    <t>ADAMS MIDDLE SCHOOL</t>
  </si>
  <si>
    <t>0041</t>
  </si>
  <si>
    <t>TN4</t>
  </si>
  <si>
    <t>BARRINGTON MIDDLE SCHOOL</t>
  </si>
  <si>
    <t>0086</t>
  </si>
  <si>
    <t>M2</t>
  </si>
  <si>
    <t>BENITO MIDDLE SCHOOL</t>
  </si>
  <si>
    <t>0201</t>
  </si>
  <si>
    <t>M1</t>
  </si>
  <si>
    <t>BRANDON SUCCESS CENTER</t>
  </si>
  <si>
    <t>CN</t>
  </si>
  <si>
    <t>*</t>
  </si>
  <si>
    <t>BUCHANAN MIDDLE SCHOOL</t>
  </si>
  <si>
    <t>0561</t>
  </si>
  <si>
    <t>BURNETT MIDDLE SCHOOL</t>
  </si>
  <si>
    <t>0631</t>
  </si>
  <si>
    <t>BURNS MIDDLE SCHOOL</t>
  </si>
  <si>
    <t>0651</t>
  </si>
  <si>
    <t>CARROLLWOOD K-8 SCHOOL</t>
  </si>
  <si>
    <t>0701</t>
  </si>
  <si>
    <t>E3</t>
  </si>
  <si>
    <t>CARVER EXCEPTIONAL CENTER</t>
  </si>
  <si>
    <t>0063</t>
  </si>
  <si>
    <t>COLEMAN MIDDLE SCHOOL</t>
  </si>
  <si>
    <t>0921</t>
  </si>
  <si>
    <t>COLLINS PK-8 SCHOOL</t>
  </si>
  <si>
    <t>0065</t>
  </si>
  <si>
    <t>E5</t>
  </si>
  <si>
    <t>DAVIDSEN MIDDLE SCHOOL</t>
  </si>
  <si>
    <t>1080</t>
  </si>
  <si>
    <t>DOROTHY C YORK PK-8 MAGNET SCHOOL</t>
  </si>
  <si>
    <t>0011</t>
  </si>
  <si>
    <t>DOROTHY THOMAS CENTER</t>
  </si>
  <si>
    <t>DOWDELL MIDDLE MAGNET SCHOOL</t>
  </si>
  <si>
    <t>0842</t>
  </si>
  <si>
    <t>DR CARTER G WOODSON K-8 SCHOOL</t>
  </si>
  <si>
    <t>0682</t>
  </si>
  <si>
    <t>EISENHOWER MIDDLE SCHOOL</t>
  </si>
  <si>
    <t>1324</t>
  </si>
  <si>
    <t>FARNELL MIDDLE SCHOOL</t>
  </si>
  <si>
    <t>1441</t>
  </si>
  <si>
    <t>FERRELL MIDDLE MAGNET SCHOOL</t>
  </si>
  <si>
    <t>3001</t>
  </si>
  <si>
    <t>FRANKLIN MIDDLE MAGNET SCHOOL</t>
  </si>
  <si>
    <t>1542</t>
  </si>
  <si>
    <t>GIUNTA MIDDLE SCHOOL</t>
  </si>
  <si>
    <t>0052</t>
  </si>
  <si>
    <t>GRECO MIDDLE MAGNET SCHOOL</t>
  </si>
  <si>
    <t>1781</t>
  </si>
  <si>
    <t>HILL MIDDLE SCHOOL</t>
  </si>
  <si>
    <t>1871</t>
  </si>
  <si>
    <t>HILLSBOROUGH VIRTUAL SCHOOL</t>
  </si>
  <si>
    <t>7023</t>
  </si>
  <si>
    <t>IN</t>
  </si>
  <si>
    <t>HOSPITAL/HOMEBOUND/HOMEBASED PROGRAMS</t>
  </si>
  <si>
    <t>JENNINGS MIDDLE SCHOOL</t>
  </si>
  <si>
    <t>2042</t>
  </si>
  <si>
    <t>LIBERTY MIDDLE SCHOOL</t>
  </si>
  <si>
    <t>2471</t>
  </si>
  <si>
    <t>LUTZ K-8 SCHOOL</t>
  </si>
  <si>
    <t>2561</t>
  </si>
  <si>
    <t>MADISON MIDDLE SCHOOL</t>
  </si>
  <si>
    <t>2651</t>
  </si>
  <si>
    <t>MANISCALCO K-8 SCHOOL</t>
  </si>
  <si>
    <t>2771</t>
  </si>
  <si>
    <t>MANN MIDDLE SCHOOL</t>
  </si>
  <si>
    <t>2801</t>
  </si>
  <si>
    <t>MARSHALL MIDDLE MAGNET SCHOOL</t>
  </si>
  <si>
    <t>2841</t>
  </si>
  <si>
    <t>MARTINEZ MIDDLE SCHOOL</t>
  </si>
  <si>
    <t>2851</t>
  </si>
  <si>
    <t>MCLANE MIDDLE SCHOOL</t>
  </si>
  <si>
    <t>0322</t>
  </si>
  <si>
    <t>MEMORIAL MIDDLE SCHOOL</t>
  </si>
  <si>
    <t>2882</t>
  </si>
  <si>
    <t>MONROE MIDDLE MAGNET SCHOOL</t>
  </si>
  <si>
    <t>2362</t>
  </si>
  <si>
    <t>MULRENNAN MIDDLE SCHOOL</t>
  </si>
  <si>
    <t>3131</t>
  </si>
  <si>
    <t>NORTH TAMPA SUCCESS CENTER</t>
  </si>
  <si>
    <t>ORANGE GROVE MIDDLE MAGNET SCHOOL</t>
  </si>
  <si>
    <t>3241</t>
  </si>
  <si>
    <t>PACE CENTER FOR GIRLS</t>
  </si>
  <si>
    <t>PIERCE MIDDLE SCHOOL</t>
  </si>
  <si>
    <t>0082</t>
  </si>
  <si>
    <t>PIZZO K-8 SCHOOL</t>
  </si>
  <si>
    <t>3381</t>
  </si>
  <si>
    <t>PROGRESS VILLAGE MIDDLE MAGNET</t>
  </si>
  <si>
    <t>3561</t>
  </si>
  <si>
    <t>RAMPELLO K-8 MAGNET SCHOOL</t>
  </si>
  <si>
    <t>4251</t>
  </si>
  <si>
    <t>E1</t>
  </si>
  <si>
    <t>RANDALL MIDDLE SCHOOL</t>
  </si>
  <si>
    <t>3620</t>
  </si>
  <si>
    <t>RODGERS MIDDLE MAGNET SCHOOL</t>
  </si>
  <si>
    <t>3771</t>
  </si>
  <si>
    <t>ROLAND PARK K-8 MAGNET SCHOOL</t>
  </si>
  <si>
    <t>3802</t>
  </si>
  <si>
    <t>SERGEANT PAUL R SMITH MIDDLE SCHOOL</t>
  </si>
  <si>
    <t>0074</t>
  </si>
  <si>
    <t>SHIELDS MIDDLE SCHOOL</t>
  </si>
  <si>
    <t>0055</t>
  </si>
  <si>
    <t>SIMMONS EXCEPTIONAL CENTER</t>
  </si>
  <si>
    <t>SLIGH MIDDLE SCHOOL</t>
  </si>
  <si>
    <t>1482</t>
  </si>
  <si>
    <t>STEWART MIDDLE MAGNET SCHOOL</t>
  </si>
  <si>
    <t>0284</t>
  </si>
  <si>
    <t>SULPHUR SPRINGS K-8 SCHOOL</t>
  </si>
  <si>
    <t>4201</t>
  </si>
  <si>
    <t>TINKER K-8 SCHOOL</t>
  </si>
  <si>
    <t>4381</t>
  </si>
  <si>
    <t>TOMLIN MIDDLE SCHOOL</t>
  </si>
  <si>
    <t>3442</t>
  </si>
  <si>
    <t>TURKEY CREEK MIDDLE SCHOOL</t>
  </si>
  <si>
    <t>4522</t>
  </si>
  <si>
    <t>TURNER-BARTELS K-8 SCHOOL</t>
  </si>
  <si>
    <t>0069</t>
  </si>
  <si>
    <t>WALKER MIDDLE MAGNET SCHOOL</t>
  </si>
  <si>
    <t>4611</t>
  </si>
  <si>
    <t>WEBB MIDDLE SCHOOL</t>
  </si>
  <si>
    <t>4442</t>
  </si>
  <si>
    <t>WILLIAMS MIDDLE MAGNET SCHOOL</t>
  </si>
  <si>
    <t>4741</t>
  </si>
  <si>
    <t>WILSON MIDDLE SCHOOL</t>
  </si>
  <si>
    <t>4761</t>
  </si>
  <si>
    <t>YOUNG MIDDLE MAGNET SCHOOL</t>
  </si>
  <si>
    <t>5041</t>
  </si>
  <si>
    <t>* Data are suppressed when fewer than 10 test.</t>
  </si>
  <si>
    <t>Percentages may be impacted due to rounding.</t>
  </si>
  <si>
    <t>22_23 PM2            L3 +</t>
  </si>
  <si>
    <t>22_23 Student Count</t>
  </si>
  <si>
    <t>23_24 PM2            L3 +</t>
  </si>
  <si>
    <t>23_24 Student Count</t>
  </si>
  <si>
    <t>4332</t>
  </si>
  <si>
    <t>4321</t>
  </si>
  <si>
    <t>5371</t>
  </si>
  <si>
    <t>4331</t>
  </si>
  <si>
    <t>5054</t>
  </si>
  <si>
    <t>4002</t>
  </si>
  <si>
    <t xml:space="preserve">Grade 6 FAST Mathematics PM2 2022-23 Comparison to PM2 2023-2024		</t>
  </si>
  <si>
    <t xml:space="preserve">Grade 6 FAST ELA Reading PM2 2022-23 Comparison to PM2 2023-2024		</t>
  </si>
  <si>
    <t xml:space="preserve">Grade 7 FAST Mathematics PM2 2022-23 Comparison to PM2 2023-2024		</t>
  </si>
  <si>
    <t xml:space="preserve">Grade 7 FAST ELA Reading PM2 2022-23 Comparison to PM2 2023-2024		</t>
  </si>
  <si>
    <t xml:space="preserve">Grade 8 FAST ELA Reading PM2 2022-23 Comparison to PM2 2023-2024		</t>
  </si>
  <si>
    <t xml:space="preserve">Grade 8 FAST Mathematics PM2 2022-23 Comparison to PM2 2023-2024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</si>
</sst>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CDDC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 applyBorder="0"/>
    <xf numFmtId="9" fontId="2" fillId="0" borderId="0" applyFont="0" applyFill="0" applyBorder="0" applyAlignment="0" applyProtection="0"/>
    <xf numFmtId="0" fontId="3" fillId="0" borderId="0" applyBorder="0"/>
    <xf numFmtId="0" fontId="1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4" fillId="0" borderId="2" xfId="2" applyFont="1" applyBorder="1" applyAlignment="1">
      <alignment horizontal="center" vertical="top" wrapText="1"/>
    </xf>
    <xf numFmtId="49" fontId="4" fillId="0" borderId="3" xfId="2" applyNumberFormat="1" applyFont="1" applyBorder="1" applyAlignment="1">
      <alignment horizontal="center" vertical="top" wrapText="1"/>
    </xf>
    <xf numFmtId="49" fontId="4" fillId="0" borderId="4" xfId="2" applyNumberFormat="1" applyFont="1" applyBorder="1" applyAlignment="1">
      <alignment horizontal="center" vertical="top" wrapText="1"/>
    </xf>
    <xf numFmtId="0" fontId="0" fillId="2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9" fontId="0" fillId="2" borderId="9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9" fontId="4" fillId="0" borderId="0" xfId="1" applyFont="1"/>
    <xf numFmtId="9" fontId="0" fillId="0" borderId="0" xfId="1" applyFont="1"/>
    <xf numFmtId="9" fontId="4" fillId="0" borderId="0" xfId="1" applyFont="1" applyAlignment="1">
      <alignment horizontal="left"/>
    </xf>
    <xf numFmtId="9" fontId="0" fillId="0" borderId="1" xfId="1" applyFon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6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9" fontId="0" fillId="2" borderId="21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2" xfId="0" applyBorder="1" applyAlignment="1">
      <alignment horizontal="left"/>
    </xf>
    <xf numFmtId="9" fontId="0" fillId="0" borderId="8" xfId="1" applyFont="1" applyBorder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left"/>
    </xf>
    <xf numFmtId="9" fontId="4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9" fontId="0" fillId="0" borderId="12" xfId="1" applyFont="1" applyBorder="1" applyAlignment="1">
      <alignment horizontal="center"/>
    </xf>
    <xf numFmtId="0" fontId="0" fillId="2" borderId="19" xfId="0" applyFill="1" applyBorder="1" applyAlignment="1">
      <alignment horizontal="center"/>
    </xf>
    <xf numFmtId="9" fontId="3" fillId="2" borderId="21" xfId="2" applyNumberFormat="1" applyFill="1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4" fillId="0" borderId="2" xfId="2" applyFont="1" applyBorder="1" applyAlignment="1">
      <alignment horizontal="left" vertical="top" wrapText="1"/>
    </xf>
    <xf numFmtId="0" fontId="0" fillId="0" borderId="22" xfId="0" applyBorder="1" applyAlignment="1">
      <alignment horizontal="center"/>
    </xf>
    <xf numFmtId="9" fontId="0" fillId="2" borderId="9" xfId="1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0" borderId="19" xfId="0" applyBorder="1" applyAlignment="1">
      <alignment horizontal="center"/>
    </xf>
    <xf numFmtId="9" fontId="0" fillId="2" borderId="21" xfId="1" applyFont="1" applyFill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3" borderId="3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9" fontId="3" fillId="2" borderId="6" xfId="2" applyNumberForma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4" fillId="0" borderId="3" xfId="2" applyFont="1" applyBorder="1" applyAlignment="1">
      <alignment horizontal="center" vertical="top" wrapText="1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9" fontId="4" fillId="3" borderId="3" xfId="1" applyFont="1" applyFill="1" applyBorder="1" applyAlignment="1">
      <alignment horizontal="center" wrapText="1"/>
    </xf>
    <xf numFmtId="9" fontId="3" fillId="2" borderId="6" xfId="1" applyFont="1" applyFill="1" applyBorder="1" applyAlignment="1">
      <alignment horizontal="center"/>
    </xf>
    <xf numFmtId="9" fontId="0" fillId="0" borderId="19" xfId="1" applyFont="1" applyBorder="1" applyAlignment="1">
      <alignment horizontal="center"/>
    </xf>
    <xf numFmtId="9" fontId="0" fillId="0" borderId="25" xfId="1" applyFont="1" applyBorder="1" applyAlignment="1">
      <alignment horizontal="center"/>
    </xf>
    <xf numFmtId="9" fontId="3" fillId="2" borderId="21" xfId="1" applyFont="1" applyFill="1" applyBorder="1" applyAlignment="1">
      <alignment horizontal="center"/>
    </xf>
    <xf numFmtId="0" fontId="3" fillId="2" borderId="27" xfId="2" applyFill="1" applyBorder="1" applyAlignment="1">
      <alignment horizontal="center"/>
    </xf>
    <xf numFmtId="0" fontId="3" fillId="2" borderId="23" xfId="2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9" fontId="0" fillId="0" borderId="32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9" fontId="0" fillId="0" borderId="32" xfId="1" applyFont="1" applyBorder="1" applyAlignment="1">
      <alignment horizontal="center"/>
    </xf>
    <xf numFmtId="9" fontId="0" fillId="0" borderId="28" xfId="1" applyFont="1" applyBorder="1" applyAlignment="1">
      <alignment horizontal="center"/>
    </xf>
    <xf numFmtId="9" fontId="0" fillId="0" borderId="34" xfId="1" applyFont="1" applyBorder="1" applyAlignment="1">
      <alignment horizontal="center"/>
    </xf>
    <xf numFmtId="0" fontId="3" fillId="2" borderId="18" xfId="2" applyFill="1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0" borderId="25" xfId="0" applyBorder="1" applyAlignment="1">
      <alignment horizontal="center"/>
    </xf>
    <xf numFmtId="9" fontId="0" fillId="0" borderId="22" xfId="1" applyFont="1" applyBorder="1" applyAlignment="1">
      <alignment horizontal="center"/>
    </xf>
    <xf numFmtId="9" fontId="3" fillId="2" borderId="20" xfId="2" applyNumberFormat="1" applyFill="1" applyBorder="1" applyAlignment="1">
      <alignment horizontal="center"/>
    </xf>
    <xf numFmtId="9" fontId="0" fillId="2" borderId="19" xfId="1" applyFont="1" applyFill="1" applyBorder="1" applyAlignment="1">
      <alignment horizontal="center"/>
    </xf>
    <xf numFmtId="9" fontId="0" fillId="2" borderId="17" xfId="1" applyFont="1" applyFill="1" applyBorder="1" applyAlignment="1">
      <alignment horizontal="center"/>
    </xf>
    <xf numFmtId="9" fontId="0" fillId="2" borderId="36" xfId="1" applyFont="1" applyFill="1" applyBorder="1" applyAlignment="1">
      <alignment horizontal="center"/>
    </xf>
    <xf numFmtId="9" fontId="0" fillId="2" borderId="37" xfId="1" applyFont="1" applyFill="1" applyBorder="1" applyAlignment="1">
      <alignment horizontal="center"/>
    </xf>
    <xf numFmtId="9" fontId="0" fillId="0" borderId="24" xfId="1" applyFont="1" applyBorder="1" applyAlignment="1">
      <alignment horizontal="center"/>
    </xf>
    <xf numFmtId="9" fontId="0" fillId="0" borderId="38" xfId="0" applyNumberFormat="1" applyBorder="1" applyAlignment="1">
      <alignment horizontal="center"/>
    </xf>
  </cellXfs>
  <cellStyles count="5">
    <cellStyle name="Normal" xfId="0" builtinId="0"/>
    <cellStyle name="Normal 2" xfId="2" xr:uid="{8B0676E7-787B-47BB-ABBC-CEF5EE51B4A4}"/>
    <cellStyle name="Normal 3" xfId="3" xr:uid="{0C2314CF-A2D7-40FC-A8B4-271707273627}"/>
    <cellStyle name="Percent" xfId="1" builtinId="5"/>
    <cellStyle name="Percent 2" xfId="4" xr:uid="{3057DD27-97F8-4837-8872-48CE2C445258}"/>
  </cellStyles>
  <dxfs count="9">
    <dxf>
      <fill>
        <patternFill>
          <bgColor rgb="FFDA9694"/>
        </patternFill>
      </fill>
    </dxf>
    <dxf>
      <fill>
        <patternFill>
          <bgColor rgb="FFFABF8F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FABF8F"/>
        </patternFill>
      </fill>
    </dxf>
    <dxf>
      <fill>
        <patternFill>
          <bgColor rgb="FFDA9694"/>
        </patternFill>
      </fill>
    </dxf>
    <dxf>
      <fill>
        <patternFill>
          <bgColor rgb="FFFABF8F"/>
        </patternFill>
      </fill>
    </dxf>
    <dxf>
      <fill>
        <patternFill>
          <bgColor rgb="FFC4D79B"/>
        </patternFill>
      </fill>
    </dxf>
  </dxfs>
  <tableStyles count="0" defaultTableStyle="TableStyleMedium2" defaultPivotStyle="PivotStyleLight16"/>
  <colors>
    <mruColors>
      <color rgb="FFC4D79B"/>
      <color rgb="FFFABF8F"/>
      <color rgb="FFDA9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illsborough.sharepoint.com/sites/AssessmentAndAccountability/Accountability/Data%20Requests/Colleen%20Faucett/2223_2324%20PM2%20Comparison/6-8%20Performance%20by%20School%20on%20FAST%20&amp;%20EOC%20PM2%2020222023.xlsx" TargetMode="External"/><Relationship Id="rId1" Type="http://schemas.openxmlformats.org/officeDocument/2006/relationships/externalLinkPath" Target="https://hillsborough.sharepoint.com/sites/AssessmentAndAccountability/Accountability/Data%20Requests/Colleen%20Faucett/2223_2324%20PM2%20Comparison/6-8%20Performance%20by%20School%20on%20FAST%20&amp;%20EOC%20PM2%202022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de 6 ELA"/>
      <sheetName val="Grade 6 Math"/>
      <sheetName val="Grade 7 ELA"/>
      <sheetName val="Grade 7 Math"/>
      <sheetName val="Grade 8 ELA"/>
      <sheetName val="Grade 8 Sci &amp; EOCs"/>
      <sheetName val="Grade 8 Math"/>
    </sheetNames>
    <sheetDataSet>
      <sheetData sheetId="0"/>
      <sheetData sheetId="1"/>
      <sheetData sheetId="2">
        <row r="1">
          <cell r="B1"/>
          <cell r="E1"/>
        </row>
        <row r="3">
          <cell r="B3"/>
          <cell r="E3"/>
          <cell r="G3"/>
        </row>
        <row r="4">
          <cell r="B4"/>
          <cell r="E4"/>
          <cell r="G4"/>
        </row>
        <row r="5">
          <cell r="B5"/>
          <cell r="E5" t="str">
            <v>PM2            L3 +</v>
          </cell>
          <cell r="G5" t="str">
            <v>Student Count</v>
          </cell>
        </row>
        <row r="6">
          <cell r="B6"/>
          <cell r="E6">
            <v>0.39</v>
          </cell>
          <cell r="G6">
            <v>207080</v>
          </cell>
        </row>
        <row r="7">
          <cell r="B7"/>
          <cell r="E7">
            <v>0.41000000000000003</v>
          </cell>
          <cell r="G7">
            <v>15369</v>
          </cell>
        </row>
        <row r="8">
          <cell r="B8" t="str">
            <v>0041</v>
          </cell>
          <cell r="E8">
            <v>0.19</v>
          </cell>
          <cell r="G8">
            <v>151</v>
          </cell>
        </row>
        <row r="9">
          <cell r="B9" t="str">
            <v>0086</v>
          </cell>
          <cell r="E9">
            <v>0.48000000000000004</v>
          </cell>
          <cell r="G9">
            <v>438</v>
          </cell>
        </row>
        <row r="10">
          <cell r="B10" t="str">
            <v>0201</v>
          </cell>
          <cell r="E10">
            <v>0.42999999999999994</v>
          </cell>
          <cell r="G10">
            <v>317</v>
          </cell>
        </row>
        <row r="11">
          <cell r="B11" t="str">
            <v>4332</v>
          </cell>
          <cell r="E11">
            <v>0</v>
          </cell>
          <cell r="G11">
            <v>20</v>
          </cell>
        </row>
        <row r="12">
          <cell r="B12" t="str">
            <v>0561</v>
          </cell>
          <cell r="E12">
            <v>0.27</v>
          </cell>
          <cell r="G12">
            <v>153</v>
          </cell>
        </row>
        <row r="13">
          <cell r="B13" t="str">
            <v>0631</v>
          </cell>
          <cell r="E13">
            <v>0.21</v>
          </cell>
          <cell r="G13">
            <v>174</v>
          </cell>
        </row>
        <row r="14">
          <cell r="B14" t="str">
            <v>0651</v>
          </cell>
          <cell r="E14">
            <v>0.43</v>
          </cell>
          <cell r="G14">
            <v>383</v>
          </cell>
        </row>
        <row r="15">
          <cell r="B15" t="str">
            <v>0921</v>
          </cell>
          <cell r="E15">
            <v>0.6399999999999999</v>
          </cell>
          <cell r="G15">
            <v>292</v>
          </cell>
        </row>
        <row r="16">
          <cell r="B16" t="str">
            <v>1080</v>
          </cell>
          <cell r="E16">
            <v>0.35</v>
          </cell>
          <cell r="G16">
            <v>279</v>
          </cell>
        </row>
        <row r="17">
          <cell r="B17" t="str">
            <v>0011</v>
          </cell>
          <cell r="E17">
            <v>0.56000000000000005</v>
          </cell>
          <cell r="G17">
            <v>151</v>
          </cell>
        </row>
        <row r="18">
          <cell r="B18" t="str">
            <v>0842</v>
          </cell>
          <cell r="E18">
            <v>0.3</v>
          </cell>
          <cell r="G18">
            <v>172</v>
          </cell>
        </row>
        <row r="19">
          <cell r="B19" t="str">
            <v>0682</v>
          </cell>
          <cell r="E19">
            <v>0.19</v>
          </cell>
          <cell r="G19">
            <v>84</v>
          </cell>
        </row>
        <row r="20">
          <cell r="B20" t="str">
            <v>1324</v>
          </cell>
          <cell r="E20">
            <v>0.24</v>
          </cell>
          <cell r="G20">
            <v>322</v>
          </cell>
        </row>
        <row r="21">
          <cell r="B21" t="str">
            <v>1441</v>
          </cell>
          <cell r="E21">
            <v>0.58000000000000007</v>
          </cell>
          <cell r="G21">
            <v>387</v>
          </cell>
        </row>
        <row r="22">
          <cell r="B22" t="str">
            <v>3001</v>
          </cell>
          <cell r="E22">
            <v>0.31</v>
          </cell>
          <cell r="G22">
            <v>86</v>
          </cell>
        </row>
        <row r="23">
          <cell r="B23" t="str">
            <v>1542</v>
          </cell>
          <cell r="E23">
            <v>0.39</v>
          </cell>
          <cell r="G23">
            <v>83</v>
          </cell>
        </row>
        <row r="24">
          <cell r="B24" t="str">
            <v>0052</v>
          </cell>
          <cell r="E24">
            <v>0.16</v>
          </cell>
          <cell r="G24">
            <v>245</v>
          </cell>
        </row>
        <row r="25">
          <cell r="B25" t="str">
            <v>1781</v>
          </cell>
          <cell r="E25">
            <v>0.15000000000000002</v>
          </cell>
          <cell r="G25">
            <v>187</v>
          </cell>
        </row>
        <row r="26">
          <cell r="B26" t="str">
            <v>1871</v>
          </cell>
          <cell r="E26">
            <v>0.33</v>
          </cell>
          <cell r="G26">
            <v>305</v>
          </cell>
        </row>
        <row r="27">
          <cell r="B27" t="str">
            <v>7023</v>
          </cell>
          <cell r="E27">
            <v>0.6</v>
          </cell>
          <cell r="G27">
            <v>84</v>
          </cell>
        </row>
        <row r="28">
          <cell r="B28" t="str">
            <v>2042</v>
          </cell>
          <cell r="E28">
            <v>0.16</v>
          </cell>
          <cell r="G28">
            <v>213</v>
          </cell>
        </row>
        <row r="29">
          <cell r="B29" t="str">
            <v>2471</v>
          </cell>
          <cell r="E29">
            <v>0.43999999999999995</v>
          </cell>
          <cell r="G29">
            <v>312</v>
          </cell>
        </row>
        <row r="30">
          <cell r="B30" t="str">
            <v>2561</v>
          </cell>
          <cell r="E30">
            <v>0.48</v>
          </cell>
          <cell r="G30">
            <v>72</v>
          </cell>
        </row>
        <row r="31">
          <cell r="B31" t="str">
            <v>2651</v>
          </cell>
          <cell r="E31">
            <v>0.3</v>
          </cell>
          <cell r="G31">
            <v>151</v>
          </cell>
        </row>
        <row r="32">
          <cell r="B32" t="str">
            <v>2771</v>
          </cell>
          <cell r="E32">
            <v>0.56000000000000005</v>
          </cell>
          <cell r="G32">
            <v>52</v>
          </cell>
        </row>
        <row r="33">
          <cell r="B33" t="str">
            <v>2801</v>
          </cell>
          <cell r="E33">
            <v>0.24999999999999997</v>
          </cell>
          <cell r="G33">
            <v>233</v>
          </cell>
        </row>
        <row r="34">
          <cell r="B34" t="str">
            <v>2841</v>
          </cell>
          <cell r="E34">
            <v>0.28999999999999998</v>
          </cell>
          <cell r="G34">
            <v>285</v>
          </cell>
        </row>
        <row r="35">
          <cell r="B35" t="str">
            <v>2851</v>
          </cell>
          <cell r="E35">
            <v>0.65</v>
          </cell>
          <cell r="G35">
            <v>363</v>
          </cell>
        </row>
        <row r="36">
          <cell r="B36" t="str">
            <v>0322</v>
          </cell>
          <cell r="E36">
            <v>0.15000000000000002</v>
          </cell>
          <cell r="G36">
            <v>239</v>
          </cell>
        </row>
        <row r="37">
          <cell r="B37" t="str">
            <v>2882</v>
          </cell>
          <cell r="E37">
            <v>0.25</v>
          </cell>
          <cell r="G37">
            <v>165</v>
          </cell>
        </row>
        <row r="38">
          <cell r="B38" t="str">
            <v>2362</v>
          </cell>
          <cell r="E38">
            <v>0.33</v>
          </cell>
          <cell r="G38">
            <v>128</v>
          </cell>
        </row>
        <row r="39">
          <cell r="B39" t="str">
            <v>3131</v>
          </cell>
          <cell r="E39">
            <v>0.46</v>
          </cell>
          <cell r="G39">
            <v>385</v>
          </cell>
        </row>
        <row r="40">
          <cell r="B40" t="str">
            <v>3241</v>
          </cell>
          <cell r="E40">
            <v>0.39</v>
          </cell>
          <cell r="G40">
            <v>148</v>
          </cell>
        </row>
        <row r="41">
          <cell r="B41" t="str">
            <v>0082</v>
          </cell>
          <cell r="E41">
            <v>0.25</v>
          </cell>
          <cell r="G41">
            <v>249</v>
          </cell>
        </row>
        <row r="42">
          <cell r="B42" t="str">
            <v>3381</v>
          </cell>
          <cell r="E42">
            <v>0.19</v>
          </cell>
          <cell r="G42">
            <v>42</v>
          </cell>
        </row>
        <row r="43">
          <cell r="B43" t="str">
            <v>3561</v>
          </cell>
          <cell r="E43">
            <v>0.51</v>
          </cell>
          <cell r="G43">
            <v>217</v>
          </cell>
        </row>
        <row r="44">
          <cell r="B44" t="str">
            <v>4251</v>
          </cell>
          <cell r="E44">
            <v>0.52</v>
          </cell>
          <cell r="G44">
            <v>102</v>
          </cell>
        </row>
        <row r="45">
          <cell r="B45" t="str">
            <v>3620</v>
          </cell>
          <cell r="E45">
            <v>0.65</v>
          </cell>
          <cell r="G45">
            <v>474</v>
          </cell>
        </row>
        <row r="46">
          <cell r="B46" t="str">
            <v>3771</v>
          </cell>
          <cell r="E46">
            <v>0.4</v>
          </cell>
          <cell r="G46">
            <v>384</v>
          </cell>
        </row>
        <row r="47">
          <cell r="B47" t="str">
            <v>3802</v>
          </cell>
          <cell r="E47">
            <v>0.66999999999999993</v>
          </cell>
          <cell r="G47">
            <v>110</v>
          </cell>
        </row>
        <row r="48">
          <cell r="B48" t="str">
            <v>0074</v>
          </cell>
          <cell r="E48">
            <v>0.4</v>
          </cell>
          <cell r="G48">
            <v>172</v>
          </cell>
        </row>
        <row r="49">
          <cell r="B49" t="str">
            <v>0055</v>
          </cell>
          <cell r="E49">
            <v>0.23</v>
          </cell>
          <cell r="G49">
            <v>561</v>
          </cell>
        </row>
        <row r="50">
          <cell r="B50" t="str">
            <v>1482</v>
          </cell>
          <cell r="E50">
            <v>0.22</v>
          </cell>
          <cell r="G50">
            <v>182</v>
          </cell>
        </row>
        <row r="51">
          <cell r="B51" t="str">
            <v>0284</v>
          </cell>
          <cell r="E51">
            <v>0.38</v>
          </cell>
          <cell r="G51">
            <v>197</v>
          </cell>
        </row>
        <row r="52">
          <cell r="B52" t="str">
            <v>4201</v>
          </cell>
          <cell r="E52">
            <v>0.16</v>
          </cell>
          <cell r="G52">
            <v>40</v>
          </cell>
        </row>
        <row r="53">
          <cell r="B53" t="str">
            <v>4381</v>
          </cell>
          <cell r="E53">
            <v>0.61</v>
          </cell>
          <cell r="G53">
            <v>54</v>
          </cell>
        </row>
        <row r="54">
          <cell r="B54" t="str">
            <v>3442</v>
          </cell>
          <cell r="E54">
            <v>0.32</v>
          </cell>
          <cell r="G54">
            <v>456</v>
          </cell>
        </row>
        <row r="55">
          <cell r="B55" t="str">
            <v>4522</v>
          </cell>
          <cell r="E55">
            <v>0.21</v>
          </cell>
          <cell r="G55">
            <v>292</v>
          </cell>
        </row>
        <row r="56">
          <cell r="B56" t="str">
            <v>0069</v>
          </cell>
          <cell r="E56">
            <v>0.39</v>
          </cell>
          <cell r="G56">
            <v>160</v>
          </cell>
        </row>
        <row r="57">
          <cell r="B57" t="str">
            <v>4611</v>
          </cell>
          <cell r="E57">
            <v>0.8</v>
          </cell>
          <cell r="G57">
            <v>309</v>
          </cell>
        </row>
        <row r="58">
          <cell r="B58" t="str">
            <v>4442</v>
          </cell>
          <cell r="E58">
            <v>0.23</v>
          </cell>
          <cell r="G58">
            <v>215</v>
          </cell>
        </row>
        <row r="59">
          <cell r="B59" t="str">
            <v>4741</v>
          </cell>
          <cell r="E59">
            <v>0.72</v>
          </cell>
          <cell r="G59">
            <v>252</v>
          </cell>
        </row>
        <row r="60">
          <cell r="B60" t="str">
            <v>4761</v>
          </cell>
          <cell r="E60">
            <v>0.6100000000000001</v>
          </cell>
          <cell r="G60">
            <v>211</v>
          </cell>
        </row>
        <row r="61">
          <cell r="B61" t="str">
            <v>5041</v>
          </cell>
          <cell r="E61">
            <v>0.24000000000000002</v>
          </cell>
          <cell r="G61">
            <v>121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8204-BCDB-475D-910A-FE132FBE8AB0}">
  <dimension ref="A1:G71"/>
  <sheetViews>
    <sheetView tabSelected="1" workbookViewId="0">
      <pane xSplit="1" ySplit="6" topLeftCell="B7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50.5703125" style="3" customWidth="1"/>
    <col min="2" max="3" width="7.85546875" customWidth="1"/>
    <col min="4" max="4" width="7.85546875" style="21" customWidth="1"/>
    <col min="5" max="5" width="10.7109375" customWidth="1"/>
    <col min="6" max="6" width="7.85546875" customWidth="1"/>
    <col min="7" max="7" width="10.7109375" customWidth="1"/>
  </cols>
  <sheetData>
    <row r="1" spans="1:7" x14ac:dyDescent="0.25">
      <c r="A1" s="2" t="s">
        <v>145</v>
      </c>
      <c r="C1" s="1"/>
      <c r="D1" s="20"/>
      <c r="E1" s="1"/>
      <c r="F1" s="1"/>
    </row>
    <row r="3" spans="1:7" ht="15.75" thickBot="1" x14ac:dyDescent="0.3">
      <c r="A3" s="2"/>
      <c r="B3" s="2"/>
      <c r="C3" s="2"/>
      <c r="D3" s="22"/>
      <c r="E3" s="2"/>
      <c r="F3" s="2"/>
      <c r="G3" s="2"/>
    </row>
    <row r="4" spans="1:7" ht="45.75" thickBot="1" x14ac:dyDescent="0.3">
      <c r="A4" s="8" t="s">
        <v>0</v>
      </c>
      <c r="B4" s="63" t="s">
        <v>1</v>
      </c>
      <c r="C4" s="10" t="s">
        <v>2</v>
      </c>
      <c r="D4" s="66" t="s">
        <v>134</v>
      </c>
      <c r="E4" s="57" t="s">
        <v>135</v>
      </c>
      <c r="F4" s="58" t="s">
        <v>136</v>
      </c>
      <c r="G4" s="59" t="s">
        <v>137</v>
      </c>
    </row>
    <row r="5" spans="1:7" x14ac:dyDescent="0.25">
      <c r="A5" s="32" t="s">
        <v>3</v>
      </c>
      <c r="B5" s="61"/>
      <c r="C5" s="14"/>
      <c r="D5" s="67">
        <v>0.39999999999999997</v>
      </c>
      <c r="E5" s="71">
        <v>213828</v>
      </c>
      <c r="F5" s="13">
        <v>0.47</v>
      </c>
      <c r="G5" s="74">
        <v>203910</v>
      </c>
    </row>
    <row r="6" spans="1:7" ht="15.75" thickBot="1" x14ac:dyDescent="0.3">
      <c r="A6" s="33" t="s">
        <v>4</v>
      </c>
      <c r="B6" s="62"/>
      <c r="C6" s="31"/>
      <c r="D6" s="70">
        <v>0.42</v>
      </c>
      <c r="E6" s="72">
        <v>17038</v>
      </c>
      <c r="F6" s="30">
        <v>0.47</v>
      </c>
      <c r="G6" s="75">
        <v>15713</v>
      </c>
    </row>
    <row r="7" spans="1:7" ht="15.75" thickTop="1" x14ac:dyDescent="0.25">
      <c r="A7" s="34" t="s">
        <v>5</v>
      </c>
      <c r="B7" s="64" t="s">
        <v>6</v>
      </c>
      <c r="C7" s="27" t="s">
        <v>7</v>
      </c>
      <c r="D7" s="68">
        <v>0.18</v>
      </c>
      <c r="E7" s="55">
        <v>209</v>
      </c>
      <c r="F7" s="76">
        <v>0.24</v>
      </c>
      <c r="G7" s="77">
        <v>139</v>
      </c>
    </row>
    <row r="8" spans="1:7" x14ac:dyDescent="0.25">
      <c r="A8" s="35" t="s">
        <v>8</v>
      </c>
      <c r="B8" s="64" t="s">
        <v>9</v>
      </c>
      <c r="C8" s="17" t="s">
        <v>10</v>
      </c>
      <c r="D8" s="68">
        <v>0.57999999999999996</v>
      </c>
      <c r="E8" s="55">
        <v>473</v>
      </c>
      <c r="F8" s="15">
        <v>0.54</v>
      </c>
      <c r="G8" s="78">
        <v>395</v>
      </c>
    </row>
    <row r="9" spans="1:7" x14ac:dyDescent="0.25">
      <c r="A9" s="35" t="s">
        <v>11</v>
      </c>
      <c r="B9" s="64" t="s">
        <v>12</v>
      </c>
      <c r="C9" s="17" t="s">
        <v>13</v>
      </c>
      <c r="D9" s="68">
        <v>0.53</v>
      </c>
      <c r="E9" s="55">
        <v>359</v>
      </c>
      <c r="F9" s="15">
        <v>0.63</v>
      </c>
      <c r="G9" s="78">
        <v>347</v>
      </c>
    </row>
    <row r="10" spans="1:7" x14ac:dyDescent="0.25">
      <c r="A10" s="35" t="s">
        <v>14</v>
      </c>
      <c r="B10" s="64" t="s">
        <v>138</v>
      </c>
      <c r="C10" s="17" t="s">
        <v>15</v>
      </c>
      <c r="D10" s="7" t="s">
        <v>16</v>
      </c>
      <c r="E10" s="73" t="s">
        <v>16</v>
      </c>
      <c r="F10" s="15" t="s">
        <v>16</v>
      </c>
      <c r="G10" s="78" t="s">
        <v>16</v>
      </c>
    </row>
    <row r="11" spans="1:7" x14ac:dyDescent="0.25">
      <c r="A11" s="35" t="s">
        <v>17</v>
      </c>
      <c r="B11" s="64" t="s">
        <v>18</v>
      </c>
      <c r="C11" s="17" t="s">
        <v>13</v>
      </c>
      <c r="D11" s="68">
        <v>0.19</v>
      </c>
      <c r="E11" s="55">
        <v>267</v>
      </c>
      <c r="F11" s="15">
        <v>0.24</v>
      </c>
      <c r="G11" s="78">
        <v>193</v>
      </c>
    </row>
    <row r="12" spans="1:7" x14ac:dyDescent="0.25">
      <c r="A12" s="35" t="s">
        <v>19</v>
      </c>
      <c r="B12" s="64" t="s">
        <v>20</v>
      </c>
      <c r="C12" s="17" t="s">
        <v>13</v>
      </c>
      <c r="D12" s="68">
        <v>0.26</v>
      </c>
      <c r="E12" s="55">
        <v>193</v>
      </c>
      <c r="F12" s="15">
        <v>0.23</v>
      </c>
      <c r="G12" s="78">
        <v>171</v>
      </c>
    </row>
    <row r="13" spans="1:7" x14ac:dyDescent="0.25">
      <c r="A13" s="35" t="s">
        <v>21</v>
      </c>
      <c r="B13" s="64" t="s">
        <v>22</v>
      </c>
      <c r="C13" s="17" t="s">
        <v>10</v>
      </c>
      <c r="D13" s="68">
        <v>0.46</v>
      </c>
      <c r="E13" s="55">
        <v>370</v>
      </c>
      <c r="F13" s="15">
        <v>0.48</v>
      </c>
      <c r="G13" s="78">
        <v>376</v>
      </c>
    </row>
    <row r="14" spans="1:7" x14ac:dyDescent="0.25">
      <c r="A14" s="35" t="s">
        <v>23</v>
      </c>
      <c r="B14" s="64" t="s">
        <v>24</v>
      </c>
      <c r="C14" s="17" t="s">
        <v>25</v>
      </c>
      <c r="D14" s="68"/>
      <c r="E14" s="55"/>
      <c r="F14" s="15">
        <v>0.47</v>
      </c>
      <c r="G14" s="78">
        <v>64</v>
      </c>
    </row>
    <row r="15" spans="1:7" x14ac:dyDescent="0.25">
      <c r="A15" s="35" t="s">
        <v>26</v>
      </c>
      <c r="B15" s="64" t="s">
        <v>27</v>
      </c>
      <c r="C15" s="17" t="s">
        <v>15</v>
      </c>
      <c r="D15" s="7" t="s">
        <v>16</v>
      </c>
      <c r="E15" s="73" t="s">
        <v>16</v>
      </c>
      <c r="F15" s="15" t="s">
        <v>16</v>
      </c>
      <c r="G15" s="78" t="s">
        <v>16</v>
      </c>
    </row>
    <row r="16" spans="1:7" x14ac:dyDescent="0.25">
      <c r="A16" s="35" t="s">
        <v>28</v>
      </c>
      <c r="B16" s="64" t="s">
        <v>29</v>
      </c>
      <c r="C16" s="17" t="s">
        <v>10</v>
      </c>
      <c r="D16" s="68">
        <v>0.71</v>
      </c>
      <c r="E16" s="55">
        <v>323</v>
      </c>
      <c r="F16" s="15">
        <v>0.76</v>
      </c>
      <c r="G16" s="78">
        <v>317</v>
      </c>
    </row>
    <row r="17" spans="1:7" x14ac:dyDescent="0.25">
      <c r="A17" s="35" t="s">
        <v>30</v>
      </c>
      <c r="B17" s="64" t="s">
        <v>31</v>
      </c>
      <c r="C17" s="17" t="s">
        <v>32</v>
      </c>
      <c r="D17" s="68"/>
      <c r="E17" s="55"/>
      <c r="F17" s="15">
        <v>0.47</v>
      </c>
      <c r="G17" s="78">
        <v>183</v>
      </c>
    </row>
    <row r="18" spans="1:7" x14ac:dyDescent="0.25">
      <c r="A18" s="35" t="s">
        <v>33</v>
      </c>
      <c r="B18" s="64" t="s">
        <v>34</v>
      </c>
      <c r="C18" s="17" t="s">
        <v>13</v>
      </c>
      <c r="D18" s="68">
        <v>0.36000000000000004</v>
      </c>
      <c r="E18" s="55">
        <v>306</v>
      </c>
      <c r="F18" s="15">
        <v>0.37</v>
      </c>
      <c r="G18" s="78">
        <v>270</v>
      </c>
    </row>
    <row r="19" spans="1:7" x14ac:dyDescent="0.25">
      <c r="A19" s="35" t="s">
        <v>35</v>
      </c>
      <c r="B19" s="64" t="s">
        <v>36</v>
      </c>
      <c r="C19" s="17" t="s">
        <v>32</v>
      </c>
      <c r="D19" s="68">
        <v>0.61</v>
      </c>
      <c r="E19" s="55">
        <v>223</v>
      </c>
      <c r="F19" s="15">
        <v>0.75</v>
      </c>
      <c r="G19" s="78">
        <v>157</v>
      </c>
    </row>
    <row r="20" spans="1:7" x14ac:dyDescent="0.25">
      <c r="A20" s="35" t="s">
        <v>37</v>
      </c>
      <c r="B20" s="64" t="s">
        <v>139</v>
      </c>
      <c r="C20" s="17" t="s">
        <v>15</v>
      </c>
      <c r="D20" s="7" t="s">
        <v>16</v>
      </c>
      <c r="E20" s="73" t="s">
        <v>16</v>
      </c>
      <c r="F20" s="15" t="s">
        <v>16</v>
      </c>
      <c r="G20" s="78" t="s">
        <v>16</v>
      </c>
    </row>
    <row r="21" spans="1:7" x14ac:dyDescent="0.25">
      <c r="A21" s="35" t="s">
        <v>38</v>
      </c>
      <c r="B21" s="64" t="s">
        <v>39</v>
      </c>
      <c r="C21" s="17" t="s">
        <v>13</v>
      </c>
      <c r="D21" s="68">
        <v>0.25</v>
      </c>
      <c r="E21" s="55">
        <v>156</v>
      </c>
      <c r="F21" s="15">
        <v>0.27</v>
      </c>
      <c r="G21" s="78">
        <v>161</v>
      </c>
    </row>
    <row r="22" spans="1:7" x14ac:dyDescent="0.25">
      <c r="A22" s="35" t="s">
        <v>40</v>
      </c>
      <c r="B22" s="64" t="s">
        <v>41</v>
      </c>
      <c r="C22" s="17" t="s">
        <v>7</v>
      </c>
      <c r="D22" s="68">
        <v>0.19</v>
      </c>
      <c r="E22" s="55">
        <v>125</v>
      </c>
      <c r="F22" s="15">
        <v>0.22</v>
      </c>
      <c r="G22" s="78">
        <v>82</v>
      </c>
    </row>
    <row r="23" spans="1:7" x14ac:dyDescent="0.25">
      <c r="A23" s="35" t="s">
        <v>42</v>
      </c>
      <c r="B23" s="64" t="s">
        <v>43</v>
      </c>
      <c r="C23" s="17" t="s">
        <v>13</v>
      </c>
      <c r="D23" s="68">
        <v>0.22999999999999998</v>
      </c>
      <c r="E23" s="55">
        <v>343</v>
      </c>
      <c r="F23" s="15">
        <v>0.27</v>
      </c>
      <c r="G23" s="78">
        <v>315</v>
      </c>
    </row>
    <row r="24" spans="1:7" x14ac:dyDescent="0.25">
      <c r="A24" s="35" t="s">
        <v>44</v>
      </c>
      <c r="B24" s="64" t="s">
        <v>45</v>
      </c>
      <c r="C24" s="17" t="s">
        <v>10</v>
      </c>
      <c r="D24" s="68">
        <v>0.67</v>
      </c>
      <c r="E24" s="55">
        <v>426</v>
      </c>
      <c r="F24" s="15">
        <v>0.72</v>
      </c>
      <c r="G24" s="78">
        <v>357</v>
      </c>
    </row>
    <row r="25" spans="1:7" x14ac:dyDescent="0.25">
      <c r="A25" s="35" t="s">
        <v>46</v>
      </c>
      <c r="B25" s="64" t="s">
        <v>47</v>
      </c>
      <c r="C25" s="17" t="s">
        <v>10</v>
      </c>
      <c r="D25" s="68">
        <v>0.42</v>
      </c>
      <c r="E25" s="55">
        <v>203</v>
      </c>
      <c r="F25" s="15">
        <v>0.45</v>
      </c>
      <c r="G25" s="78">
        <v>147</v>
      </c>
    </row>
    <row r="26" spans="1:7" x14ac:dyDescent="0.25">
      <c r="A26" s="35" t="s">
        <v>48</v>
      </c>
      <c r="B26" s="64" t="s">
        <v>49</v>
      </c>
      <c r="C26" s="17" t="s">
        <v>10</v>
      </c>
      <c r="D26" s="68">
        <v>0.37</v>
      </c>
      <c r="E26" s="55">
        <v>141</v>
      </c>
      <c r="F26" s="15">
        <v>0.44</v>
      </c>
      <c r="G26" s="78">
        <v>105</v>
      </c>
    </row>
    <row r="27" spans="1:7" x14ac:dyDescent="0.25">
      <c r="A27" s="35" t="s">
        <v>50</v>
      </c>
      <c r="B27" s="64" t="s">
        <v>51</v>
      </c>
      <c r="C27" s="17" t="s">
        <v>7</v>
      </c>
      <c r="D27" s="68">
        <v>0.22</v>
      </c>
      <c r="E27" s="55">
        <v>266</v>
      </c>
      <c r="F27" s="15">
        <v>0.19</v>
      </c>
      <c r="G27" s="78">
        <v>216</v>
      </c>
    </row>
    <row r="28" spans="1:7" x14ac:dyDescent="0.25">
      <c r="A28" s="35" t="s">
        <v>52</v>
      </c>
      <c r="B28" s="64" t="s">
        <v>53</v>
      </c>
      <c r="C28" s="17" t="s">
        <v>13</v>
      </c>
      <c r="D28" s="68">
        <v>0.12</v>
      </c>
      <c r="E28" s="55">
        <v>206</v>
      </c>
      <c r="F28" s="15">
        <v>0.23</v>
      </c>
      <c r="G28" s="78">
        <v>211</v>
      </c>
    </row>
    <row r="29" spans="1:7" x14ac:dyDescent="0.25">
      <c r="A29" s="35" t="s">
        <v>54</v>
      </c>
      <c r="B29" s="64" t="s">
        <v>55</v>
      </c>
      <c r="C29" s="17" t="s">
        <v>13</v>
      </c>
      <c r="D29" s="68">
        <v>0.4</v>
      </c>
      <c r="E29" s="55">
        <v>308</v>
      </c>
      <c r="F29" s="15">
        <v>0.45</v>
      </c>
      <c r="G29" s="78">
        <v>227</v>
      </c>
    </row>
    <row r="30" spans="1:7" x14ac:dyDescent="0.25">
      <c r="A30" s="35" t="s">
        <v>56</v>
      </c>
      <c r="B30" s="64" t="s">
        <v>57</v>
      </c>
      <c r="C30" s="17" t="s">
        <v>58</v>
      </c>
      <c r="D30" s="68">
        <v>0.58000000000000007</v>
      </c>
      <c r="E30" s="55">
        <v>69</v>
      </c>
      <c r="F30" s="15">
        <v>0.69</v>
      </c>
      <c r="G30" s="78">
        <v>52</v>
      </c>
    </row>
    <row r="31" spans="1:7" x14ac:dyDescent="0.25">
      <c r="A31" s="35" t="s">
        <v>59</v>
      </c>
      <c r="B31" s="64" t="s">
        <v>140</v>
      </c>
      <c r="C31" s="17" t="s">
        <v>15</v>
      </c>
      <c r="D31" s="7" t="s">
        <v>16</v>
      </c>
      <c r="E31" s="73" t="s">
        <v>16</v>
      </c>
      <c r="F31" s="15" t="s">
        <v>16</v>
      </c>
      <c r="G31" s="78" t="s">
        <v>16</v>
      </c>
    </row>
    <row r="32" spans="1:7" x14ac:dyDescent="0.25">
      <c r="A32" s="35" t="s">
        <v>60</v>
      </c>
      <c r="B32" s="64" t="s">
        <v>61</v>
      </c>
      <c r="C32" s="17" t="s">
        <v>7</v>
      </c>
      <c r="D32" s="68">
        <v>0.12</v>
      </c>
      <c r="E32" s="55">
        <v>249</v>
      </c>
      <c r="F32" s="15">
        <v>0.15</v>
      </c>
      <c r="G32" s="78">
        <v>239</v>
      </c>
    </row>
    <row r="33" spans="1:7" x14ac:dyDescent="0.25">
      <c r="A33" s="35" t="s">
        <v>62</v>
      </c>
      <c r="B33" s="64" t="s">
        <v>63</v>
      </c>
      <c r="C33" s="17" t="s">
        <v>13</v>
      </c>
      <c r="D33" s="68">
        <v>0.48000000000000004</v>
      </c>
      <c r="E33" s="55">
        <v>349</v>
      </c>
      <c r="F33" s="15">
        <v>0.43</v>
      </c>
      <c r="G33" s="78">
        <v>254</v>
      </c>
    </row>
    <row r="34" spans="1:7" x14ac:dyDescent="0.25">
      <c r="A34" s="35" t="s">
        <v>64</v>
      </c>
      <c r="B34" s="64" t="s">
        <v>65</v>
      </c>
      <c r="C34" s="17" t="s">
        <v>25</v>
      </c>
      <c r="D34" s="68">
        <v>0.47000000000000003</v>
      </c>
      <c r="E34" s="55">
        <v>79</v>
      </c>
      <c r="F34" s="15">
        <v>0.56999999999999995</v>
      </c>
      <c r="G34" s="78">
        <v>81</v>
      </c>
    </row>
    <row r="35" spans="1:7" x14ac:dyDescent="0.25">
      <c r="A35" s="35" t="s">
        <v>66</v>
      </c>
      <c r="B35" s="64" t="s">
        <v>67</v>
      </c>
      <c r="C35" s="17" t="s">
        <v>10</v>
      </c>
      <c r="D35" s="68">
        <v>0.36</v>
      </c>
      <c r="E35" s="55">
        <v>208</v>
      </c>
      <c r="F35" s="15">
        <v>0.36</v>
      </c>
      <c r="G35" s="78">
        <v>215</v>
      </c>
    </row>
    <row r="36" spans="1:7" x14ac:dyDescent="0.25">
      <c r="A36" s="35" t="s">
        <v>68</v>
      </c>
      <c r="B36" s="64" t="s">
        <v>69</v>
      </c>
      <c r="C36" s="17" t="s">
        <v>25</v>
      </c>
      <c r="D36" s="68">
        <v>0.48</v>
      </c>
      <c r="E36" s="55">
        <v>71</v>
      </c>
      <c r="F36" s="15">
        <v>0.71</v>
      </c>
      <c r="G36" s="78">
        <v>58</v>
      </c>
    </row>
    <row r="37" spans="1:7" x14ac:dyDescent="0.25">
      <c r="A37" s="35" t="s">
        <v>70</v>
      </c>
      <c r="B37" s="64" t="s">
        <v>71</v>
      </c>
      <c r="C37" s="17" t="s">
        <v>13</v>
      </c>
      <c r="D37" s="68">
        <v>0.19999999999999998</v>
      </c>
      <c r="E37" s="55">
        <v>235</v>
      </c>
      <c r="F37" s="15">
        <v>0.34</v>
      </c>
      <c r="G37" s="78">
        <v>204</v>
      </c>
    </row>
    <row r="38" spans="1:7" x14ac:dyDescent="0.25">
      <c r="A38" s="35" t="s">
        <v>72</v>
      </c>
      <c r="B38" s="64" t="s">
        <v>73</v>
      </c>
      <c r="C38" s="17" t="s">
        <v>10</v>
      </c>
      <c r="D38" s="68">
        <v>0.33</v>
      </c>
      <c r="E38" s="55">
        <v>380</v>
      </c>
      <c r="F38" s="15">
        <v>0.37</v>
      </c>
      <c r="G38" s="78">
        <v>364</v>
      </c>
    </row>
    <row r="39" spans="1:7" x14ac:dyDescent="0.25">
      <c r="A39" s="35" t="s">
        <v>74</v>
      </c>
      <c r="B39" s="64" t="s">
        <v>75</v>
      </c>
      <c r="C39" s="17" t="s">
        <v>13</v>
      </c>
      <c r="D39" s="68">
        <v>0.72000000000000008</v>
      </c>
      <c r="E39" s="55">
        <v>392</v>
      </c>
      <c r="F39" s="15">
        <v>0.74</v>
      </c>
      <c r="G39" s="78">
        <v>362</v>
      </c>
    </row>
    <row r="40" spans="1:7" x14ac:dyDescent="0.25">
      <c r="A40" s="35" t="s">
        <v>76</v>
      </c>
      <c r="B40" s="64" t="s">
        <v>77</v>
      </c>
      <c r="C40" s="17" t="s">
        <v>13</v>
      </c>
      <c r="D40" s="68">
        <v>0.15000000000000002</v>
      </c>
      <c r="E40" s="55">
        <v>261</v>
      </c>
      <c r="F40" s="15">
        <v>0.22</v>
      </c>
      <c r="G40" s="78">
        <v>180</v>
      </c>
    </row>
    <row r="41" spans="1:7" x14ac:dyDescent="0.25">
      <c r="A41" s="35" t="s">
        <v>78</v>
      </c>
      <c r="B41" s="64" t="s">
        <v>79</v>
      </c>
      <c r="C41" s="17" t="s">
        <v>7</v>
      </c>
      <c r="D41" s="68">
        <v>0.2</v>
      </c>
      <c r="E41" s="55">
        <v>216</v>
      </c>
      <c r="F41" s="15">
        <v>0.25</v>
      </c>
      <c r="G41" s="78">
        <v>209</v>
      </c>
    </row>
    <row r="42" spans="1:7" x14ac:dyDescent="0.25">
      <c r="A42" s="35" t="s">
        <v>80</v>
      </c>
      <c r="B42" s="64" t="s">
        <v>81</v>
      </c>
      <c r="C42" s="17" t="s">
        <v>10</v>
      </c>
      <c r="D42" s="68">
        <v>0.26</v>
      </c>
      <c r="E42" s="55">
        <v>137</v>
      </c>
      <c r="F42" s="15">
        <v>0.22</v>
      </c>
      <c r="G42" s="78">
        <v>91</v>
      </c>
    </row>
    <row r="43" spans="1:7" x14ac:dyDescent="0.25">
      <c r="A43" s="35" t="s">
        <v>82</v>
      </c>
      <c r="B43" s="64" t="s">
        <v>83</v>
      </c>
      <c r="C43" s="17" t="s">
        <v>10</v>
      </c>
      <c r="D43" s="68">
        <v>0.5</v>
      </c>
      <c r="E43" s="55">
        <v>398</v>
      </c>
      <c r="F43" s="15">
        <v>0.47</v>
      </c>
      <c r="G43" s="78">
        <v>330</v>
      </c>
    </row>
    <row r="44" spans="1:7" x14ac:dyDescent="0.25">
      <c r="A44" s="35" t="s">
        <v>84</v>
      </c>
      <c r="B44" s="64" t="s">
        <v>141</v>
      </c>
      <c r="C44" s="17" t="s">
        <v>15</v>
      </c>
      <c r="D44" s="7" t="s">
        <v>16</v>
      </c>
      <c r="E44" s="73" t="s">
        <v>16</v>
      </c>
      <c r="F44" s="15" t="s">
        <v>16</v>
      </c>
      <c r="G44" s="78" t="s">
        <v>16</v>
      </c>
    </row>
    <row r="45" spans="1:7" x14ac:dyDescent="0.25">
      <c r="A45" s="35" t="s">
        <v>85</v>
      </c>
      <c r="B45" s="64" t="s">
        <v>86</v>
      </c>
      <c r="C45" s="17" t="s">
        <v>10</v>
      </c>
      <c r="D45" s="68">
        <v>0.36000000000000004</v>
      </c>
      <c r="E45" s="55">
        <v>174</v>
      </c>
      <c r="F45" s="15">
        <v>0.5</v>
      </c>
      <c r="G45" s="78">
        <v>169</v>
      </c>
    </row>
    <row r="46" spans="1:7" x14ac:dyDescent="0.25">
      <c r="A46" s="35" t="s">
        <v>87</v>
      </c>
      <c r="B46" s="64" t="s">
        <v>142</v>
      </c>
      <c r="C46" s="17" t="s">
        <v>15</v>
      </c>
      <c r="D46" s="7" t="s">
        <v>16</v>
      </c>
      <c r="E46" s="73" t="s">
        <v>16</v>
      </c>
      <c r="F46" s="15" t="s">
        <v>16</v>
      </c>
      <c r="G46" s="78" t="s">
        <v>16</v>
      </c>
    </row>
    <row r="47" spans="1:7" x14ac:dyDescent="0.25">
      <c r="A47" s="35" t="s">
        <v>88</v>
      </c>
      <c r="B47" s="64" t="s">
        <v>89</v>
      </c>
      <c r="C47" s="17" t="s">
        <v>13</v>
      </c>
      <c r="D47" s="68">
        <v>0.21</v>
      </c>
      <c r="E47" s="55">
        <v>275</v>
      </c>
      <c r="F47" s="15">
        <v>0.21</v>
      </c>
      <c r="G47" s="78">
        <v>264</v>
      </c>
    </row>
    <row r="48" spans="1:7" x14ac:dyDescent="0.25">
      <c r="A48" s="35" t="s">
        <v>90</v>
      </c>
      <c r="B48" s="64" t="s">
        <v>91</v>
      </c>
      <c r="C48" s="17" t="s">
        <v>7</v>
      </c>
      <c r="D48" s="68">
        <v>0.26</v>
      </c>
      <c r="E48" s="55">
        <v>83</v>
      </c>
      <c r="F48" s="15">
        <v>0.26</v>
      </c>
      <c r="G48" s="78">
        <v>53</v>
      </c>
    </row>
    <row r="49" spans="1:7" x14ac:dyDescent="0.25">
      <c r="A49" s="35" t="s">
        <v>92</v>
      </c>
      <c r="B49" s="64" t="s">
        <v>93</v>
      </c>
      <c r="C49" s="17" t="s">
        <v>10</v>
      </c>
      <c r="D49" s="68">
        <v>0.46</v>
      </c>
      <c r="E49" s="55">
        <v>269</v>
      </c>
      <c r="F49" s="15">
        <v>0.57999999999999996</v>
      </c>
      <c r="G49" s="78">
        <v>274</v>
      </c>
    </row>
    <row r="50" spans="1:7" x14ac:dyDescent="0.25">
      <c r="A50" s="35" t="s">
        <v>94</v>
      </c>
      <c r="B50" s="64" t="s">
        <v>95</v>
      </c>
      <c r="C50" s="17" t="s">
        <v>96</v>
      </c>
      <c r="D50" s="68">
        <v>0.67</v>
      </c>
      <c r="E50" s="55">
        <v>107</v>
      </c>
      <c r="F50" s="15">
        <v>0.57999999999999996</v>
      </c>
      <c r="G50" s="78">
        <v>121</v>
      </c>
    </row>
    <row r="51" spans="1:7" x14ac:dyDescent="0.25">
      <c r="A51" s="35" t="s">
        <v>97</v>
      </c>
      <c r="B51" s="64" t="s">
        <v>98</v>
      </c>
      <c r="C51" s="17" t="s">
        <v>10</v>
      </c>
      <c r="D51" s="68">
        <v>0.71</v>
      </c>
      <c r="E51" s="55">
        <v>408</v>
      </c>
      <c r="F51" s="15">
        <v>0.7</v>
      </c>
      <c r="G51" s="78">
        <v>415</v>
      </c>
    </row>
    <row r="52" spans="1:7" x14ac:dyDescent="0.25">
      <c r="A52" s="35" t="s">
        <v>99</v>
      </c>
      <c r="B52" s="64" t="s">
        <v>100</v>
      </c>
      <c r="C52" s="17" t="s">
        <v>10</v>
      </c>
      <c r="D52" s="68">
        <v>0.35000000000000003</v>
      </c>
      <c r="E52" s="55">
        <v>362</v>
      </c>
      <c r="F52" s="15">
        <v>0.36</v>
      </c>
      <c r="G52" s="78">
        <v>304</v>
      </c>
    </row>
    <row r="53" spans="1:7" x14ac:dyDescent="0.25">
      <c r="A53" s="35" t="s">
        <v>101</v>
      </c>
      <c r="B53" s="64" t="s">
        <v>102</v>
      </c>
      <c r="C53" s="17" t="s">
        <v>96</v>
      </c>
      <c r="D53" s="68">
        <v>0.69</v>
      </c>
      <c r="E53" s="55">
        <v>112</v>
      </c>
      <c r="F53" s="15">
        <v>0.69</v>
      </c>
      <c r="G53" s="78">
        <v>120</v>
      </c>
    </row>
    <row r="54" spans="1:7" x14ac:dyDescent="0.25">
      <c r="A54" s="35" t="s">
        <v>103</v>
      </c>
      <c r="B54" s="64" t="s">
        <v>104</v>
      </c>
      <c r="C54" s="17" t="s">
        <v>13</v>
      </c>
      <c r="D54" s="68">
        <v>0.39</v>
      </c>
      <c r="E54" s="55">
        <v>175</v>
      </c>
      <c r="F54" s="15">
        <v>0.45</v>
      </c>
      <c r="G54" s="78">
        <v>209</v>
      </c>
    </row>
    <row r="55" spans="1:7" x14ac:dyDescent="0.25">
      <c r="A55" s="35" t="s">
        <v>105</v>
      </c>
      <c r="B55" s="64" t="s">
        <v>106</v>
      </c>
      <c r="C55" s="17" t="s">
        <v>7</v>
      </c>
      <c r="D55" s="68">
        <v>0.17</v>
      </c>
      <c r="E55" s="55">
        <v>593</v>
      </c>
      <c r="F55" s="15">
        <v>0.22</v>
      </c>
      <c r="G55" s="78">
        <v>427</v>
      </c>
    </row>
    <row r="56" spans="1:7" x14ac:dyDescent="0.25">
      <c r="A56" s="35" t="s">
        <v>107</v>
      </c>
      <c r="B56" s="64" t="s">
        <v>143</v>
      </c>
      <c r="C56" s="17" t="s">
        <v>15</v>
      </c>
      <c r="D56" s="7" t="s">
        <v>16</v>
      </c>
      <c r="E56" s="73" t="s">
        <v>16</v>
      </c>
      <c r="F56" s="15" t="s">
        <v>16</v>
      </c>
      <c r="G56" s="78" t="s">
        <v>16</v>
      </c>
    </row>
    <row r="57" spans="1:7" x14ac:dyDescent="0.25">
      <c r="A57" s="35" t="s">
        <v>108</v>
      </c>
      <c r="B57" s="64" t="s">
        <v>109</v>
      </c>
      <c r="C57" s="17" t="s">
        <v>7</v>
      </c>
      <c r="D57" s="68">
        <v>0.18</v>
      </c>
      <c r="E57" s="55">
        <v>221</v>
      </c>
      <c r="F57" s="15">
        <v>0.31</v>
      </c>
      <c r="G57" s="78">
        <v>195</v>
      </c>
    </row>
    <row r="58" spans="1:7" x14ac:dyDescent="0.25">
      <c r="A58" s="35" t="s">
        <v>110</v>
      </c>
      <c r="B58" s="64" t="s">
        <v>111</v>
      </c>
      <c r="C58" s="17" t="s">
        <v>10</v>
      </c>
      <c r="D58" s="68">
        <v>0.42</v>
      </c>
      <c r="E58" s="55">
        <v>312</v>
      </c>
      <c r="F58" s="15">
        <v>0.45</v>
      </c>
      <c r="G58" s="78">
        <v>289</v>
      </c>
    </row>
    <row r="59" spans="1:7" x14ac:dyDescent="0.25">
      <c r="A59" s="35" t="s">
        <v>112</v>
      </c>
      <c r="B59" s="64" t="s">
        <v>113</v>
      </c>
      <c r="C59" s="17" t="s">
        <v>7</v>
      </c>
      <c r="D59" s="68">
        <v>0.12</v>
      </c>
      <c r="E59" s="55">
        <v>70</v>
      </c>
      <c r="F59" s="15">
        <v>0.08</v>
      </c>
      <c r="G59" s="78">
        <v>49</v>
      </c>
    </row>
    <row r="60" spans="1:7" x14ac:dyDescent="0.25">
      <c r="A60" s="35" t="s">
        <v>114</v>
      </c>
      <c r="B60" s="64" t="s">
        <v>115</v>
      </c>
      <c r="C60" s="17" t="s">
        <v>96</v>
      </c>
      <c r="D60" s="68">
        <v>0.61</v>
      </c>
      <c r="E60" s="55">
        <v>49</v>
      </c>
      <c r="F60" s="15">
        <v>0.54</v>
      </c>
      <c r="G60" s="78">
        <v>76</v>
      </c>
    </row>
    <row r="61" spans="1:7" x14ac:dyDescent="0.25">
      <c r="A61" s="35" t="s">
        <v>116</v>
      </c>
      <c r="B61" s="64" t="s">
        <v>117</v>
      </c>
      <c r="C61" s="17" t="s">
        <v>10</v>
      </c>
      <c r="D61" s="68">
        <v>0.37999999999999995</v>
      </c>
      <c r="E61" s="55">
        <v>497</v>
      </c>
      <c r="F61" s="15">
        <v>0.35</v>
      </c>
      <c r="G61" s="78">
        <v>442</v>
      </c>
    </row>
    <row r="62" spans="1:7" x14ac:dyDescent="0.25">
      <c r="A62" s="35" t="s">
        <v>118</v>
      </c>
      <c r="B62" s="64" t="s">
        <v>119</v>
      </c>
      <c r="C62" s="17" t="s">
        <v>10</v>
      </c>
      <c r="D62" s="68">
        <v>0.26</v>
      </c>
      <c r="E62" s="55">
        <v>363</v>
      </c>
      <c r="F62" s="15">
        <v>0.25</v>
      </c>
      <c r="G62" s="78">
        <v>346</v>
      </c>
    </row>
    <row r="63" spans="1:7" x14ac:dyDescent="0.25">
      <c r="A63" s="35" t="s">
        <v>120</v>
      </c>
      <c r="B63" s="64" t="s">
        <v>121</v>
      </c>
      <c r="C63" s="17" t="s">
        <v>25</v>
      </c>
      <c r="D63" s="68">
        <v>0.44999999999999996</v>
      </c>
      <c r="E63" s="55">
        <v>204</v>
      </c>
      <c r="F63" s="15">
        <v>0.52</v>
      </c>
      <c r="G63" s="78">
        <v>170</v>
      </c>
    </row>
    <row r="64" spans="1:7" x14ac:dyDescent="0.25">
      <c r="A64" s="35" t="s">
        <v>122</v>
      </c>
      <c r="B64" s="64" t="s">
        <v>123</v>
      </c>
      <c r="C64" s="17" t="s">
        <v>13</v>
      </c>
      <c r="D64" s="68">
        <v>0.76</v>
      </c>
      <c r="E64" s="55">
        <v>346</v>
      </c>
      <c r="F64" s="15">
        <v>0.81</v>
      </c>
      <c r="G64" s="78">
        <v>340</v>
      </c>
    </row>
    <row r="65" spans="1:7" x14ac:dyDescent="0.25">
      <c r="A65" s="35" t="s">
        <v>124</v>
      </c>
      <c r="B65" s="64" t="s">
        <v>125</v>
      </c>
      <c r="C65" s="17" t="s">
        <v>13</v>
      </c>
      <c r="D65" s="68">
        <v>0.25</v>
      </c>
      <c r="E65" s="55">
        <v>264</v>
      </c>
      <c r="F65" s="15">
        <v>0.28000000000000003</v>
      </c>
      <c r="G65" s="78">
        <v>262</v>
      </c>
    </row>
    <row r="66" spans="1:7" x14ac:dyDescent="0.25">
      <c r="A66" s="35" t="s">
        <v>126</v>
      </c>
      <c r="B66" s="64" t="s">
        <v>127</v>
      </c>
      <c r="C66" s="17" t="s">
        <v>13</v>
      </c>
      <c r="D66" s="68">
        <v>0.69000000000000006</v>
      </c>
      <c r="E66" s="55">
        <v>297</v>
      </c>
      <c r="F66" s="15">
        <v>0.69</v>
      </c>
      <c r="G66" s="78">
        <v>287</v>
      </c>
    </row>
    <row r="67" spans="1:7" x14ac:dyDescent="0.25">
      <c r="A67" s="35" t="s">
        <v>128</v>
      </c>
      <c r="B67" s="64" t="s">
        <v>129</v>
      </c>
      <c r="C67" s="17" t="s">
        <v>10</v>
      </c>
      <c r="D67" s="68">
        <v>0.68</v>
      </c>
      <c r="E67" s="55">
        <v>208</v>
      </c>
      <c r="F67" s="15">
        <v>0.75</v>
      </c>
      <c r="G67" s="78">
        <v>194</v>
      </c>
    </row>
    <row r="68" spans="1:7" ht="15.75" thickBot="1" x14ac:dyDescent="0.3">
      <c r="A68" s="36" t="s">
        <v>130</v>
      </c>
      <c r="B68" s="64" t="s">
        <v>131</v>
      </c>
      <c r="C68" s="19" t="s">
        <v>13</v>
      </c>
      <c r="D68" s="69">
        <v>0.25</v>
      </c>
      <c r="E68" s="51">
        <v>125</v>
      </c>
      <c r="F68" s="16">
        <v>0.34</v>
      </c>
      <c r="G68" s="79">
        <v>88</v>
      </c>
    </row>
    <row r="70" spans="1:7" x14ac:dyDescent="0.25">
      <c r="A70" s="38" t="s">
        <v>132</v>
      </c>
    </row>
    <row r="71" spans="1:7" x14ac:dyDescent="0.25">
      <c r="A71" t="s">
        <v>133</v>
      </c>
    </row>
  </sheetData>
  <conditionalFormatting sqref="A5:C6 F5:G6 A7:G68">
    <cfRule type="containsText" dxfId="8" priority="2" operator="containsText" text="Above">
      <formula>NOT(ISERROR(SEARCH("Above",A5)))</formula>
    </cfRule>
    <cfRule type="containsText" dxfId="7" priority="3" operator="containsText" text="At/Near">
      <formula>NOT(ISERROR(SEARCH("At/Near",A5)))</formula>
    </cfRule>
    <cfRule type="containsText" dxfId="6" priority="4" operator="containsText" text="Below">
      <formula>NOT(ISERROR(SEARCH("Below",A5)))</formula>
    </cfRule>
  </conditionalFormatting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8C58-F717-496D-BC0C-9CDABF3BB1B0}">
  <dimension ref="A1:G71"/>
  <sheetViews>
    <sheetView workbookViewId="0">
      <pane ySplit="6" topLeftCell="A7" activePane="bottomLeft" state="frozen"/>
      <selection pane="bottomLeft" activeCell="A2" sqref="A2"/>
    </sheetView>
  </sheetViews>
  <sheetFormatPr defaultRowHeight="15" x14ac:dyDescent="0.25"/>
  <cols>
    <col min="1" max="1" width="50.5703125" customWidth="1"/>
    <col min="2" max="4" width="7.85546875" style="40" customWidth="1"/>
    <col min="5" max="5" width="10.7109375" style="40" customWidth="1"/>
    <col min="6" max="6" width="7.85546875" style="40" customWidth="1"/>
    <col min="7" max="7" width="10.7109375" style="40" customWidth="1"/>
  </cols>
  <sheetData>
    <row r="1" spans="1:7" x14ac:dyDescent="0.25">
      <c r="A1" s="2" t="s">
        <v>144</v>
      </c>
      <c r="B1" s="39"/>
      <c r="C1" s="39"/>
      <c r="D1" s="39"/>
      <c r="E1" s="39"/>
      <c r="F1" s="39"/>
    </row>
    <row r="3" spans="1:7" ht="15.75" thickBot="1" x14ac:dyDescent="0.3">
      <c r="A3" s="2"/>
      <c r="B3" s="39"/>
      <c r="C3" s="39"/>
      <c r="D3" s="39"/>
      <c r="E3" s="39"/>
      <c r="F3" s="39"/>
      <c r="G3" s="39"/>
    </row>
    <row r="4" spans="1:7" ht="45.75" thickBot="1" x14ac:dyDescent="0.3">
      <c r="A4" s="8" t="s">
        <v>0</v>
      </c>
      <c r="B4" s="9" t="s">
        <v>1</v>
      </c>
      <c r="C4" s="10" t="s">
        <v>2</v>
      </c>
      <c r="D4" s="66" t="s">
        <v>134</v>
      </c>
      <c r="E4" s="57" t="s">
        <v>135</v>
      </c>
      <c r="F4" s="58" t="s">
        <v>136</v>
      </c>
      <c r="G4" s="59" t="s">
        <v>137</v>
      </c>
    </row>
    <row r="5" spans="1:7" x14ac:dyDescent="0.25">
      <c r="A5" s="84" t="s">
        <v>3</v>
      </c>
      <c r="B5" s="61"/>
      <c r="C5" s="14"/>
      <c r="D5" s="60">
        <v>0.36000000000000004</v>
      </c>
      <c r="E5" s="71">
        <v>208481</v>
      </c>
      <c r="F5" s="13">
        <v>0.37</v>
      </c>
      <c r="G5" s="74">
        <v>199484</v>
      </c>
    </row>
    <row r="6" spans="1:7" ht="15.75" thickBot="1" x14ac:dyDescent="0.3">
      <c r="A6" s="54" t="s">
        <v>4</v>
      </c>
      <c r="B6" s="62"/>
      <c r="C6" s="31"/>
      <c r="D6" s="46">
        <v>0.33</v>
      </c>
      <c r="E6" s="83">
        <v>16212</v>
      </c>
      <c r="F6" s="30">
        <v>0.3</v>
      </c>
      <c r="G6" s="75">
        <v>14845</v>
      </c>
    </row>
    <row r="7" spans="1:7" ht="15.75" thickTop="1" x14ac:dyDescent="0.25">
      <c r="A7" s="34" t="s">
        <v>5</v>
      </c>
      <c r="B7" s="64" t="s">
        <v>6</v>
      </c>
      <c r="C7" s="27" t="s">
        <v>7</v>
      </c>
      <c r="D7" s="80">
        <v>0.13</v>
      </c>
      <c r="E7" s="64">
        <v>206</v>
      </c>
      <c r="F7" s="26">
        <v>0.09</v>
      </c>
      <c r="G7" s="77">
        <v>138</v>
      </c>
    </row>
    <row r="8" spans="1:7" x14ac:dyDescent="0.25">
      <c r="A8" s="35" t="s">
        <v>8</v>
      </c>
      <c r="B8" s="64" t="s">
        <v>9</v>
      </c>
      <c r="C8" s="17" t="s">
        <v>10</v>
      </c>
      <c r="D8" s="47">
        <v>0.52</v>
      </c>
      <c r="E8" s="64">
        <v>464</v>
      </c>
      <c r="F8" s="15">
        <v>0.4</v>
      </c>
      <c r="G8" s="78">
        <v>385</v>
      </c>
    </row>
    <row r="9" spans="1:7" x14ac:dyDescent="0.25">
      <c r="A9" s="35" t="s">
        <v>11</v>
      </c>
      <c r="B9" s="64" t="s">
        <v>12</v>
      </c>
      <c r="C9" s="17" t="s">
        <v>13</v>
      </c>
      <c r="D9" s="47">
        <v>0.38</v>
      </c>
      <c r="E9" s="64">
        <v>308</v>
      </c>
      <c r="F9" s="15">
        <v>0.38</v>
      </c>
      <c r="G9" s="78">
        <v>311</v>
      </c>
    </row>
    <row r="10" spans="1:7" x14ac:dyDescent="0.25">
      <c r="A10" s="35" t="s">
        <v>14</v>
      </c>
      <c r="B10" s="64" t="s">
        <v>138</v>
      </c>
      <c r="C10" s="17" t="s">
        <v>15</v>
      </c>
      <c r="D10" s="44" t="s">
        <v>16</v>
      </c>
      <c r="E10" s="81" t="s">
        <v>16</v>
      </c>
      <c r="F10" s="44" t="s">
        <v>16</v>
      </c>
      <c r="G10" s="82" t="s">
        <v>16</v>
      </c>
    </row>
    <row r="11" spans="1:7" x14ac:dyDescent="0.25">
      <c r="A11" s="35" t="s">
        <v>17</v>
      </c>
      <c r="B11" s="64" t="s">
        <v>18</v>
      </c>
      <c r="C11" s="17" t="s">
        <v>13</v>
      </c>
      <c r="D11" s="47">
        <v>0.2</v>
      </c>
      <c r="E11" s="64">
        <v>272</v>
      </c>
      <c r="F11" s="15">
        <v>0.1</v>
      </c>
      <c r="G11" s="78">
        <v>193</v>
      </c>
    </row>
    <row r="12" spans="1:7" x14ac:dyDescent="0.25">
      <c r="A12" s="35" t="s">
        <v>19</v>
      </c>
      <c r="B12" s="64" t="s">
        <v>20</v>
      </c>
      <c r="C12" s="17" t="s">
        <v>13</v>
      </c>
      <c r="D12" s="47">
        <v>0.18000000000000002</v>
      </c>
      <c r="E12" s="64">
        <v>192</v>
      </c>
      <c r="F12" s="15">
        <v>0.09</v>
      </c>
      <c r="G12" s="78">
        <v>173</v>
      </c>
    </row>
    <row r="13" spans="1:7" x14ac:dyDescent="0.25">
      <c r="A13" s="35" t="s">
        <v>21</v>
      </c>
      <c r="B13" s="64" t="s">
        <v>22</v>
      </c>
      <c r="C13" s="17" t="s">
        <v>10</v>
      </c>
      <c r="D13" s="47">
        <v>0.35</v>
      </c>
      <c r="E13" s="64">
        <v>337</v>
      </c>
      <c r="F13" s="15">
        <v>0.41</v>
      </c>
      <c r="G13" s="78">
        <v>355</v>
      </c>
    </row>
    <row r="14" spans="1:7" x14ac:dyDescent="0.25">
      <c r="A14" s="35" t="s">
        <v>23</v>
      </c>
      <c r="B14" s="64" t="s">
        <v>24</v>
      </c>
      <c r="C14" s="17" t="s">
        <v>25</v>
      </c>
      <c r="D14" s="47"/>
      <c r="E14" s="64"/>
      <c r="F14" s="15">
        <v>0.3</v>
      </c>
      <c r="G14" s="78">
        <v>63</v>
      </c>
    </row>
    <row r="15" spans="1:7" x14ac:dyDescent="0.25">
      <c r="A15" s="35" t="s">
        <v>26</v>
      </c>
      <c r="B15" s="64" t="s">
        <v>27</v>
      </c>
      <c r="C15" s="17" t="s">
        <v>15</v>
      </c>
      <c r="D15" s="44" t="s">
        <v>16</v>
      </c>
      <c r="E15" s="81" t="s">
        <v>16</v>
      </c>
      <c r="F15" s="44" t="s">
        <v>16</v>
      </c>
      <c r="G15" s="82" t="s">
        <v>16</v>
      </c>
    </row>
    <row r="16" spans="1:7" x14ac:dyDescent="0.25">
      <c r="A16" s="35" t="s">
        <v>28</v>
      </c>
      <c r="B16" s="64" t="s">
        <v>29</v>
      </c>
      <c r="C16" s="17" t="s">
        <v>10</v>
      </c>
      <c r="D16" s="47">
        <v>0.69000000000000006</v>
      </c>
      <c r="E16" s="64">
        <v>301</v>
      </c>
      <c r="F16" s="15">
        <v>0.71</v>
      </c>
      <c r="G16" s="78">
        <v>298</v>
      </c>
    </row>
    <row r="17" spans="1:7" x14ac:dyDescent="0.25">
      <c r="A17" s="35" t="s">
        <v>30</v>
      </c>
      <c r="B17" s="64" t="s">
        <v>31</v>
      </c>
      <c r="C17" s="17" t="s">
        <v>32</v>
      </c>
      <c r="D17" s="47"/>
      <c r="E17" s="64"/>
      <c r="F17" s="15">
        <v>0.27</v>
      </c>
      <c r="G17" s="78">
        <v>175</v>
      </c>
    </row>
    <row r="18" spans="1:7" x14ac:dyDescent="0.25">
      <c r="A18" s="35" t="s">
        <v>33</v>
      </c>
      <c r="B18" s="64" t="s">
        <v>34</v>
      </c>
      <c r="C18" s="17" t="s">
        <v>13</v>
      </c>
      <c r="D18" s="47">
        <v>0.23</v>
      </c>
      <c r="E18" s="64">
        <v>295</v>
      </c>
      <c r="F18" s="15">
        <v>0.26</v>
      </c>
      <c r="G18" s="78">
        <v>248</v>
      </c>
    </row>
    <row r="19" spans="1:7" x14ac:dyDescent="0.25">
      <c r="A19" s="35" t="s">
        <v>35</v>
      </c>
      <c r="B19" s="64" t="s">
        <v>36</v>
      </c>
      <c r="C19" s="17" t="s">
        <v>32</v>
      </c>
      <c r="D19" s="47">
        <v>0.51</v>
      </c>
      <c r="E19" s="64">
        <v>210</v>
      </c>
      <c r="F19" s="15">
        <v>0.56999999999999995</v>
      </c>
      <c r="G19" s="78">
        <v>130</v>
      </c>
    </row>
    <row r="20" spans="1:7" x14ac:dyDescent="0.25">
      <c r="A20" s="35" t="s">
        <v>37</v>
      </c>
      <c r="B20" s="64" t="s">
        <v>139</v>
      </c>
      <c r="C20" s="17" t="s">
        <v>15</v>
      </c>
      <c r="D20" s="44" t="s">
        <v>16</v>
      </c>
      <c r="E20" s="81" t="s">
        <v>16</v>
      </c>
      <c r="F20" s="44" t="s">
        <v>16</v>
      </c>
      <c r="G20" s="82" t="s">
        <v>16</v>
      </c>
    </row>
    <row r="21" spans="1:7" x14ac:dyDescent="0.25">
      <c r="A21" s="35" t="s">
        <v>38</v>
      </c>
      <c r="B21" s="64" t="s">
        <v>39</v>
      </c>
      <c r="C21" s="17" t="s">
        <v>13</v>
      </c>
      <c r="D21" s="47">
        <v>0.16999999999999998</v>
      </c>
      <c r="E21" s="64">
        <v>160</v>
      </c>
      <c r="F21" s="15">
        <v>0.13</v>
      </c>
      <c r="G21" s="78">
        <v>158</v>
      </c>
    </row>
    <row r="22" spans="1:7" x14ac:dyDescent="0.25">
      <c r="A22" s="35" t="s">
        <v>40</v>
      </c>
      <c r="B22" s="64" t="s">
        <v>41</v>
      </c>
      <c r="C22" s="17" t="s">
        <v>7</v>
      </c>
      <c r="D22" s="47">
        <v>0.15</v>
      </c>
      <c r="E22" s="64">
        <v>124</v>
      </c>
      <c r="F22" s="15">
        <v>0.14000000000000001</v>
      </c>
      <c r="G22" s="78">
        <v>79</v>
      </c>
    </row>
    <row r="23" spans="1:7" x14ac:dyDescent="0.25">
      <c r="A23" s="35" t="s">
        <v>42</v>
      </c>
      <c r="B23" s="64" t="s">
        <v>43</v>
      </c>
      <c r="C23" s="17" t="s">
        <v>13</v>
      </c>
      <c r="D23" s="47">
        <v>0.13</v>
      </c>
      <c r="E23" s="64">
        <v>381</v>
      </c>
      <c r="F23" s="15">
        <v>0.11</v>
      </c>
      <c r="G23" s="78">
        <v>305</v>
      </c>
    </row>
    <row r="24" spans="1:7" x14ac:dyDescent="0.25">
      <c r="A24" s="35" t="s">
        <v>44</v>
      </c>
      <c r="B24" s="64" t="s">
        <v>45</v>
      </c>
      <c r="C24" s="17" t="s">
        <v>10</v>
      </c>
      <c r="D24" s="47">
        <v>0.52</v>
      </c>
      <c r="E24" s="64">
        <v>390</v>
      </c>
      <c r="F24" s="15">
        <v>0.57999999999999996</v>
      </c>
      <c r="G24" s="78">
        <v>319</v>
      </c>
    </row>
    <row r="25" spans="1:7" x14ac:dyDescent="0.25">
      <c r="A25" s="35" t="s">
        <v>46</v>
      </c>
      <c r="B25" s="64" t="s">
        <v>47</v>
      </c>
      <c r="C25" s="17" t="s">
        <v>10</v>
      </c>
      <c r="D25" s="47">
        <v>0.4</v>
      </c>
      <c r="E25" s="64">
        <v>197</v>
      </c>
      <c r="F25" s="15">
        <v>0.2</v>
      </c>
      <c r="G25" s="78">
        <v>143</v>
      </c>
    </row>
    <row r="26" spans="1:7" x14ac:dyDescent="0.25">
      <c r="A26" s="35" t="s">
        <v>48</v>
      </c>
      <c r="B26" s="64" t="s">
        <v>49</v>
      </c>
      <c r="C26" s="17" t="s">
        <v>10</v>
      </c>
      <c r="D26" s="47">
        <v>0.26</v>
      </c>
      <c r="E26" s="64">
        <v>138</v>
      </c>
      <c r="F26" s="15">
        <v>0.23</v>
      </c>
      <c r="G26" s="78">
        <v>103</v>
      </c>
    </row>
    <row r="27" spans="1:7" x14ac:dyDescent="0.25">
      <c r="A27" s="35" t="s">
        <v>50</v>
      </c>
      <c r="B27" s="64" t="s">
        <v>51</v>
      </c>
      <c r="C27" s="17" t="s">
        <v>7</v>
      </c>
      <c r="D27" s="47">
        <v>0.08</v>
      </c>
      <c r="E27" s="64">
        <v>265</v>
      </c>
      <c r="F27" s="15">
        <v>0.06</v>
      </c>
      <c r="G27" s="78">
        <v>191</v>
      </c>
    </row>
    <row r="28" spans="1:7" x14ac:dyDescent="0.25">
      <c r="A28" s="35" t="s">
        <v>52</v>
      </c>
      <c r="B28" s="64" t="s">
        <v>53</v>
      </c>
      <c r="C28" s="17" t="s">
        <v>13</v>
      </c>
      <c r="D28" s="47">
        <v>0.08</v>
      </c>
      <c r="E28" s="64">
        <v>216</v>
      </c>
      <c r="F28" s="15">
        <v>0.08</v>
      </c>
      <c r="G28" s="78">
        <v>207</v>
      </c>
    </row>
    <row r="29" spans="1:7" x14ac:dyDescent="0.25">
      <c r="A29" s="35" t="s">
        <v>54</v>
      </c>
      <c r="B29" s="64" t="s">
        <v>55</v>
      </c>
      <c r="C29" s="17" t="s">
        <v>13</v>
      </c>
      <c r="D29" s="47">
        <v>0.35</v>
      </c>
      <c r="E29" s="64">
        <v>283</v>
      </c>
      <c r="F29" s="15">
        <v>0.38</v>
      </c>
      <c r="G29" s="78">
        <v>221</v>
      </c>
    </row>
    <row r="30" spans="1:7" x14ac:dyDescent="0.25">
      <c r="A30" s="35" t="s">
        <v>56</v>
      </c>
      <c r="B30" s="64" t="s">
        <v>57</v>
      </c>
      <c r="C30" s="17" t="s">
        <v>58</v>
      </c>
      <c r="D30" s="47">
        <v>0.43000000000000005</v>
      </c>
      <c r="E30" s="64">
        <v>68</v>
      </c>
      <c r="F30" s="15">
        <v>0.33</v>
      </c>
      <c r="G30" s="78">
        <v>51</v>
      </c>
    </row>
    <row r="31" spans="1:7" x14ac:dyDescent="0.25">
      <c r="A31" s="35" t="s">
        <v>59</v>
      </c>
      <c r="B31" s="64" t="s">
        <v>140</v>
      </c>
      <c r="C31" s="17" t="s">
        <v>15</v>
      </c>
      <c r="D31" s="44" t="s">
        <v>16</v>
      </c>
      <c r="E31" s="81" t="s">
        <v>16</v>
      </c>
      <c r="F31" s="44" t="s">
        <v>16</v>
      </c>
      <c r="G31" s="82" t="s">
        <v>16</v>
      </c>
    </row>
    <row r="32" spans="1:7" x14ac:dyDescent="0.25">
      <c r="A32" s="35" t="s">
        <v>60</v>
      </c>
      <c r="B32" s="64" t="s">
        <v>61</v>
      </c>
      <c r="C32" s="17" t="s">
        <v>7</v>
      </c>
      <c r="D32" s="47">
        <v>0.09</v>
      </c>
      <c r="E32" s="64">
        <v>249</v>
      </c>
      <c r="F32" s="15">
        <v>0.06</v>
      </c>
      <c r="G32" s="78">
        <v>231</v>
      </c>
    </row>
    <row r="33" spans="1:7" x14ac:dyDescent="0.25">
      <c r="A33" s="35" t="s">
        <v>62</v>
      </c>
      <c r="B33" s="64" t="s">
        <v>63</v>
      </c>
      <c r="C33" s="17" t="s">
        <v>13</v>
      </c>
      <c r="D33" s="47">
        <v>0.35000000000000003</v>
      </c>
      <c r="E33" s="64">
        <v>319</v>
      </c>
      <c r="F33" s="15">
        <v>0.3</v>
      </c>
      <c r="G33" s="78">
        <v>240</v>
      </c>
    </row>
    <row r="34" spans="1:7" x14ac:dyDescent="0.25">
      <c r="A34" s="35" t="s">
        <v>64</v>
      </c>
      <c r="B34" s="64" t="s">
        <v>65</v>
      </c>
      <c r="C34" s="17" t="s">
        <v>25</v>
      </c>
      <c r="D34" s="47">
        <v>0.41000000000000003</v>
      </c>
      <c r="E34" s="64">
        <v>78</v>
      </c>
      <c r="F34" s="15">
        <v>0.39</v>
      </c>
      <c r="G34" s="78">
        <v>83</v>
      </c>
    </row>
    <row r="35" spans="1:7" x14ac:dyDescent="0.25">
      <c r="A35" s="35" t="s">
        <v>66</v>
      </c>
      <c r="B35" s="64" t="s">
        <v>67</v>
      </c>
      <c r="C35" s="17" t="s">
        <v>10</v>
      </c>
      <c r="D35" s="47">
        <v>0.3</v>
      </c>
      <c r="E35" s="64">
        <v>207</v>
      </c>
      <c r="F35" s="15">
        <v>0.23</v>
      </c>
      <c r="G35" s="78">
        <v>212</v>
      </c>
    </row>
    <row r="36" spans="1:7" x14ac:dyDescent="0.25">
      <c r="A36" s="35" t="s">
        <v>68</v>
      </c>
      <c r="B36" s="64" t="s">
        <v>69</v>
      </c>
      <c r="C36" s="17" t="s">
        <v>25</v>
      </c>
      <c r="D36" s="47">
        <v>0.58000000000000007</v>
      </c>
      <c r="E36" s="64">
        <v>71</v>
      </c>
      <c r="F36" s="15">
        <v>0.52</v>
      </c>
      <c r="G36" s="78">
        <v>50</v>
      </c>
    </row>
    <row r="37" spans="1:7" x14ac:dyDescent="0.25">
      <c r="A37" s="35" t="s">
        <v>70</v>
      </c>
      <c r="B37" s="64" t="s">
        <v>71</v>
      </c>
      <c r="C37" s="17" t="s">
        <v>13</v>
      </c>
      <c r="D37" s="47">
        <v>0.19</v>
      </c>
      <c r="E37" s="64">
        <v>231</v>
      </c>
      <c r="F37" s="15">
        <v>0.18</v>
      </c>
      <c r="G37" s="78">
        <v>204</v>
      </c>
    </row>
    <row r="38" spans="1:7" x14ac:dyDescent="0.25">
      <c r="A38" s="35" t="s">
        <v>72</v>
      </c>
      <c r="B38" s="64" t="s">
        <v>73</v>
      </c>
      <c r="C38" s="17" t="s">
        <v>10</v>
      </c>
      <c r="D38" s="47">
        <v>0.22000000000000003</v>
      </c>
      <c r="E38" s="64">
        <v>366</v>
      </c>
      <c r="F38" s="15">
        <v>0.17</v>
      </c>
      <c r="G38" s="78">
        <v>343</v>
      </c>
    </row>
    <row r="39" spans="1:7" x14ac:dyDescent="0.25">
      <c r="A39" s="35" t="s">
        <v>74</v>
      </c>
      <c r="B39" s="64" t="s">
        <v>75</v>
      </c>
      <c r="C39" s="17" t="s">
        <v>13</v>
      </c>
      <c r="D39" s="47">
        <v>0.67</v>
      </c>
      <c r="E39" s="64">
        <v>357</v>
      </c>
      <c r="F39" s="15">
        <v>0.55000000000000004</v>
      </c>
      <c r="G39" s="78">
        <v>345</v>
      </c>
    </row>
    <row r="40" spans="1:7" x14ac:dyDescent="0.25">
      <c r="A40" s="35" t="s">
        <v>76</v>
      </c>
      <c r="B40" s="64" t="s">
        <v>77</v>
      </c>
      <c r="C40" s="17" t="s">
        <v>13</v>
      </c>
      <c r="D40" s="47">
        <v>0.09</v>
      </c>
      <c r="E40" s="64">
        <v>265</v>
      </c>
      <c r="F40" s="15">
        <v>0.17</v>
      </c>
      <c r="G40" s="78">
        <v>173</v>
      </c>
    </row>
    <row r="41" spans="1:7" x14ac:dyDescent="0.25">
      <c r="A41" s="35" t="s">
        <v>78</v>
      </c>
      <c r="B41" s="64" t="s">
        <v>79</v>
      </c>
      <c r="C41" s="17" t="s">
        <v>7</v>
      </c>
      <c r="D41" s="47">
        <v>0.26</v>
      </c>
      <c r="E41" s="64">
        <v>216</v>
      </c>
      <c r="F41" s="15">
        <v>0.23</v>
      </c>
      <c r="G41" s="78">
        <v>209</v>
      </c>
    </row>
    <row r="42" spans="1:7" x14ac:dyDescent="0.25">
      <c r="A42" s="35" t="s">
        <v>80</v>
      </c>
      <c r="B42" s="64" t="s">
        <v>81</v>
      </c>
      <c r="C42" s="17" t="s">
        <v>10</v>
      </c>
      <c r="D42" s="47">
        <v>0.13</v>
      </c>
      <c r="E42" s="64">
        <v>135</v>
      </c>
      <c r="F42" s="15">
        <v>0.1</v>
      </c>
      <c r="G42" s="78">
        <v>91</v>
      </c>
    </row>
    <row r="43" spans="1:7" x14ac:dyDescent="0.25">
      <c r="A43" s="35" t="s">
        <v>82</v>
      </c>
      <c r="B43" s="64" t="s">
        <v>83</v>
      </c>
      <c r="C43" s="17" t="s">
        <v>10</v>
      </c>
      <c r="D43" s="47">
        <v>0.35</v>
      </c>
      <c r="E43" s="64">
        <v>391</v>
      </c>
      <c r="F43" s="15">
        <v>0.33</v>
      </c>
      <c r="G43" s="78">
        <v>331</v>
      </c>
    </row>
    <row r="44" spans="1:7" x14ac:dyDescent="0.25">
      <c r="A44" s="35" t="s">
        <v>84</v>
      </c>
      <c r="B44" s="64" t="s">
        <v>141</v>
      </c>
      <c r="C44" s="17" t="s">
        <v>15</v>
      </c>
      <c r="D44" s="44" t="s">
        <v>16</v>
      </c>
      <c r="E44" s="81" t="s">
        <v>16</v>
      </c>
      <c r="F44" s="44" t="s">
        <v>16</v>
      </c>
      <c r="G44" s="82" t="s">
        <v>16</v>
      </c>
    </row>
    <row r="45" spans="1:7" x14ac:dyDescent="0.25">
      <c r="A45" s="35" t="s">
        <v>85</v>
      </c>
      <c r="B45" s="64" t="s">
        <v>86</v>
      </c>
      <c r="C45" s="17" t="s">
        <v>10</v>
      </c>
      <c r="D45" s="47">
        <v>0.2</v>
      </c>
      <c r="E45" s="64">
        <v>173</v>
      </c>
      <c r="F45" s="15">
        <v>0.22</v>
      </c>
      <c r="G45" s="78">
        <v>167</v>
      </c>
    </row>
    <row r="46" spans="1:7" x14ac:dyDescent="0.25">
      <c r="A46" s="35" t="s">
        <v>87</v>
      </c>
      <c r="B46" s="64" t="s">
        <v>142</v>
      </c>
      <c r="C46" s="17" t="s">
        <v>15</v>
      </c>
      <c r="D46" s="44" t="s">
        <v>16</v>
      </c>
      <c r="E46" s="81" t="s">
        <v>16</v>
      </c>
      <c r="F46" s="44" t="s">
        <v>16</v>
      </c>
      <c r="G46" s="82" t="s">
        <v>16</v>
      </c>
    </row>
    <row r="47" spans="1:7" x14ac:dyDescent="0.25">
      <c r="A47" s="35" t="s">
        <v>88</v>
      </c>
      <c r="B47" s="64" t="s">
        <v>89</v>
      </c>
      <c r="C47" s="17" t="s">
        <v>13</v>
      </c>
      <c r="D47" s="47">
        <v>0.24</v>
      </c>
      <c r="E47" s="64">
        <v>278</v>
      </c>
      <c r="F47" s="15">
        <v>0.22</v>
      </c>
      <c r="G47" s="78">
        <v>260</v>
      </c>
    </row>
    <row r="48" spans="1:7" x14ac:dyDescent="0.25">
      <c r="A48" s="35" t="s">
        <v>90</v>
      </c>
      <c r="B48" s="64" t="s">
        <v>91</v>
      </c>
      <c r="C48" s="17" t="s">
        <v>7</v>
      </c>
      <c r="D48" s="47">
        <v>0.2</v>
      </c>
      <c r="E48" s="64">
        <v>85</v>
      </c>
      <c r="F48" s="15">
        <v>0.09</v>
      </c>
      <c r="G48" s="78">
        <v>53</v>
      </c>
    </row>
    <row r="49" spans="1:7" x14ac:dyDescent="0.25">
      <c r="A49" s="35" t="s">
        <v>92</v>
      </c>
      <c r="B49" s="64" t="s">
        <v>93</v>
      </c>
      <c r="C49" s="17" t="s">
        <v>10</v>
      </c>
      <c r="D49" s="47">
        <v>0.36000000000000004</v>
      </c>
      <c r="E49" s="64">
        <v>272</v>
      </c>
      <c r="F49" s="15">
        <v>0.34</v>
      </c>
      <c r="G49" s="78">
        <v>274</v>
      </c>
    </row>
    <row r="50" spans="1:7" x14ac:dyDescent="0.25">
      <c r="A50" s="35" t="s">
        <v>94</v>
      </c>
      <c r="B50" s="64" t="s">
        <v>95</v>
      </c>
      <c r="C50" s="17" t="s">
        <v>96</v>
      </c>
      <c r="D50" s="47">
        <v>0.5</v>
      </c>
      <c r="E50" s="64">
        <v>107</v>
      </c>
      <c r="F50" s="15">
        <v>0.47</v>
      </c>
      <c r="G50" s="78">
        <v>120</v>
      </c>
    </row>
    <row r="51" spans="1:7" x14ac:dyDescent="0.25">
      <c r="A51" s="35" t="s">
        <v>97</v>
      </c>
      <c r="B51" s="64" t="s">
        <v>98</v>
      </c>
      <c r="C51" s="17" t="s">
        <v>10</v>
      </c>
      <c r="D51" s="47">
        <v>0.59000000000000008</v>
      </c>
      <c r="E51" s="64">
        <v>376</v>
      </c>
      <c r="F51" s="15">
        <v>0.52</v>
      </c>
      <c r="G51" s="78">
        <v>384</v>
      </c>
    </row>
    <row r="52" spans="1:7" x14ac:dyDescent="0.25">
      <c r="A52" s="35" t="s">
        <v>99</v>
      </c>
      <c r="B52" s="64" t="s">
        <v>100</v>
      </c>
      <c r="C52" s="17" t="s">
        <v>10</v>
      </c>
      <c r="D52" s="47">
        <v>0.30000000000000004</v>
      </c>
      <c r="E52" s="64">
        <v>346</v>
      </c>
      <c r="F52" s="15">
        <v>0.22</v>
      </c>
      <c r="G52" s="78">
        <v>288</v>
      </c>
    </row>
    <row r="53" spans="1:7" x14ac:dyDescent="0.25">
      <c r="A53" s="35" t="s">
        <v>101</v>
      </c>
      <c r="B53" s="64" t="s">
        <v>102</v>
      </c>
      <c r="C53" s="17" t="s">
        <v>96</v>
      </c>
      <c r="D53" s="47">
        <v>0.64999999999999991</v>
      </c>
      <c r="E53" s="64">
        <v>112</v>
      </c>
      <c r="F53" s="15">
        <v>0.56000000000000005</v>
      </c>
      <c r="G53" s="78">
        <v>106</v>
      </c>
    </row>
    <row r="54" spans="1:7" x14ac:dyDescent="0.25">
      <c r="A54" s="35" t="s">
        <v>103</v>
      </c>
      <c r="B54" s="64" t="s">
        <v>104</v>
      </c>
      <c r="C54" s="17" t="s">
        <v>13</v>
      </c>
      <c r="D54" s="47">
        <v>0.36000000000000004</v>
      </c>
      <c r="E54" s="64">
        <v>159</v>
      </c>
      <c r="F54" s="15">
        <v>0.27</v>
      </c>
      <c r="G54" s="78">
        <v>200</v>
      </c>
    </row>
    <row r="55" spans="1:7" x14ac:dyDescent="0.25">
      <c r="A55" s="35" t="s">
        <v>105</v>
      </c>
      <c r="B55" s="64" t="s">
        <v>106</v>
      </c>
      <c r="C55" s="17" t="s">
        <v>7</v>
      </c>
      <c r="D55" s="47">
        <v>0.1</v>
      </c>
      <c r="E55" s="64">
        <v>584</v>
      </c>
      <c r="F55" s="15">
        <v>7.0000000000000007E-2</v>
      </c>
      <c r="G55" s="78">
        <v>444</v>
      </c>
    </row>
    <row r="56" spans="1:7" x14ac:dyDescent="0.25">
      <c r="A56" s="35" t="s">
        <v>107</v>
      </c>
      <c r="B56" s="64" t="s">
        <v>143</v>
      </c>
      <c r="C56" s="17" t="s">
        <v>15</v>
      </c>
      <c r="D56" s="44" t="s">
        <v>16</v>
      </c>
      <c r="E56" s="81" t="s">
        <v>16</v>
      </c>
      <c r="F56" s="44" t="s">
        <v>16</v>
      </c>
      <c r="G56" s="82" t="s">
        <v>16</v>
      </c>
    </row>
    <row r="57" spans="1:7" x14ac:dyDescent="0.25">
      <c r="A57" s="35" t="s">
        <v>108</v>
      </c>
      <c r="B57" s="64" t="s">
        <v>109</v>
      </c>
      <c r="C57" s="17" t="s">
        <v>7</v>
      </c>
      <c r="D57" s="47">
        <v>0.15</v>
      </c>
      <c r="E57" s="64">
        <v>220</v>
      </c>
      <c r="F57" s="15">
        <v>0.08</v>
      </c>
      <c r="G57" s="78">
        <v>194</v>
      </c>
    </row>
    <row r="58" spans="1:7" x14ac:dyDescent="0.25">
      <c r="A58" s="35" t="s">
        <v>110</v>
      </c>
      <c r="B58" s="64" t="s">
        <v>111</v>
      </c>
      <c r="C58" s="17" t="s">
        <v>10</v>
      </c>
      <c r="D58" s="47">
        <v>0.21000000000000002</v>
      </c>
      <c r="E58" s="64">
        <v>220</v>
      </c>
      <c r="F58" s="15">
        <v>0.13</v>
      </c>
      <c r="G58" s="78">
        <v>214</v>
      </c>
    </row>
    <row r="59" spans="1:7" x14ac:dyDescent="0.25">
      <c r="A59" s="35" t="s">
        <v>112</v>
      </c>
      <c r="B59" s="64" t="s">
        <v>113</v>
      </c>
      <c r="C59" s="17" t="s">
        <v>7</v>
      </c>
      <c r="D59" s="47">
        <v>9.9999999999999992E-2</v>
      </c>
      <c r="E59" s="64">
        <v>69</v>
      </c>
      <c r="F59" s="15">
        <v>0.02</v>
      </c>
      <c r="G59" s="78">
        <v>47</v>
      </c>
    </row>
    <row r="60" spans="1:7" x14ac:dyDescent="0.25">
      <c r="A60" s="35" t="s">
        <v>114</v>
      </c>
      <c r="B60" s="64" t="s">
        <v>115</v>
      </c>
      <c r="C60" s="17" t="s">
        <v>96</v>
      </c>
      <c r="D60" s="47">
        <v>0.59000000000000008</v>
      </c>
      <c r="E60" s="64">
        <v>49</v>
      </c>
      <c r="F60" s="15">
        <v>0.42</v>
      </c>
      <c r="G60" s="78">
        <v>72</v>
      </c>
    </row>
    <row r="61" spans="1:7" x14ac:dyDescent="0.25">
      <c r="A61" s="35" t="s">
        <v>116</v>
      </c>
      <c r="B61" s="64" t="s">
        <v>117</v>
      </c>
      <c r="C61" s="17" t="s">
        <v>10</v>
      </c>
      <c r="D61" s="47">
        <v>0.30000000000000004</v>
      </c>
      <c r="E61" s="64">
        <v>478</v>
      </c>
      <c r="F61" s="15">
        <v>0.2</v>
      </c>
      <c r="G61" s="78">
        <v>425</v>
      </c>
    </row>
    <row r="62" spans="1:7" x14ac:dyDescent="0.25">
      <c r="A62" s="35" t="s">
        <v>118</v>
      </c>
      <c r="B62" s="64" t="s">
        <v>119</v>
      </c>
      <c r="C62" s="17" t="s">
        <v>10</v>
      </c>
      <c r="D62" s="47">
        <v>0.2</v>
      </c>
      <c r="E62" s="64">
        <v>365</v>
      </c>
      <c r="F62" s="15">
        <v>0.16</v>
      </c>
      <c r="G62" s="78">
        <v>345</v>
      </c>
    </row>
    <row r="63" spans="1:7" x14ac:dyDescent="0.25">
      <c r="A63" s="35" t="s">
        <v>120</v>
      </c>
      <c r="B63" s="64" t="s">
        <v>121</v>
      </c>
      <c r="C63" s="17" t="s">
        <v>25</v>
      </c>
      <c r="D63" s="47">
        <v>0.43</v>
      </c>
      <c r="E63" s="64">
        <v>190</v>
      </c>
      <c r="F63" s="15">
        <v>0.34</v>
      </c>
      <c r="G63" s="78">
        <v>160</v>
      </c>
    </row>
    <row r="64" spans="1:7" x14ac:dyDescent="0.25">
      <c r="A64" s="35" t="s">
        <v>122</v>
      </c>
      <c r="B64" s="64" t="s">
        <v>123</v>
      </c>
      <c r="C64" s="17" t="s">
        <v>13</v>
      </c>
      <c r="D64" s="47">
        <v>0.67</v>
      </c>
      <c r="E64" s="64">
        <v>316</v>
      </c>
      <c r="F64" s="15">
        <v>0.7</v>
      </c>
      <c r="G64" s="78">
        <v>304</v>
      </c>
    </row>
    <row r="65" spans="1:7" x14ac:dyDescent="0.25">
      <c r="A65" s="35" t="s">
        <v>124</v>
      </c>
      <c r="B65" s="64" t="s">
        <v>125</v>
      </c>
      <c r="C65" s="17" t="s">
        <v>13</v>
      </c>
      <c r="D65" s="47">
        <v>0.17</v>
      </c>
      <c r="E65" s="64">
        <v>266</v>
      </c>
      <c r="F65" s="15">
        <v>0.22</v>
      </c>
      <c r="G65" s="78">
        <v>250</v>
      </c>
    </row>
    <row r="66" spans="1:7" x14ac:dyDescent="0.25">
      <c r="A66" s="35" t="s">
        <v>126</v>
      </c>
      <c r="B66" s="64" t="s">
        <v>127</v>
      </c>
      <c r="C66" s="17" t="s">
        <v>13</v>
      </c>
      <c r="D66" s="47">
        <v>0.54</v>
      </c>
      <c r="E66" s="64">
        <v>242</v>
      </c>
      <c r="F66" s="15">
        <v>0.46</v>
      </c>
      <c r="G66" s="78">
        <v>247</v>
      </c>
    </row>
    <row r="67" spans="1:7" x14ac:dyDescent="0.25">
      <c r="A67" s="35" t="s">
        <v>128</v>
      </c>
      <c r="B67" s="64" t="s">
        <v>129</v>
      </c>
      <c r="C67" s="17" t="s">
        <v>10</v>
      </c>
      <c r="D67" s="47">
        <v>0.57000000000000006</v>
      </c>
      <c r="E67" s="64">
        <v>176</v>
      </c>
      <c r="F67" s="15">
        <v>0.51</v>
      </c>
      <c r="G67" s="78">
        <v>161</v>
      </c>
    </row>
    <row r="68" spans="1:7" ht="15.75" thickBot="1" x14ac:dyDescent="0.3">
      <c r="A68" s="36" t="s">
        <v>130</v>
      </c>
      <c r="B68" s="65" t="s">
        <v>131</v>
      </c>
      <c r="C68" s="19" t="s">
        <v>13</v>
      </c>
      <c r="D68" s="48">
        <v>0.15</v>
      </c>
      <c r="E68" s="79">
        <v>127</v>
      </c>
      <c r="F68" s="16">
        <v>0.18</v>
      </c>
      <c r="G68" s="79">
        <v>72</v>
      </c>
    </row>
    <row r="70" spans="1:7" x14ac:dyDescent="0.25">
      <c r="A70" s="38" t="s">
        <v>132</v>
      </c>
    </row>
    <row r="71" spans="1:7" x14ac:dyDescent="0.25">
      <c r="A71" t="s">
        <v>133</v>
      </c>
    </row>
  </sheetData>
  <conditionalFormatting sqref="A5:C6 F5:G6 A7:G68">
    <cfRule type="containsText" dxfId="5" priority="9" operator="containsText" text="At/Near">
      <formula>NOT(ISERROR(SEARCH("At/Near",A5)))</formula>
    </cfRule>
    <cfRule type="containsText" dxfId="4" priority="10" operator="containsText" text="Below">
      <formula>NOT(ISERROR(SEARCH("Below",A5)))</formula>
    </cfRule>
  </conditionalFormatting>
  <conditionalFormatting sqref="A7:G68 A5:C6 F5:G6">
    <cfRule type="containsText" dxfId="3" priority="8" operator="containsText" text="Above">
      <formula>NOT(ISERROR(SEARCH("Above",A5)))</formula>
    </cfRule>
  </conditionalFormatting>
  <conditionalFormatting sqref="E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3551-6CCB-46C8-8F5C-51EDF71F83C1}">
  <dimension ref="A1:G70"/>
  <sheetViews>
    <sheetView workbookViewId="0">
      <pane ySplit="6" topLeftCell="A7" activePane="bottomLeft" state="frozen"/>
      <selection pane="bottomLeft" activeCell="D4" sqref="D4:G4"/>
    </sheetView>
  </sheetViews>
  <sheetFormatPr defaultRowHeight="15" x14ac:dyDescent="0.25"/>
  <cols>
    <col min="1" max="1" width="50.5703125" style="3" customWidth="1"/>
    <col min="2" max="4" width="7.85546875" customWidth="1"/>
    <col min="5" max="5" width="10.7109375" customWidth="1"/>
    <col min="6" max="6" width="7.85546875" customWidth="1"/>
    <col min="7" max="7" width="10.7109375" customWidth="1"/>
  </cols>
  <sheetData>
    <row r="1" spans="1:7" x14ac:dyDescent="0.25">
      <c r="A1" s="2" t="s">
        <v>147</v>
      </c>
      <c r="B1" s="1"/>
      <c r="C1" s="1"/>
      <c r="D1" s="1"/>
      <c r="E1" s="1"/>
      <c r="F1" s="1"/>
    </row>
    <row r="3" spans="1:7" ht="15.75" thickBot="1" x14ac:dyDescent="0.3">
      <c r="A3" s="2"/>
      <c r="B3" s="2"/>
      <c r="C3" s="2"/>
      <c r="D3" s="2"/>
      <c r="E3" s="2"/>
      <c r="F3" s="2"/>
      <c r="G3" s="2"/>
    </row>
    <row r="4" spans="1:7" ht="45.75" thickBot="1" x14ac:dyDescent="0.3">
      <c r="A4" s="8" t="s">
        <v>0</v>
      </c>
      <c r="B4" s="9" t="s">
        <v>1</v>
      </c>
      <c r="C4" s="10" t="s">
        <v>2</v>
      </c>
      <c r="D4" s="66" t="s">
        <v>134</v>
      </c>
      <c r="E4" s="57" t="s">
        <v>135</v>
      </c>
      <c r="F4" s="58" t="s">
        <v>136</v>
      </c>
      <c r="G4" s="59" t="s">
        <v>137</v>
      </c>
    </row>
    <row r="5" spans="1:7" x14ac:dyDescent="0.25">
      <c r="A5" s="84" t="s">
        <v>3</v>
      </c>
      <c r="B5" s="61"/>
      <c r="C5" s="14"/>
      <c r="D5" s="60">
        <v>0.39</v>
      </c>
      <c r="E5" s="71">
        <v>207080</v>
      </c>
      <c r="F5" s="13">
        <v>0.42</v>
      </c>
      <c r="G5" s="74">
        <v>214081</v>
      </c>
    </row>
    <row r="6" spans="1:7" ht="15.75" thickBot="1" x14ac:dyDescent="0.3">
      <c r="A6" s="54" t="s">
        <v>4</v>
      </c>
      <c r="B6" s="62"/>
      <c r="C6" s="31"/>
      <c r="D6" s="87">
        <v>0.41000000000000003</v>
      </c>
      <c r="E6" s="72">
        <v>15369</v>
      </c>
      <c r="F6" s="30">
        <v>0.41</v>
      </c>
      <c r="G6" s="75">
        <v>16335</v>
      </c>
    </row>
    <row r="7" spans="1:7" ht="15.75" thickTop="1" x14ac:dyDescent="0.25">
      <c r="A7" s="34" t="s">
        <v>5</v>
      </c>
      <c r="B7" s="64" t="s">
        <v>6</v>
      </c>
      <c r="C7" s="27" t="s">
        <v>7</v>
      </c>
      <c r="D7" s="68">
        <f>INDEX('[1]Grade 7 ELA'!$E:$E,MATCH(B7,'[1]Grade 7 ELA'!$B:$B,0))</f>
        <v>0.19</v>
      </c>
      <c r="E7" s="55">
        <f>INDEX('[1]Grade 7 ELA'!$G:$G,MATCH(B7,'[1]Grade 7 ELA'!$B:$B,0))</f>
        <v>151</v>
      </c>
      <c r="F7" s="26">
        <v>0.15</v>
      </c>
      <c r="G7" s="77">
        <v>198</v>
      </c>
    </row>
    <row r="8" spans="1:7" x14ac:dyDescent="0.25">
      <c r="A8" s="35" t="s">
        <v>8</v>
      </c>
      <c r="B8" s="64" t="s">
        <v>9</v>
      </c>
      <c r="C8" s="17" t="s">
        <v>10</v>
      </c>
      <c r="D8" s="68">
        <f>INDEX('[1]Grade 7 ELA'!$E:$E,MATCH(B8,'[1]Grade 7 ELA'!$B:$B,0))</f>
        <v>0.48000000000000004</v>
      </c>
      <c r="E8" s="55">
        <f>INDEX('[1]Grade 7 ELA'!$G:$G,MATCH(B8,'[1]Grade 7 ELA'!$B:$B,0))</f>
        <v>438</v>
      </c>
      <c r="F8" s="15">
        <v>0.59</v>
      </c>
      <c r="G8" s="78">
        <v>424</v>
      </c>
    </row>
    <row r="9" spans="1:7" x14ac:dyDescent="0.25">
      <c r="A9" s="35" t="s">
        <v>11</v>
      </c>
      <c r="B9" s="64" t="s">
        <v>12</v>
      </c>
      <c r="C9" s="17" t="s">
        <v>13</v>
      </c>
      <c r="D9" s="68">
        <f>INDEX('[1]Grade 7 ELA'!$E:$E,MATCH(B9,'[1]Grade 7 ELA'!$B:$B,0))</f>
        <v>0.42999999999999994</v>
      </c>
      <c r="E9" s="55">
        <f>INDEX('[1]Grade 7 ELA'!$G:$G,MATCH(B9,'[1]Grade 7 ELA'!$B:$B,0))</f>
        <v>317</v>
      </c>
      <c r="F9" s="15">
        <v>0.55000000000000004</v>
      </c>
      <c r="G9" s="78">
        <v>341</v>
      </c>
    </row>
    <row r="10" spans="1:7" x14ac:dyDescent="0.25">
      <c r="A10" s="35" t="s">
        <v>14</v>
      </c>
      <c r="B10" s="64" t="s">
        <v>138</v>
      </c>
      <c r="C10" s="17" t="s">
        <v>15</v>
      </c>
      <c r="D10" s="68">
        <f>INDEX('[1]Grade 7 ELA'!$E:$E,MATCH(B10,'[1]Grade 7 ELA'!$B:$B,0))</f>
        <v>0</v>
      </c>
      <c r="E10" s="55">
        <f>INDEX('[1]Grade 7 ELA'!$G:$G,MATCH(B10,'[1]Grade 7 ELA'!$B:$B,0))</f>
        <v>20</v>
      </c>
      <c r="F10" s="15">
        <v>0</v>
      </c>
      <c r="G10" s="78">
        <v>9</v>
      </c>
    </row>
    <row r="11" spans="1:7" x14ac:dyDescent="0.25">
      <c r="A11" s="35" t="s">
        <v>17</v>
      </c>
      <c r="B11" s="64" t="s">
        <v>18</v>
      </c>
      <c r="C11" s="17" t="s">
        <v>13</v>
      </c>
      <c r="D11" s="68">
        <f>INDEX('[1]Grade 7 ELA'!$E:$E,MATCH(B11,'[1]Grade 7 ELA'!$B:$B,0))</f>
        <v>0.27</v>
      </c>
      <c r="E11" s="55">
        <f>INDEX('[1]Grade 7 ELA'!$G:$G,MATCH(B11,'[1]Grade 7 ELA'!$B:$B,0))</f>
        <v>153</v>
      </c>
      <c r="F11" s="15">
        <v>0.17</v>
      </c>
      <c r="G11" s="78">
        <v>232</v>
      </c>
    </row>
    <row r="12" spans="1:7" x14ac:dyDescent="0.25">
      <c r="A12" s="35" t="s">
        <v>19</v>
      </c>
      <c r="B12" s="64" t="s">
        <v>20</v>
      </c>
      <c r="C12" s="17" t="s">
        <v>13</v>
      </c>
      <c r="D12" s="68">
        <f>INDEX('[1]Grade 7 ELA'!$E:$E,MATCH(B12,'[1]Grade 7 ELA'!$B:$B,0))</f>
        <v>0.21</v>
      </c>
      <c r="E12" s="55">
        <f>INDEX('[1]Grade 7 ELA'!$G:$G,MATCH(B12,'[1]Grade 7 ELA'!$B:$B,0))</f>
        <v>174</v>
      </c>
      <c r="F12" s="15">
        <v>0.27</v>
      </c>
      <c r="G12" s="78">
        <v>179</v>
      </c>
    </row>
    <row r="13" spans="1:7" x14ac:dyDescent="0.25">
      <c r="A13" s="35" t="s">
        <v>21</v>
      </c>
      <c r="B13" s="64" t="s">
        <v>22</v>
      </c>
      <c r="C13" s="17" t="s">
        <v>10</v>
      </c>
      <c r="D13" s="68">
        <f>INDEX('[1]Grade 7 ELA'!$E:$E,MATCH(B13,'[1]Grade 7 ELA'!$B:$B,0))</f>
        <v>0.43</v>
      </c>
      <c r="E13" s="55">
        <f>INDEX('[1]Grade 7 ELA'!$G:$G,MATCH(B13,'[1]Grade 7 ELA'!$B:$B,0))</f>
        <v>383</v>
      </c>
      <c r="F13" s="15">
        <v>0.46</v>
      </c>
      <c r="G13" s="78">
        <v>360</v>
      </c>
    </row>
    <row r="14" spans="1:7" x14ac:dyDescent="0.25">
      <c r="A14" s="35" t="s">
        <v>26</v>
      </c>
      <c r="B14" s="64" t="s">
        <v>27</v>
      </c>
      <c r="C14" s="17" t="s">
        <v>15</v>
      </c>
      <c r="D14" s="23" t="s">
        <v>16</v>
      </c>
      <c r="E14" s="81" t="s">
        <v>16</v>
      </c>
      <c r="F14" s="44" t="s">
        <v>16</v>
      </c>
      <c r="G14" s="82" t="s">
        <v>16</v>
      </c>
    </row>
    <row r="15" spans="1:7" x14ac:dyDescent="0.25">
      <c r="A15" s="35" t="s">
        <v>28</v>
      </c>
      <c r="B15" s="64" t="s">
        <v>29</v>
      </c>
      <c r="C15" s="17" t="s">
        <v>10</v>
      </c>
      <c r="D15" s="68">
        <f>INDEX('[1]Grade 7 ELA'!$E:$E,MATCH(B15,'[1]Grade 7 ELA'!$B:$B,0))</f>
        <v>0.6399999999999999</v>
      </c>
      <c r="E15" s="55">
        <f>INDEX('[1]Grade 7 ELA'!$G:$G,MATCH(B15,'[1]Grade 7 ELA'!$B:$B,0))</f>
        <v>292</v>
      </c>
      <c r="F15" s="15">
        <v>0.67</v>
      </c>
      <c r="G15" s="78">
        <v>304</v>
      </c>
    </row>
    <row r="16" spans="1:7" x14ac:dyDescent="0.25">
      <c r="A16" s="35" t="s">
        <v>30</v>
      </c>
      <c r="B16" s="64" t="s">
        <v>31</v>
      </c>
      <c r="C16" s="17" t="s">
        <v>32</v>
      </c>
      <c r="D16" s="68"/>
      <c r="E16" s="55"/>
      <c r="F16" s="15">
        <v>0.38</v>
      </c>
      <c r="G16" s="78">
        <v>171</v>
      </c>
    </row>
    <row r="17" spans="1:7" x14ac:dyDescent="0.25">
      <c r="A17" s="35" t="s">
        <v>33</v>
      </c>
      <c r="B17" s="64" t="s">
        <v>34</v>
      </c>
      <c r="C17" s="17" t="s">
        <v>13</v>
      </c>
      <c r="D17" s="68">
        <f>INDEX('[1]Grade 7 ELA'!$E:$E,MATCH(B17,'[1]Grade 7 ELA'!$B:$B,0))</f>
        <v>0.35</v>
      </c>
      <c r="E17" s="55">
        <f>INDEX('[1]Grade 7 ELA'!$G:$G,MATCH(B17,'[1]Grade 7 ELA'!$B:$B,0))</f>
        <v>279</v>
      </c>
      <c r="F17" s="15">
        <v>0.32</v>
      </c>
      <c r="G17" s="78">
        <v>308</v>
      </c>
    </row>
    <row r="18" spans="1:7" x14ac:dyDescent="0.25">
      <c r="A18" s="35" t="s">
        <v>35</v>
      </c>
      <c r="B18" s="64" t="s">
        <v>36</v>
      </c>
      <c r="C18" s="17" t="s">
        <v>32</v>
      </c>
      <c r="D18" s="68">
        <f>INDEX('[1]Grade 7 ELA'!$E:$E,MATCH(B18,'[1]Grade 7 ELA'!$B:$B,0))</f>
        <v>0.56000000000000005</v>
      </c>
      <c r="E18" s="55">
        <f>INDEX('[1]Grade 7 ELA'!$G:$G,MATCH(B18,'[1]Grade 7 ELA'!$B:$B,0))</f>
        <v>151</v>
      </c>
      <c r="F18" s="15">
        <v>0.59</v>
      </c>
      <c r="G18" s="78">
        <v>194</v>
      </c>
    </row>
    <row r="19" spans="1:7" x14ac:dyDescent="0.25">
      <c r="A19" s="35" t="s">
        <v>37</v>
      </c>
      <c r="B19" s="64" t="s">
        <v>139</v>
      </c>
      <c r="C19" s="17" t="s">
        <v>15</v>
      </c>
      <c r="D19" s="23" t="s">
        <v>16</v>
      </c>
      <c r="E19" s="81" t="s">
        <v>16</v>
      </c>
      <c r="F19" s="44" t="s">
        <v>16</v>
      </c>
      <c r="G19" s="82" t="s">
        <v>16</v>
      </c>
    </row>
    <row r="20" spans="1:7" x14ac:dyDescent="0.25">
      <c r="A20" s="35" t="s">
        <v>38</v>
      </c>
      <c r="B20" s="64" t="s">
        <v>39</v>
      </c>
      <c r="C20" s="17" t="s">
        <v>13</v>
      </c>
      <c r="D20" s="68">
        <f>INDEX('[1]Grade 7 ELA'!$E:$E,MATCH(B20,'[1]Grade 7 ELA'!$B:$B,0))</f>
        <v>0.3</v>
      </c>
      <c r="E20" s="55">
        <f>INDEX('[1]Grade 7 ELA'!$G:$G,MATCH(B20,'[1]Grade 7 ELA'!$B:$B,0))</f>
        <v>172</v>
      </c>
      <c r="F20" s="15">
        <v>0.21</v>
      </c>
      <c r="G20" s="78">
        <v>164</v>
      </c>
    </row>
    <row r="21" spans="1:7" x14ac:dyDescent="0.25">
      <c r="A21" s="35" t="s">
        <v>40</v>
      </c>
      <c r="B21" s="64" t="s">
        <v>41</v>
      </c>
      <c r="C21" s="17" t="s">
        <v>7</v>
      </c>
      <c r="D21" s="68">
        <f>INDEX('[1]Grade 7 ELA'!$E:$E,MATCH(B21,'[1]Grade 7 ELA'!$B:$B,0))</f>
        <v>0.19</v>
      </c>
      <c r="E21" s="55">
        <f>INDEX('[1]Grade 7 ELA'!$G:$G,MATCH(B21,'[1]Grade 7 ELA'!$B:$B,0))</f>
        <v>84</v>
      </c>
      <c r="F21" s="15">
        <v>0.28000000000000003</v>
      </c>
      <c r="G21" s="78">
        <v>75</v>
      </c>
    </row>
    <row r="22" spans="1:7" x14ac:dyDescent="0.25">
      <c r="A22" s="35" t="s">
        <v>42</v>
      </c>
      <c r="B22" s="64" t="s">
        <v>43</v>
      </c>
      <c r="C22" s="17" t="s">
        <v>13</v>
      </c>
      <c r="D22" s="68">
        <f>INDEX('[1]Grade 7 ELA'!$E:$E,MATCH(B22,'[1]Grade 7 ELA'!$B:$B,0))</f>
        <v>0.24</v>
      </c>
      <c r="E22" s="55">
        <f>INDEX('[1]Grade 7 ELA'!$G:$G,MATCH(B22,'[1]Grade 7 ELA'!$B:$B,0))</f>
        <v>322</v>
      </c>
      <c r="F22" s="15">
        <v>0.2</v>
      </c>
      <c r="G22" s="78">
        <v>373</v>
      </c>
    </row>
    <row r="23" spans="1:7" x14ac:dyDescent="0.25">
      <c r="A23" s="35" t="s">
        <v>44</v>
      </c>
      <c r="B23" s="64" t="s">
        <v>45</v>
      </c>
      <c r="C23" s="17" t="s">
        <v>10</v>
      </c>
      <c r="D23" s="68">
        <f>INDEX('[1]Grade 7 ELA'!$E:$E,MATCH(B23,'[1]Grade 7 ELA'!$B:$B,0))</f>
        <v>0.58000000000000007</v>
      </c>
      <c r="E23" s="55">
        <f>INDEX('[1]Grade 7 ELA'!$G:$G,MATCH(B23,'[1]Grade 7 ELA'!$B:$B,0))</f>
        <v>387</v>
      </c>
      <c r="F23" s="15">
        <v>0.55000000000000004</v>
      </c>
      <c r="G23" s="78">
        <v>430</v>
      </c>
    </row>
    <row r="24" spans="1:7" x14ac:dyDescent="0.25">
      <c r="A24" s="35" t="s">
        <v>46</v>
      </c>
      <c r="B24" s="64" t="s">
        <v>47</v>
      </c>
      <c r="C24" s="17" t="s">
        <v>10</v>
      </c>
      <c r="D24" s="68">
        <f>INDEX('[1]Grade 7 ELA'!$E:$E,MATCH(B24,'[1]Grade 7 ELA'!$B:$B,0))</f>
        <v>0.31</v>
      </c>
      <c r="E24" s="55">
        <f>INDEX('[1]Grade 7 ELA'!$G:$G,MATCH(B24,'[1]Grade 7 ELA'!$B:$B,0))</f>
        <v>86</v>
      </c>
      <c r="F24" s="15">
        <v>0.41</v>
      </c>
      <c r="G24" s="78">
        <v>158</v>
      </c>
    </row>
    <row r="25" spans="1:7" x14ac:dyDescent="0.25">
      <c r="A25" s="35" t="s">
        <v>48</v>
      </c>
      <c r="B25" s="64" t="s">
        <v>49</v>
      </c>
      <c r="C25" s="17" t="s">
        <v>10</v>
      </c>
      <c r="D25" s="68">
        <f>INDEX('[1]Grade 7 ELA'!$E:$E,MATCH(B25,'[1]Grade 7 ELA'!$B:$B,0))</f>
        <v>0.39</v>
      </c>
      <c r="E25" s="55">
        <f>INDEX('[1]Grade 7 ELA'!$G:$G,MATCH(B25,'[1]Grade 7 ELA'!$B:$B,0))</f>
        <v>83</v>
      </c>
      <c r="F25" s="15">
        <v>0.31</v>
      </c>
      <c r="G25" s="78">
        <v>118</v>
      </c>
    </row>
    <row r="26" spans="1:7" x14ac:dyDescent="0.25">
      <c r="A26" s="35" t="s">
        <v>50</v>
      </c>
      <c r="B26" s="64" t="s">
        <v>51</v>
      </c>
      <c r="C26" s="17" t="s">
        <v>7</v>
      </c>
      <c r="D26" s="68">
        <f>INDEX('[1]Grade 7 ELA'!$E:$E,MATCH(B26,'[1]Grade 7 ELA'!$B:$B,0))</f>
        <v>0.16</v>
      </c>
      <c r="E26" s="55">
        <f>INDEX('[1]Grade 7 ELA'!$G:$G,MATCH(B26,'[1]Grade 7 ELA'!$B:$B,0))</f>
        <v>245</v>
      </c>
      <c r="F26" s="15">
        <v>0.18</v>
      </c>
      <c r="G26" s="78">
        <v>257</v>
      </c>
    </row>
    <row r="27" spans="1:7" x14ac:dyDescent="0.25">
      <c r="A27" s="35" t="s">
        <v>52</v>
      </c>
      <c r="B27" s="64" t="s">
        <v>53</v>
      </c>
      <c r="C27" s="17" t="s">
        <v>13</v>
      </c>
      <c r="D27" s="68">
        <f>INDEX('[1]Grade 7 ELA'!$E:$E,MATCH(B27,'[1]Grade 7 ELA'!$B:$B,0))</f>
        <v>0.15000000000000002</v>
      </c>
      <c r="E27" s="55">
        <f>INDEX('[1]Grade 7 ELA'!$G:$G,MATCH(B27,'[1]Grade 7 ELA'!$B:$B,0))</f>
        <v>187</v>
      </c>
      <c r="F27" s="15">
        <v>0.14000000000000001</v>
      </c>
      <c r="G27" s="78">
        <v>202</v>
      </c>
    </row>
    <row r="28" spans="1:7" x14ac:dyDescent="0.25">
      <c r="A28" s="35" t="s">
        <v>54</v>
      </c>
      <c r="B28" s="64" t="s">
        <v>55</v>
      </c>
      <c r="C28" s="17" t="s">
        <v>13</v>
      </c>
      <c r="D28" s="68">
        <f>INDEX('[1]Grade 7 ELA'!$E:$E,MATCH(B28,'[1]Grade 7 ELA'!$B:$B,0))</f>
        <v>0.33</v>
      </c>
      <c r="E28" s="55">
        <f>INDEX('[1]Grade 7 ELA'!$G:$G,MATCH(B28,'[1]Grade 7 ELA'!$B:$B,0))</f>
        <v>305</v>
      </c>
      <c r="F28" s="15">
        <v>0.33</v>
      </c>
      <c r="G28" s="78">
        <v>307</v>
      </c>
    </row>
    <row r="29" spans="1:7" x14ac:dyDescent="0.25">
      <c r="A29" s="35" t="s">
        <v>56</v>
      </c>
      <c r="B29" s="64" t="s">
        <v>57</v>
      </c>
      <c r="C29" s="17" t="s">
        <v>58</v>
      </c>
      <c r="D29" s="68">
        <f>INDEX('[1]Grade 7 ELA'!$E:$E,MATCH(B29,'[1]Grade 7 ELA'!$B:$B,0))</f>
        <v>0.6</v>
      </c>
      <c r="E29" s="55">
        <f>INDEX('[1]Grade 7 ELA'!$G:$G,MATCH(B29,'[1]Grade 7 ELA'!$B:$B,0))</f>
        <v>84</v>
      </c>
      <c r="F29" s="15">
        <v>0.75</v>
      </c>
      <c r="G29" s="78">
        <v>52</v>
      </c>
    </row>
    <row r="30" spans="1:7" x14ac:dyDescent="0.25">
      <c r="A30" s="35" t="s">
        <v>59</v>
      </c>
      <c r="B30" s="64" t="s">
        <v>140</v>
      </c>
      <c r="C30" s="17" t="s">
        <v>15</v>
      </c>
      <c r="D30" s="23" t="s">
        <v>16</v>
      </c>
      <c r="E30" s="81" t="s">
        <v>16</v>
      </c>
      <c r="F30" s="44" t="s">
        <v>16</v>
      </c>
      <c r="G30" s="82" t="s">
        <v>16</v>
      </c>
    </row>
    <row r="31" spans="1:7" x14ac:dyDescent="0.25">
      <c r="A31" s="35" t="s">
        <v>60</v>
      </c>
      <c r="B31" s="64" t="s">
        <v>61</v>
      </c>
      <c r="C31" s="17" t="s">
        <v>7</v>
      </c>
      <c r="D31" s="68">
        <f>INDEX('[1]Grade 7 ELA'!$E:$E,MATCH(B31,'[1]Grade 7 ELA'!$B:$B,0))</f>
        <v>0.16</v>
      </c>
      <c r="E31" s="55">
        <f>INDEX('[1]Grade 7 ELA'!$G:$G,MATCH(B31,'[1]Grade 7 ELA'!$B:$B,0))</f>
        <v>213</v>
      </c>
      <c r="F31" s="15">
        <v>0.1</v>
      </c>
      <c r="G31" s="78">
        <v>228</v>
      </c>
    </row>
    <row r="32" spans="1:7" x14ac:dyDescent="0.25">
      <c r="A32" s="35" t="s">
        <v>62</v>
      </c>
      <c r="B32" s="64" t="s">
        <v>63</v>
      </c>
      <c r="C32" s="17" t="s">
        <v>13</v>
      </c>
      <c r="D32" s="68">
        <f>INDEX('[1]Grade 7 ELA'!$E:$E,MATCH(B32,'[1]Grade 7 ELA'!$B:$B,0))</f>
        <v>0.43999999999999995</v>
      </c>
      <c r="E32" s="55">
        <f>INDEX('[1]Grade 7 ELA'!$G:$G,MATCH(B32,'[1]Grade 7 ELA'!$B:$B,0))</f>
        <v>312</v>
      </c>
      <c r="F32" s="15">
        <v>0.43</v>
      </c>
      <c r="G32" s="78">
        <v>309</v>
      </c>
    </row>
    <row r="33" spans="1:7" x14ac:dyDescent="0.25">
      <c r="A33" s="35" t="s">
        <v>64</v>
      </c>
      <c r="B33" s="64" t="s">
        <v>65</v>
      </c>
      <c r="C33" s="17" t="s">
        <v>25</v>
      </c>
      <c r="D33" s="68">
        <f>INDEX('[1]Grade 7 ELA'!$E:$E,MATCH(B33,'[1]Grade 7 ELA'!$B:$B,0))</f>
        <v>0.48</v>
      </c>
      <c r="E33" s="55">
        <f>INDEX('[1]Grade 7 ELA'!$G:$G,MATCH(B33,'[1]Grade 7 ELA'!$B:$B,0))</f>
        <v>72</v>
      </c>
      <c r="F33" s="15">
        <v>0.43</v>
      </c>
      <c r="G33" s="78">
        <v>72</v>
      </c>
    </row>
    <row r="34" spans="1:7" x14ac:dyDescent="0.25">
      <c r="A34" s="35" t="s">
        <v>66</v>
      </c>
      <c r="B34" s="64" t="s">
        <v>67</v>
      </c>
      <c r="C34" s="17" t="s">
        <v>10</v>
      </c>
      <c r="D34" s="68">
        <f>INDEX('[1]Grade 7 ELA'!$E:$E,MATCH(B34,'[1]Grade 7 ELA'!$B:$B,0))</f>
        <v>0.3</v>
      </c>
      <c r="E34" s="55">
        <f>INDEX('[1]Grade 7 ELA'!$G:$G,MATCH(B34,'[1]Grade 7 ELA'!$B:$B,0))</f>
        <v>151</v>
      </c>
      <c r="F34" s="15">
        <v>0.37</v>
      </c>
      <c r="G34" s="78">
        <v>185</v>
      </c>
    </row>
    <row r="35" spans="1:7" x14ac:dyDescent="0.25">
      <c r="A35" s="35" t="s">
        <v>68</v>
      </c>
      <c r="B35" s="64" t="s">
        <v>69</v>
      </c>
      <c r="C35" s="17" t="s">
        <v>25</v>
      </c>
      <c r="D35" s="68">
        <f>INDEX('[1]Grade 7 ELA'!$E:$E,MATCH(B35,'[1]Grade 7 ELA'!$B:$B,0))</f>
        <v>0.56000000000000005</v>
      </c>
      <c r="E35" s="55">
        <f>INDEX('[1]Grade 7 ELA'!$G:$G,MATCH(B35,'[1]Grade 7 ELA'!$B:$B,0))</f>
        <v>52</v>
      </c>
      <c r="F35" s="15">
        <v>0.54</v>
      </c>
      <c r="G35" s="78">
        <v>65</v>
      </c>
    </row>
    <row r="36" spans="1:7" x14ac:dyDescent="0.25">
      <c r="A36" s="35" t="s">
        <v>70</v>
      </c>
      <c r="B36" s="64" t="s">
        <v>71</v>
      </c>
      <c r="C36" s="17" t="s">
        <v>13</v>
      </c>
      <c r="D36" s="68">
        <f>INDEX('[1]Grade 7 ELA'!$E:$E,MATCH(B36,'[1]Grade 7 ELA'!$B:$B,0))</f>
        <v>0.24999999999999997</v>
      </c>
      <c r="E36" s="55">
        <f>INDEX('[1]Grade 7 ELA'!$G:$G,MATCH(B36,'[1]Grade 7 ELA'!$B:$B,0))</f>
        <v>233</v>
      </c>
      <c r="F36" s="15">
        <v>0.22</v>
      </c>
      <c r="G36" s="78">
        <v>195</v>
      </c>
    </row>
    <row r="37" spans="1:7" x14ac:dyDescent="0.25">
      <c r="A37" s="35" t="s">
        <v>72</v>
      </c>
      <c r="B37" s="64" t="s">
        <v>73</v>
      </c>
      <c r="C37" s="17" t="s">
        <v>10</v>
      </c>
      <c r="D37" s="68">
        <f>INDEX('[1]Grade 7 ELA'!$E:$E,MATCH(B37,'[1]Grade 7 ELA'!$B:$B,0))</f>
        <v>0.28999999999999998</v>
      </c>
      <c r="E37" s="55">
        <f>INDEX('[1]Grade 7 ELA'!$G:$G,MATCH(B37,'[1]Grade 7 ELA'!$B:$B,0))</f>
        <v>285</v>
      </c>
      <c r="F37" s="15">
        <v>0.3</v>
      </c>
      <c r="G37" s="78">
        <v>335</v>
      </c>
    </row>
    <row r="38" spans="1:7" x14ac:dyDescent="0.25">
      <c r="A38" s="35" t="s">
        <v>74</v>
      </c>
      <c r="B38" s="64" t="s">
        <v>75</v>
      </c>
      <c r="C38" s="17" t="s">
        <v>13</v>
      </c>
      <c r="D38" s="68">
        <f>INDEX('[1]Grade 7 ELA'!$E:$E,MATCH(B38,'[1]Grade 7 ELA'!$B:$B,0))</f>
        <v>0.65</v>
      </c>
      <c r="E38" s="55">
        <f>INDEX('[1]Grade 7 ELA'!$G:$G,MATCH(B38,'[1]Grade 7 ELA'!$B:$B,0))</f>
        <v>363</v>
      </c>
      <c r="F38" s="15">
        <v>0.7</v>
      </c>
      <c r="G38" s="78">
        <v>402</v>
      </c>
    </row>
    <row r="39" spans="1:7" x14ac:dyDescent="0.25">
      <c r="A39" s="35" t="s">
        <v>76</v>
      </c>
      <c r="B39" s="64" t="s">
        <v>77</v>
      </c>
      <c r="C39" s="17" t="s">
        <v>13</v>
      </c>
      <c r="D39" s="68">
        <f>INDEX('[1]Grade 7 ELA'!$E:$E,MATCH(B39,'[1]Grade 7 ELA'!$B:$B,0))</f>
        <v>0.15000000000000002</v>
      </c>
      <c r="E39" s="55">
        <f>INDEX('[1]Grade 7 ELA'!$G:$G,MATCH(B39,'[1]Grade 7 ELA'!$B:$B,0))</f>
        <v>239</v>
      </c>
      <c r="F39" s="15">
        <v>0.17</v>
      </c>
      <c r="G39" s="78">
        <v>199</v>
      </c>
    </row>
    <row r="40" spans="1:7" x14ac:dyDescent="0.25">
      <c r="A40" s="35" t="s">
        <v>78</v>
      </c>
      <c r="B40" s="64" t="s">
        <v>79</v>
      </c>
      <c r="C40" s="17" t="s">
        <v>7</v>
      </c>
      <c r="D40" s="68">
        <f>INDEX('[1]Grade 7 ELA'!$E:$E,MATCH(B40,'[1]Grade 7 ELA'!$B:$B,0))</f>
        <v>0.25</v>
      </c>
      <c r="E40" s="55">
        <f>INDEX('[1]Grade 7 ELA'!$G:$G,MATCH(B40,'[1]Grade 7 ELA'!$B:$B,0))</f>
        <v>165</v>
      </c>
      <c r="F40" s="15">
        <v>0.16</v>
      </c>
      <c r="G40" s="78">
        <v>251</v>
      </c>
    </row>
    <row r="41" spans="1:7" x14ac:dyDescent="0.25">
      <c r="A41" s="35" t="s">
        <v>80</v>
      </c>
      <c r="B41" s="64" t="s">
        <v>81</v>
      </c>
      <c r="C41" s="17" t="s">
        <v>10</v>
      </c>
      <c r="D41" s="68">
        <f>INDEX('[1]Grade 7 ELA'!$E:$E,MATCH(B41,'[1]Grade 7 ELA'!$B:$B,0))</f>
        <v>0.33</v>
      </c>
      <c r="E41" s="55">
        <f>INDEX('[1]Grade 7 ELA'!$G:$G,MATCH(B41,'[1]Grade 7 ELA'!$B:$B,0))</f>
        <v>128</v>
      </c>
      <c r="F41" s="15">
        <v>0.22</v>
      </c>
      <c r="G41" s="78">
        <v>98</v>
      </c>
    </row>
    <row r="42" spans="1:7" x14ac:dyDescent="0.25">
      <c r="A42" s="35" t="s">
        <v>82</v>
      </c>
      <c r="B42" s="64" t="s">
        <v>83</v>
      </c>
      <c r="C42" s="17" t="s">
        <v>10</v>
      </c>
      <c r="D42" s="68">
        <f>INDEX('[1]Grade 7 ELA'!$E:$E,MATCH(B42,'[1]Grade 7 ELA'!$B:$B,0))</f>
        <v>0.46</v>
      </c>
      <c r="E42" s="55">
        <f>INDEX('[1]Grade 7 ELA'!$G:$G,MATCH(B42,'[1]Grade 7 ELA'!$B:$B,0))</f>
        <v>385</v>
      </c>
      <c r="F42" s="15">
        <v>0.42</v>
      </c>
      <c r="G42" s="78">
        <v>381</v>
      </c>
    </row>
    <row r="43" spans="1:7" x14ac:dyDescent="0.25">
      <c r="A43" s="35" t="s">
        <v>84</v>
      </c>
      <c r="B43" s="64" t="s">
        <v>141</v>
      </c>
      <c r="C43" s="17" t="s">
        <v>15</v>
      </c>
      <c r="D43" s="23" t="s">
        <v>16</v>
      </c>
      <c r="E43" s="81" t="s">
        <v>16</v>
      </c>
      <c r="F43" s="15">
        <v>7.0000000000000007E-2</v>
      </c>
      <c r="G43" s="78">
        <v>14</v>
      </c>
    </row>
    <row r="44" spans="1:7" x14ac:dyDescent="0.25">
      <c r="A44" s="35" t="s">
        <v>85</v>
      </c>
      <c r="B44" s="64" t="s">
        <v>86</v>
      </c>
      <c r="C44" s="17" t="s">
        <v>10</v>
      </c>
      <c r="D44" s="68">
        <f>INDEX('[1]Grade 7 ELA'!$E:$E,MATCH(B44,'[1]Grade 7 ELA'!$B:$B,0))</f>
        <v>0.39</v>
      </c>
      <c r="E44" s="55">
        <f>INDEX('[1]Grade 7 ELA'!$G:$G,MATCH(B44,'[1]Grade 7 ELA'!$B:$B,0))</f>
        <v>148</v>
      </c>
      <c r="F44" s="15">
        <v>0.38</v>
      </c>
      <c r="G44" s="78">
        <v>144</v>
      </c>
    </row>
    <row r="45" spans="1:7" x14ac:dyDescent="0.25">
      <c r="A45" s="35" t="s">
        <v>87</v>
      </c>
      <c r="B45" s="64" t="s">
        <v>142</v>
      </c>
      <c r="C45" s="17" t="s">
        <v>15</v>
      </c>
      <c r="D45" s="23" t="s">
        <v>16</v>
      </c>
      <c r="E45" s="81" t="s">
        <v>16</v>
      </c>
      <c r="F45" s="44" t="s">
        <v>16</v>
      </c>
      <c r="G45" s="82" t="s">
        <v>16</v>
      </c>
    </row>
    <row r="46" spans="1:7" x14ac:dyDescent="0.25">
      <c r="A46" s="35" t="s">
        <v>88</v>
      </c>
      <c r="B46" s="64" t="s">
        <v>89</v>
      </c>
      <c r="C46" s="17" t="s">
        <v>13</v>
      </c>
      <c r="D46" s="68">
        <f>INDEX('[1]Grade 7 ELA'!$E:$E,MATCH(B46,'[1]Grade 7 ELA'!$B:$B,0))</f>
        <v>0.25</v>
      </c>
      <c r="E46" s="55">
        <f>INDEX('[1]Grade 7 ELA'!$G:$G,MATCH(B46,'[1]Grade 7 ELA'!$B:$B,0))</f>
        <v>249</v>
      </c>
      <c r="F46" s="15">
        <v>0.17</v>
      </c>
      <c r="G46" s="78">
        <v>270</v>
      </c>
    </row>
    <row r="47" spans="1:7" x14ac:dyDescent="0.25">
      <c r="A47" s="35" t="s">
        <v>90</v>
      </c>
      <c r="B47" s="64" t="s">
        <v>91</v>
      </c>
      <c r="C47" s="17" t="s">
        <v>7</v>
      </c>
      <c r="D47" s="68">
        <f>INDEX('[1]Grade 7 ELA'!$E:$E,MATCH(B47,'[1]Grade 7 ELA'!$B:$B,0))</f>
        <v>0.19</v>
      </c>
      <c r="E47" s="55">
        <f>INDEX('[1]Grade 7 ELA'!$G:$G,MATCH(B47,'[1]Grade 7 ELA'!$B:$B,0))</f>
        <v>42</v>
      </c>
      <c r="F47" s="15">
        <v>0.33</v>
      </c>
      <c r="G47" s="78">
        <v>66</v>
      </c>
    </row>
    <row r="48" spans="1:7" x14ac:dyDescent="0.25">
      <c r="A48" s="35" t="s">
        <v>92</v>
      </c>
      <c r="B48" s="64" t="s">
        <v>93</v>
      </c>
      <c r="C48" s="17" t="s">
        <v>10</v>
      </c>
      <c r="D48" s="68">
        <f>INDEX('[1]Grade 7 ELA'!$E:$E,MATCH(B48,'[1]Grade 7 ELA'!$B:$B,0))</f>
        <v>0.51</v>
      </c>
      <c r="E48" s="55">
        <f>INDEX('[1]Grade 7 ELA'!$G:$G,MATCH(B48,'[1]Grade 7 ELA'!$B:$B,0))</f>
        <v>217</v>
      </c>
      <c r="F48" s="15">
        <v>0.35</v>
      </c>
      <c r="G48" s="78">
        <v>235</v>
      </c>
    </row>
    <row r="49" spans="1:7" x14ac:dyDescent="0.25">
      <c r="A49" s="35" t="s">
        <v>94</v>
      </c>
      <c r="B49" s="64" t="s">
        <v>95</v>
      </c>
      <c r="C49" s="17" t="s">
        <v>96</v>
      </c>
      <c r="D49" s="68">
        <f>INDEX('[1]Grade 7 ELA'!$E:$E,MATCH(B49,'[1]Grade 7 ELA'!$B:$B,0))</f>
        <v>0.52</v>
      </c>
      <c r="E49" s="55">
        <f>INDEX('[1]Grade 7 ELA'!$G:$G,MATCH(B49,'[1]Grade 7 ELA'!$B:$B,0))</f>
        <v>102</v>
      </c>
      <c r="F49" s="15">
        <v>0.55000000000000004</v>
      </c>
      <c r="G49" s="78">
        <v>110</v>
      </c>
    </row>
    <row r="50" spans="1:7" x14ac:dyDescent="0.25">
      <c r="A50" s="35" t="s">
        <v>97</v>
      </c>
      <c r="B50" s="64" t="s">
        <v>98</v>
      </c>
      <c r="C50" s="17" t="s">
        <v>10</v>
      </c>
      <c r="D50" s="68">
        <f>INDEX('[1]Grade 7 ELA'!$E:$E,MATCH(B50,'[1]Grade 7 ELA'!$B:$B,0))</f>
        <v>0.65</v>
      </c>
      <c r="E50" s="55">
        <f>INDEX('[1]Grade 7 ELA'!$G:$G,MATCH(B50,'[1]Grade 7 ELA'!$B:$B,0))</f>
        <v>474</v>
      </c>
      <c r="F50" s="15">
        <v>0.69</v>
      </c>
      <c r="G50" s="78">
        <v>443</v>
      </c>
    </row>
    <row r="51" spans="1:7" x14ac:dyDescent="0.25">
      <c r="A51" s="35" t="s">
        <v>99</v>
      </c>
      <c r="B51" s="64" t="s">
        <v>100</v>
      </c>
      <c r="C51" s="17" t="s">
        <v>10</v>
      </c>
      <c r="D51" s="68">
        <f>INDEX('[1]Grade 7 ELA'!$E:$E,MATCH(B51,'[1]Grade 7 ELA'!$B:$B,0))</f>
        <v>0.4</v>
      </c>
      <c r="E51" s="55">
        <f>INDEX('[1]Grade 7 ELA'!$G:$G,MATCH(B51,'[1]Grade 7 ELA'!$B:$B,0))</f>
        <v>384</v>
      </c>
      <c r="F51" s="15">
        <v>0.33</v>
      </c>
      <c r="G51" s="78">
        <v>320</v>
      </c>
    </row>
    <row r="52" spans="1:7" x14ac:dyDescent="0.25">
      <c r="A52" s="35" t="s">
        <v>101</v>
      </c>
      <c r="B52" s="64" t="s">
        <v>102</v>
      </c>
      <c r="C52" s="17" t="s">
        <v>96</v>
      </c>
      <c r="D52" s="68">
        <f>INDEX('[1]Grade 7 ELA'!$E:$E,MATCH(B52,'[1]Grade 7 ELA'!$B:$B,0))</f>
        <v>0.66999999999999993</v>
      </c>
      <c r="E52" s="55">
        <f>INDEX('[1]Grade 7 ELA'!$G:$G,MATCH(B52,'[1]Grade 7 ELA'!$B:$B,0))</f>
        <v>110</v>
      </c>
      <c r="F52" s="15">
        <v>0.57999999999999996</v>
      </c>
      <c r="G52" s="78">
        <v>113</v>
      </c>
    </row>
    <row r="53" spans="1:7" x14ac:dyDescent="0.25">
      <c r="A53" s="35" t="s">
        <v>103</v>
      </c>
      <c r="B53" s="64" t="s">
        <v>104</v>
      </c>
      <c r="C53" s="17" t="s">
        <v>13</v>
      </c>
      <c r="D53" s="68">
        <f>INDEX('[1]Grade 7 ELA'!$E:$E,MATCH(B53,'[1]Grade 7 ELA'!$B:$B,0))</f>
        <v>0.4</v>
      </c>
      <c r="E53" s="55">
        <f>INDEX('[1]Grade 7 ELA'!$G:$G,MATCH(B53,'[1]Grade 7 ELA'!$B:$B,0))</f>
        <v>172</v>
      </c>
      <c r="F53" s="15">
        <v>0.35</v>
      </c>
      <c r="G53" s="78">
        <v>181</v>
      </c>
    </row>
    <row r="54" spans="1:7" x14ac:dyDescent="0.25">
      <c r="A54" s="35" t="s">
        <v>105</v>
      </c>
      <c r="B54" s="64" t="s">
        <v>106</v>
      </c>
      <c r="C54" s="17" t="s">
        <v>7</v>
      </c>
      <c r="D54" s="68">
        <f>INDEX('[1]Grade 7 ELA'!$E:$E,MATCH(B54,'[1]Grade 7 ELA'!$B:$B,0))</f>
        <v>0.23</v>
      </c>
      <c r="E54" s="55">
        <f>INDEX('[1]Grade 7 ELA'!$G:$G,MATCH(B54,'[1]Grade 7 ELA'!$B:$B,0))</f>
        <v>561</v>
      </c>
      <c r="F54" s="15">
        <v>0.14000000000000001</v>
      </c>
      <c r="G54" s="78">
        <v>512</v>
      </c>
    </row>
    <row r="55" spans="1:7" x14ac:dyDescent="0.25">
      <c r="A55" s="35" t="s">
        <v>107</v>
      </c>
      <c r="B55" s="64" t="s">
        <v>143</v>
      </c>
      <c r="C55" s="17" t="s">
        <v>15</v>
      </c>
      <c r="D55" s="23" t="s">
        <v>16</v>
      </c>
      <c r="E55" s="81" t="s">
        <v>16</v>
      </c>
      <c r="F55" s="44" t="s">
        <v>16</v>
      </c>
      <c r="G55" s="82" t="s">
        <v>16</v>
      </c>
    </row>
    <row r="56" spans="1:7" x14ac:dyDescent="0.25">
      <c r="A56" s="35" t="s">
        <v>108</v>
      </c>
      <c r="B56" s="64" t="s">
        <v>109</v>
      </c>
      <c r="C56" s="17" t="s">
        <v>7</v>
      </c>
      <c r="D56" s="68">
        <f>INDEX('[1]Grade 7 ELA'!$E:$E,MATCH(B56,'[1]Grade 7 ELA'!$B:$B,0))</f>
        <v>0.22</v>
      </c>
      <c r="E56" s="55">
        <f>INDEX('[1]Grade 7 ELA'!$G:$G,MATCH(B56,'[1]Grade 7 ELA'!$B:$B,0))</f>
        <v>182</v>
      </c>
      <c r="F56" s="15">
        <v>0.26</v>
      </c>
      <c r="G56" s="78">
        <v>179</v>
      </c>
    </row>
    <row r="57" spans="1:7" x14ac:dyDescent="0.25">
      <c r="A57" s="35" t="s">
        <v>110</v>
      </c>
      <c r="B57" s="64" t="s">
        <v>111</v>
      </c>
      <c r="C57" s="17" t="s">
        <v>10</v>
      </c>
      <c r="D57" s="68">
        <f>INDEX('[1]Grade 7 ELA'!$E:$E,MATCH(B57,'[1]Grade 7 ELA'!$B:$B,0))</f>
        <v>0.38</v>
      </c>
      <c r="E57" s="55">
        <f>INDEX('[1]Grade 7 ELA'!$G:$G,MATCH(B57,'[1]Grade 7 ELA'!$B:$B,0))</f>
        <v>197</v>
      </c>
      <c r="F57" s="15">
        <v>0.34</v>
      </c>
      <c r="G57" s="78">
        <v>255</v>
      </c>
    </row>
    <row r="58" spans="1:7" x14ac:dyDescent="0.25">
      <c r="A58" s="35" t="s">
        <v>112</v>
      </c>
      <c r="B58" s="64" t="s">
        <v>113</v>
      </c>
      <c r="C58" s="17" t="s">
        <v>7</v>
      </c>
      <c r="D58" s="68">
        <f>INDEX('[1]Grade 7 ELA'!$E:$E,MATCH(B58,'[1]Grade 7 ELA'!$B:$B,0))</f>
        <v>0.16</v>
      </c>
      <c r="E58" s="55">
        <f>INDEX('[1]Grade 7 ELA'!$G:$G,MATCH(B58,'[1]Grade 7 ELA'!$B:$B,0))</f>
        <v>40</v>
      </c>
      <c r="F58" s="15">
        <v>0.1</v>
      </c>
      <c r="G58" s="78">
        <v>49</v>
      </c>
    </row>
    <row r="59" spans="1:7" x14ac:dyDescent="0.25">
      <c r="A59" s="35" t="s">
        <v>114</v>
      </c>
      <c r="B59" s="64" t="s">
        <v>115</v>
      </c>
      <c r="C59" s="17" t="s">
        <v>96</v>
      </c>
      <c r="D59" s="68">
        <f>INDEX('[1]Grade 7 ELA'!$E:$E,MATCH(B59,'[1]Grade 7 ELA'!$B:$B,0))</f>
        <v>0.61</v>
      </c>
      <c r="E59" s="55">
        <f>INDEX('[1]Grade 7 ELA'!$G:$G,MATCH(B59,'[1]Grade 7 ELA'!$B:$B,0))</f>
        <v>54</v>
      </c>
      <c r="F59" s="15">
        <v>0.56000000000000005</v>
      </c>
      <c r="G59" s="78">
        <v>39</v>
      </c>
    </row>
    <row r="60" spans="1:7" x14ac:dyDescent="0.25">
      <c r="A60" s="35" t="s">
        <v>116</v>
      </c>
      <c r="B60" s="64" t="s">
        <v>117</v>
      </c>
      <c r="C60" s="17" t="s">
        <v>10</v>
      </c>
      <c r="D60" s="68">
        <f>INDEX('[1]Grade 7 ELA'!$E:$E,MATCH(B60,'[1]Grade 7 ELA'!$B:$B,0))</f>
        <v>0.32</v>
      </c>
      <c r="E60" s="55">
        <f>INDEX('[1]Grade 7 ELA'!$G:$G,MATCH(B60,'[1]Grade 7 ELA'!$B:$B,0))</f>
        <v>456</v>
      </c>
      <c r="F60" s="15">
        <v>0.28999999999999998</v>
      </c>
      <c r="G60" s="78">
        <v>459</v>
      </c>
    </row>
    <row r="61" spans="1:7" x14ac:dyDescent="0.25">
      <c r="A61" s="35" t="s">
        <v>118</v>
      </c>
      <c r="B61" s="64" t="s">
        <v>119</v>
      </c>
      <c r="C61" s="17" t="s">
        <v>10</v>
      </c>
      <c r="D61" s="68">
        <f>INDEX('[1]Grade 7 ELA'!$E:$E,MATCH(B61,'[1]Grade 7 ELA'!$B:$B,0))</f>
        <v>0.21</v>
      </c>
      <c r="E61" s="55">
        <f>INDEX('[1]Grade 7 ELA'!$G:$G,MATCH(B61,'[1]Grade 7 ELA'!$B:$B,0))</f>
        <v>292</v>
      </c>
      <c r="F61" s="15">
        <v>0.19</v>
      </c>
      <c r="G61" s="78">
        <v>313</v>
      </c>
    </row>
    <row r="62" spans="1:7" x14ac:dyDescent="0.25">
      <c r="A62" s="35" t="s">
        <v>120</v>
      </c>
      <c r="B62" s="64" t="s">
        <v>121</v>
      </c>
      <c r="C62" s="17" t="s">
        <v>25</v>
      </c>
      <c r="D62" s="68">
        <f>INDEX('[1]Grade 7 ELA'!$E:$E,MATCH(B62,'[1]Grade 7 ELA'!$B:$B,0))</f>
        <v>0.39</v>
      </c>
      <c r="E62" s="55">
        <f>INDEX('[1]Grade 7 ELA'!$G:$G,MATCH(B62,'[1]Grade 7 ELA'!$B:$B,0))</f>
        <v>160</v>
      </c>
      <c r="F62" s="15">
        <v>0.44</v>
      </c>
      <c r="G62" s="78">
        <v>199</v>
      </c>
    </row>
    <row r="63" spans="1:7" x14ac:dyDescent="0.25">
      <c r="A63" s="35" t="s">
        <v>122</v>
      </c>
      <c r="B63" s="64" t="s">
        <v>123</v>
      </c>
      <c r="C63" s="17" t="s">
        <v>13</v>
      </c>
      <c r="D63" s="68">
        <f>INDEX('[1]Grade 7 ELA'!$E:$E,MATCH(B63,'[1]Grade 7 ELA'!$B:$B,0))</f>
        <v>0.8</v>
      </c>
      <c r="E63" s="55">
        <f>INDEX('[1]Grade 7 ELA'!$G:$G,MATCH(B63,'[1]Grade 7 ELA'!$B:$B,0))</f>
        <v>309</v>
      </c>
      <c r="F63" s="15">
        <v>0.71</v>
      </c>
      <c r="G63" s="78">
        <v>326</v>
      </c>
    </row>
    <row r="64" spans="1:7" x14ac:dyDescent="0.25">
      <c r="A64" s="35" t="s">
        <v>124</v>
      </c>
      <c r="B64" s="64" t="s">
        <v>125</v>
      </c>
      <c r="C64" s="17" t="s">
        <v>13</v>
      </c>
      <c r="D64" s="68">
        <f>INDEX('[1]Grade 7 ELA'!$E:$E,MATCH(B64,'[1]Grade 7 ELA'!$B:$B,0))</f>
        <v>0.23</v>
      </c>
      <c r="E64" s="55">
        <f>INDEX('[1]Grade 7 ELA'!$G:$G,MATCH(B64,'[1]Grade 7 ELA'!$B:$B,0))</f>
        <v>215</v>
      </c>
      <c r="F64" s="15">
        <v>0.19</v>
      </c>
      <c r="G64" s="78">
        <v>265</v>
      </c>
    </row>
    <row r="65" spans="1:7" x14ac:dyDescent="0.25">
      <c r="A65" s="35" t="s">
        <v>126</v>
      </c>
      <c r="B65" s="64" t="s">
        <v>127</v>
      </c>
      <c r="C65" s="17" t="s">
        <v>13</v>
      </c>
      <c r="D65" s="68">
        <f>INDEX('[1]Grade 7 ELA'!$E:$E,MATCH(B65,'[1]Grade 7 ELA'!$B:$B,0))</f>
        <v>0.72</v>
      </c>
      <c r="E65" s="55">
        <f>INDEX('[1]Grade 7 ELA'!$G:$G,MATCH(B65,'[1]Grade 7 ELA'!$B:$B,0))</f>
        <v>252</v>
      </c>
      <c r="F65" s="15">
        <v>0.7</v>
      </c>
      <c r="G65" s="78">
        <v>282</v>
      </c>
    </row>
    <row r="66" spans="1:7" x14ac:dyDescent="0.25">
      <c r="A66" s="35" t="s">
        <v>128</v>
      </c>
      <c r="B66" s="64" t="s">
        <v>129</v>
      </c>
      <c r="C66" s="17" t="s">
        <v>10</v>
      </c>
      <c r="D66" s="68">
        <f>INDEX('[1]Grade 7 ELA'!$E:$E,MATCH(B66,'[1]Grade 7 ELA'!$B:$B,0))</f>
        <v>0.6100000000000001</v>
      </c>
      <c r="E66" s="55">
        <f>INDEX('[1]Grade 7 ELA'!$G:$G,MATCH(B66,'[1]Grade 7 ELA'!$B:$B,0))</f>
        <v>211</v>
      </c>
      <c r="F66" s="15">
        <v>0.7</v>
      </c>
      <c r="G66" s="78">
        <v>204</v>
      </c>
    </row>
    <row r="67" spans="1:7" ht="15.75" thickBot="1" x14ac:dyDescent="0.3">
      <c r="A67" s="49" t="s">
        <v>130</v>
      </c>
      <c r="B67" s="85" t="s">
        <v>131</v>
      </c>
      <c r="C67" s="19" t="s">
        <v>13</v>
      </c>
      <c r="D67" s="86">
        <f>INDEX('[1]Grade 7 ELA'!$E:$E,MATCH(B67,'[1]Grade 7 ELA'!$B:$B,0))</f>
        <v>0.24000000000000002</v>
      </c>
      <c r="E67" s="19">
        <f>INDEX('[1]Grade 7 ELA'!$G:$G,MATCH(B67,'[1]Grade 7 ELA'!$B:$B,0))</f>
        <v>121</v>
      </c>
      <c r="F67" s="16">
        <v>0.19</v>
      </c>
      <c r="G67" s="79">
        <v>107</v>
      </c>
    </row>
    <row r="69" spans="1:7" x14ac:dyDescent="0.25">
      <c r="A69" s="38" t="s">
        <v>132</v>
      </c>
    </row>
    <row r="70" spans="1:7" x14ac:dyDescent="0.25">
      <c r="A70" t="s">
        <v>133</v>
      </c>
    </row>
  </sheetData>
  <conditionalFormatting sqref="B1:XFD1 A2:XFD2 A3:G3 H3:XFD4 A5:C6 F5:F6 G5:XFD13 A7:F7 F8:F13 A8:E67 F14:XFD67 A68 B68:XFD1048576 A71:A1048576">
    <cfRule type="containsText" dxfId="2" priority="3" operator="containsText" text="Above">
      <formula>NOT(ISERROR(SEARCH("Above",A1)))</formula>
    </cfRule>
    <cfRule type="containsText" dxfId="1" priority="4" operator="containsText" text="At/Near">
      <formula>NOT(ISERROR(SEARCH("At/Near",A1)))</formula>
    </cfRule>
    <cfRule type="containsText" dxfId="0" priority="5" operator="containsText" text="Below">
      <formula>NOT(ISERROR(SEARCH("Below",A1)))</formula>
    </cfRule>
  </conditionalFormatting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31D5-59DC-446D-B713-258C7F96684B}">
  <dimension ref="A1:G68"/>
  <sheetViews>
    <sheetView workbookViewId="0">
      <pane xSplit="1" ySplit="6" topLeftCell="B7" activePane="bottomRight" state="frozen"/>
      <selection pane="topRight" activeCell="B1" sqref="B1"/>
      <selection pane="bottomLeft" activeCell="A8" sqref="A8"/>
      <selection pane="bottomRight" sqref="A1:XFD1048576"/>
    </sheetView>
  </sheetViews>
  <sheetFormatPr defaultRowHeight="15" x14ac:dyDescent="0.25"/>
  <cols>
    <col min="1" max="1" width="50.5703125" customWidth="1"/>
    <col min="2" max="3" width="7.85546875" style="40" customWidth="1"/>
    <col min="4" max="4" width="7.85546875" style="43" customWidth="1"/>
    <col min="5" max="5" width="10.7109375" style="40" customWidth="1"/>
    <col min="6" max="6" width="7.85546875" style="40" customWidth="1"/>
    <col min="7" max="7" width="10.7109375" style="40" customWidth="1"/>
  </cols>
  <sheetData>
    <row r="1" spans="1:7" x14ac:dyDescent="0.25">
      <c r="A1" s="2" t="s">
        <v>146</v>
      </c>
      <c r="B1" s="39"/>
      <c r="C1" s="39"/>
      <c r="D1" s="42"/>
      <c r="E1" s="39"/>
    </row>
    <row r="3" spans="1:7" ht="15.75" thickBot="1" x14ac:dyDescent="0.3">
      <c r="A3" s="2"/>
      <c r="B3" s="39"/>
      <c r="C3" s="39"/>
      <c r="D3" s="42"/>
      <c r="E3" s="39"/>
      <c r="F3" s="39"/>
      <c r="G3" s="39"/>
    </row>
    <row r="4" spans="1:7" ht="45.75" thickBot="1" x14ac:dyDescent="0.3">
      <c r="A4" s="8" t="s">
        <v>0</v>
      </c>
      <c r="B4" s="9" t="s">
        <v>1</v>
      </c>
      <c r="C4" s="10" t="s">
        <v>2</v>
      </c>
      <c r="D4" s="66" t="s">
        <v>134</v>
      </c>
      <c r="E4" s="57" t="s">
        <v>135</v>
      </c>
      <c r="F4" s="58" t="s">
        <v>136</v>
      </c>
      <c r="G4" s="59" t="s">
        <v>137</v>
      </c>
    </row>
    <row r="5" spans="1:7" x14ac:dyDescent="0.25">
      <c r="A5" s="32" t="s">
        <v>3</v>
      </c>
      <c r="B5" s="61"/>
      <c r="C5" s="14"/>
      <c r="D5" s="88">
        <v>0.31</v>
      </c>
      <c r="E5" s="45">
        <v>148822</v>
      </c>
      <c r="F5" s="13">
        <v>0.3</v>
      </c>
      <c r="G5" s="74">
        <v>147375</v>
      </c>
    </row>
    <row r="6" spans="1:7" ht="15.75" thickBot="1" x14ac:dyDescent="0.3">
      <c r="A6" s="33" t="s">
        <v>4</v>
      </c>
      <c r="B6" s="62"/>
      <c r="C6" s="31"/>
      <c r="D6" s="89">
        <v>0.22</v>
      </c>
      <c r="E6" s="29">
        <v>8311</v>
      </c>
      <c r="F6" s="30">
        <v>0.2</v>
      </c>
      <c r="G6" s="75">
        <v>8202</v>
      </c>
    </row>
    <row r="7" spans="1:7" ht="15.75" thickTop="1" x14ac:dyDescent="0.25">
      <c r="A7" s="34" t="s">
        <v>5</v>
      </c>
      <c r="B7" s="64" t="s">
        <v>6</v>
      </c>
      <c r="C7" s="27" t="s">
        <v>7</v>
      </c>
      <c r="D7" s="68">
        <v>0.16</v>
      </c>
      <c r="E7" s="55">
        <v>129</v>
      </c>
      <c r="F7" s="26">
        <v>0.03</v>
      </c>
      <c r="G7" s="77">
        <v>148</v>
      </c>
    </row>
    <row r="8" spans="1:7" x14ac:dyDescent="0.25">
      <c r="A8" s="35" t="s">
        <v>8</v>
      </c>
      <c r="B8" s="64" t="s">
        <v>9</v>
      </c>
      <c r="C8" s="17" t="s">
        <v>10</v>
      </c>
      <c r="D8" s="68">
        <v>0.12</v>
      </c>
      <c r="E8" s="55">
        <v>109</v>
      </c>
      <c r="F8" s="15">
        <v>0.11</v>
      </c>
      <c r="G8" s="78">
        <v>103</v>
      </c>
    </row>
    <row r="9" spans="1:7" x14ac:dyDescent="0.25">
      <c r="A9" s="35" t="s">
        <v>11</v>
      </c>
      <c r="B9" s="64" t="s">
        <v>12</v>
      </c>
      <c r="C9" s="17" t="s">
        <v>13</v>
      </c>
      <c r="D9" s="68">
        <v>0.22999999999999998</v>
      </c>
      <c r="E9" s="55">
        <v>132</v>
      </c>
      <c r="F9" s="15">
        <v>0.11</v>
      </c>
      <c r="G9" s="78">
        <v>114</v>
      </c>
    </row>
    <row r="10" spans="1:7" x14ac:dyDescent="0.25">
      <c r="A10" s="35" t="s">
        <v>14</v>
      </c>
      <c r="B10" s="64" t="s">
        <v>138</v>
      </c>
      <c r="C10" s="17" t="s">
        <v>15</v>
      </c>
      <c r="D10" s="68">
        <v>0</v>
      </c>
      <c r="E10" s="55">
        <v>19</v>
      </c>
      <c r="F10" s="44" t="s">
        <v>16</v>
      </c>
      <c r="G10" s="82" t="s">
        <v>16</v>
      </c>
    </row>
    <row r="11" spans="1:7" x14ac:dyDescent="0.25">
      <c r="A11" s="35" t="s">
        <v>17</v>
      </c>
      <c r="B11" s="64" t="s">
        <v>18</v>
      </c>
      <c r="C11" s="17" t="s">
        <v>13</v>
      </c>
      <c r="D11" s="68">
        <v>0.03</v>
      </c>
      <c r="E11" s="55">
        <v>74</v>
      </c>
      <c r="F11" s="15">
        <v>0.05</v>
      </c>
      <c r="G11" s="78">
        <v>125</v>
      </c>
    </row>
    <row r="12" spans="1:7" x14ac:dyDescent="0.25">
      <c r="A12" s="35" t="s">
        <v>19</v>
      </c>
      <c r="B12" s="64" t="s">
        <v>20</v>
      </c>
      <c r="C12" s="17" t="s">
        <v>13</v>
      </c>
      <c r="D12" s="68">
        <v>0.1</v>
      </c>
      <c r="E12" s="55">
        <v>120</v>
      </c>
      <c r="F12" s="15">
        <v>7.0000000000000007E-2</v>
      </c>
      <c r="G12" s="78">
        <v>107</v>
      </c>
    </row>
    <row r="13" spans="1:7" x14ac:dyDescent="0.25">
      <c r="A13" s="35" t="s">
        <v>21</v>
      </c>
      <c r="B13" s="64" t="s">
        <v>22</v>
      </c>
      <c r="C13" s="17" t="s">
        <v>10</v>
      </c>
      <c r="D13" s="68">
        <v>0.23</v>
      </c>
      <c r="E13" s="55">
        <v>164</v>
      </c>
      <c r="F13" s="15">
        <v>0.17</v>
      </c>
      <c r="G13" s="78">
        <v>136</v>
      </c>
    </row>
    <row r="14" spans="1:7" x14ac:dyDescent="0.25">
      <c r="A14" s="35" t="s">
        <v>26</v>
      </c>
      <c r="B14" s="64" t="s">
        <v>27</v>
      </c>
      <c r="C14" s="17" t="s">
        <v>15</v>
      </c>
      <c r="D14" s="23" t="s">
        <v>16</v>
      </c>
      <c r="E14" s="37" t="s">
        <v>16</v>
      </c>
      <c r="F14" s="44" t="s">
        <v>16</v>
      </c>
      <c r="G14" s="82" t="s">
        <v>16</v>
      </c>
    </row>
    <row r="15" spans="1:7" x14ac:dyDescent="0.25">
      <c r="A15" s="35" t="s">
        <v>28</v>
      </c>
      <c r="B15" s="64" t="s">
        <v>29</v>
      </c>
      <c r="C15" s="17" t="s">
        <v>10</v>
      </c>
      <c r="D15" s="68">
        <v>0.34</v>
      </c>
      <c r="E15" s="55">
        <v>41</v>
      </c>
      <c r="F15" s="15">
        <v>0.16</v>
      </c>
      <c r="G15" s="78">
        <v>32</v>
      </c>
    </row>
    <row r="16" spans="1:7" x14ac:dyDescent="0.25">
      <c r="A16" s="35" t="s">
        <v>30</v>
      </c>
      <c r="B16" s="64" t="s">
        <v>31</v>
      </c>
      <c r="C16" s="17" t="s">
        <v>32</v>
      </c>
      <c r="D16" s="68"/>
      <c r="E16" s="55"/>
      <c r="F16" s="15">
        <v>0.16</v>
      </c>
      <c r="G16" s="78">
        <v>64</v>
      </c>
    </row>
    <row r="17" spans="1:7" x14ac:dyDescent="0.25">
      <c r="A17" s="35" t="s">
        <v>33</v>
      </c>
      <c r="B17" s="64" t="s">
        <v>34</v>
      </c>
      <c r="C17" s="17" t="s">
        <v>13</v>
      </c>
      <c r="D17" s="68">
        <v>0.18000000000000002</v>
      </c>
      <c r="E17" s="55">
        <v>167</v>
      </c>
      <c r="F17" s="15">
        <v>0.14000000000000001</v>
      </c>
      <c r="G17" s="78">
        <v>177</v>
      </c>
    </row>
    <row r="18" spans="1:7" x14ac:dyDescent="0.25">
      <c r="A18" s="35" t="s">
        <v>35</v>
      </c>
      <c r="B18" s="64" t="s">
        <v>36</v>
      </c>
      <c r="C18" s="17" t="s">
        <v>32</v>
      </c>
      <c r="D18" s="68">
        <v>0.23</v>
      </c>
      <c r="E18" s="55">
        <v>48</v>
      </c>
      <c r="F18" s="15">
        <v>0</v>
      </c>
      <c r="G18" s="78">
        <v>19</v>
      </c>
    </row>
    <row r="19" spans="1:7" x14ac:dyDescent="0.25">
      <c r="A19" s="35" t="s">
        <v>37</v>
      </c>
      <c r="B19" s="64" t="s">
        <v>139</v>
      </c>
      <c r="C19" s="17" t="s">
        <v>15</v>
      </c>
      <c r="D19" s="23" t="s">
        <v>16</v>
      </c>
      <c r="E19" s="37" t="s">
        <v>16</v>
      </c>
      <c r="F19" s="44" t="s">
        <v>16</v>
      </c>
      <c r="G19" s="82" t="s">
        <v>16</v>
      </c>
    </row>
    <row r="20" spans="1:7" x14ac:dyDescent="0.25">
      <c r="A20" s="35" t="s">
        <v>38</v>
      </c>
      <c r="B20" s="64" t="s">
        <v>39</v>
      </c>
      <c r="C20" s="17" t="s">
        <v>13</v>
      </c>
      <c r="D20" s="68">
        <v>0.17</v>
      </c>
      <c r="E20" s="55">
        <v>107</v>
      </c>
      <c r="F20" s="15">
        <v>0.03</v>
      </c>
      <c r="G20" s="78">
        <v>101</v>
      </c>
    </row>
    <row r="21" spans="1:7" x14ac:dyDescent="0.25">
      <c r="A21" s="35" t="s">
        <v>40</v>
      </c>
      <c r="B21" s="64" t="s">
        <v>41</v>
      </c>
      <c r="C21" s="17" t="s">
        <v>7</v>
      </c>
      <c r="D21" s="68">
        <v>0.13</v>
      </c>
      <c r="E21" s="55">
        <v>60</v>
      </c>
      <c r="F21" s="15">
        <v>0.08</v>
      </c>
      <c r="G21" s="78">
        <v>53</v>
      </c>
    </row>
    <row r="22" spans="1:7" x14ac:dyDescent="0.25">
      <c r="A22" s="35" t="s">
        <v>42</v>
      </c>
      <c r="B22" s="64" t="s">
        <v>43</v>
      </c>
      <c r="C22" s="17" t="s">
        <v>13</v>
      </c>
      <c r="D22" s="68">
        <v>0.1</v>
      </c>
      <c r="E22" s="55">
        <v>220</v>
      </c>
      <c r="F22" s="15">
        <v>0.06</v>
      </c>
      <c r="G22" s="78">
        <v>232</v>
      </c>
    </row>
    <row r="23" spans="1:7" x14ac:dyDescent="0.25">
      <c r="A23" s="35" t="s">
        <v>44</v>
      </c>
      <c r="B23" s="64" t="s">
        <v>45</v>
      </c>
      <c r="C23" s="17" t="s">
        <v>10</v>
      </c>
      <c r="D23" s="68">
        <v>0.32</v>
      </c>
      <c r="E23" s="55">
        <v>126</v>
      </c>
      <c r="F23" s="15">
        <v>0.22</v>
      </c>
      <c r="G23" s="78">
        <v>87</v>
      </c>
    </row>
    <row r="24" spans="1:7" x14ac:dyDescent="0.25">
      <c r="A24" s="35" t="s">
        <v>46</v>
      </c>
      <c r="B24" s="64" t="s">
        <v>47</v>
      </c>
      <c r="C24" s="17" t="s">
        <v>10</v>
      </c>
      <c r="D24" s="68">
        <v>0.2</v>
      </c>
      <c r="E24" s="55">
        <v>44</v>
      </c>
      <c r="F24" s="15">
        <v>0.25</v>
      </c>
      <c r="G24" s="78">
        <v>59</v>
      </c>
    </row>
    <row r="25" spans="1:7" x14ac:dyDescent="0.25">
      <c r="A25" s="35" t="s">
        <v>48</v>
      </c>
      <c r="B25" s="64" t="s">
        <v>49</v>
      </c>
      <c r="C25" s="17" t="s">
        <v>10</v>
      </c>
      <c r="D25" s="68">
        <v>0.2</v>
      </c>
      <c r="E25" s="55">
        <v>45</v>
      </c>
      <c r="F25" s="15">
        <v>0.11</v>
      </c>
      <c r="G25" s="78">
        <v>64</v>
      </c>
    </row>
    <row r="26" spans="1:7" x14ac:dyDescent="0.25">
      <c r="A26" s="35" t="s">
        <v>50</v>
      </c>
      <c r="B26" s="64" t="s">
        <v>51</v>
      </c>
      <c r="C26" s="17" t="s">
        <v>7</v>
      </c>
      <c r="D26" s="68">
        <v>7.0000000000000007E-2</v>
      </c>
      <c r="E26" s="55">
        <v>195</v>
      </c>
      <c r="F26" s="15">
        <v>0.08</v>
      </c>
      <c r="G26" s="78">
        <v>179</v>
      </c>
    </row>
    <row r="27" spans="1:7" x14ac:dyDescent="0.25">
      <c r="A27" s="35" t="s">
        <v>52</v>
      </c>
      <c r="B27" s="64" t="s">
        <v>53</v>
      </c>
      <c r="C27" s="17" t="s">
        <v>13</v>
      </c>
      <c r="D27" s="68">
        <v>9.9999999999999992E-2</v>
      </c>
      <c r="E27" s="55">
        <v>150</v>
      </c>
      <c r="F27" s="15">
        <v>0.1</v>
      </c>
      <c r="G27" s="78">
        <v>150</v>
      </c>
    </row>
    <row r="28" spans="1:7" x14ac:dyDescent="0.25">
      <c r="A28" s="35" t="s">
        <v>54</v>
      </c>
      <c r="B28" s="64" t="s">
        <v>55</v>
      </c>
      <c r="C28" s="17" t="s">
        <v>13</v>
      </c>
      <c r="D28" s="68">
        <v>0.19</v>
      </c>
      <c r="E28" s="55">
        <v>113</v>
      </c>
      <c r="F28" s="15">
        <v>0.13</v>
      </c>
      <c r="G28" s="78">
        <v>96</v>
      </c>
    </row>
    <row r="29" spans="1:7" x14ac:dyDescent="0.25">
      <c r="A29" s="35" t="s">
        <v>56</v>
      </c>
      <c r="B29" s="64" t="s">
        <v>57</v>
      </c>
      <c r="C29" s="17" t="s">
        <v>58</v>
      </c>
      <c r="D29" s="68">
        <v>0.36000000000000004</v>
      </c>
      <c r="E29" s="55">
        <v>54</v>
      </c>
      <c r="F29" s="15">
        <v>0.59</v>
      </c>
      <c r="G29" s="78">
        <v>34</v>
      </c>
    </row>
    <row r="30" spans="1:7" x14ac:dyDescent="0.25">
      <c r="A30" s="35" t="s">
        <v>59</v>
      </c>
      <c r="B30" s="64" t="s">
        <v>140</v>
      </c>
      <c r="C30" s="17" t="s">
        <v>15</v>
      </c>
      <c r="D30" s="23" t="s">
        <v>16</v>
      </c>
      <c r="E30" s="37" t="s">
        <v>16</v>
      </c>
      <c r="F30" s="44" t="s">
        <v>16</v>
      </c>
      <c r="G30" s="82" t="s">
        <v>16</v>
      </c>
    </row>
    <row r="31" spans="1:7" x14ac:dyDescent="0.25">
      <c r="A31" s="35" t="s">
        <v>60</v>
      </c>
      <c r="B31" s="64" t="s">
        <v>61</v>
      </c>
      <c r="C31" s="17" t="s">
        <v>7</v>
      </c>
      <c r="D31" s="68">
        <v>0.09</v>
      </c>
      <c r="E31" s="55">
        <v>175</v>
      </c>
      <c r="F31" s="15">
        <v>0.03</v>
      </c>
      <c r="G31" s="78">
        <v>167</v>
      </c>
    </row>
    <row r="32" spans="1:7" x14ac:dyDescent="0.25">
      <c r="A32" s="35" t="s">
        <v>62</v>
      </c>
      <c r="B32" s="64" t="s">
        <v>63</v>
      </c>
      <c r="C32" s="17" t="s">
        <v>13</v>
      </c>
      <c r="D32" s="68">
        <v>0.22</v>
      </c>
      <c r="E32" s="55">
        <v>137</v>
      </c>
      <c r="F32" s="15">
        <v>0.12</v>
      </c>
      <c r="G32" s="78">
        <v>120</v>
      </c>
    </row>
    <row r="33" spans="1:7" x14ac:dyDescent="0.25">
      <c r="A33" s="35" t="s">
        <v>64</v>
      </c>
      <c r="B33" s="64" t="s">
        <v>65</v>
      </c>
      <c r="C33" s="17" t="s">
        <v>25</v>
      </c>
      <c r="D33" s="68">
        <v>0.15</v>
      </c>
      <c r="E33" s="55">
        <v>20</v>
      </c>
      <c r="F33" s="15">
        <v>0.16</v>
      </c>
      <c r="G33" s="78">
        <v>19</v>
      </c>
    </row>
    <row r="34" spans="1:7" x14ac:dyDescent="0.25">
      <c r="A34" s="35" t="s">
        <v>66</v>
      </c>
      <c r="B34" s="64" t="s">
        <v>67</v>
      </c>
      <c r="C34" s="17" t="s">
        <v>10</v>
      </c>
      <c r="D34" s="68">
        <v>0.09</v>
      </c>
      <c r="E34" s="55">
        <v>77</v>
      </c>
      <c r="F34" s="15">
        <v>0.05</v>
      </c>
      <c r="G34" s="78">
        <v>60</v>
      </c>
    </row>
    <row r="35" spans="1:7" x14ac:dyDescent="0.25">
      <c r="A35" s="35" t="s">
        <v>68</v>
      </c>
      <c r="B35" s="64" t="s">
        <v>69</v>
      </c>
      <c r="C35" s="17" t="s">
        <v>25</v>
      </c>
      <c r="D35" s="68">
        <v>0.52</v>
      </c>
      <c r="E35" s="55">
        <v>19</v>
      </c>
      <c r="F35" s="15">
        <v>0.25</v>
      </c>
      <c r="G35" s="78">
        <v>16</v>
      </c>
    </row>
    <row r="36" spans="1:7" x14ac:dyDescent="0.25">
      <c r="A36" s="35" t="s">
        <v>70</v>
      </c>
      <c r="B36" s="64" t="s">
        <v>71</v>
      </c>
      <c r="C36" s="17" t="s">
        <v>13</v>
      </c>
      <c r="D36" s="68">
        <v>0.17</v>
      </c>
      <c r="E36" s="55">
        <v>144</v>
      </c>
      <c r="F36" s="15">
        <v>0.21</v>
      </c>
      <c r="G36" s="78">
        <v>160</v>
      </c>
    </row>
    <row r="37" spans="1:7" x14ac:dyDescent="0.25">
      <c r="A37" s="35" t="s">
        <v>72</v>
      </c>
      <c r="B37" s="64" t="s">
        <v>73</v>
      </c>
      <c r="C37" s="17" t="s">
        <v>10</v>
      </c>
      <c r="D37" s="68">
        <v>0.16</v>
      </c>
      <c r="E37" s="55">
        <v>173</v>
      </c>
      <c r="F37" s="15">
        <v>0.11</v>
      </c>
      <c r="G37" s="78">
        <v>157</v>
      </c>
    </row>
    <row r="38" spans="1:7" x14ac:dyDescent="0.25">
      <c r="A38" s="35" t="s">
        <v>74</v>
      </c>
      <c r="B38" s="64" t="s">
        <v>75</v>
      </c>
      <c r="C38" s="17" t="s">
        <v>13</v>
      </c>
      <c r="D38" s="68">
        <v>0.21</v>
      </c>
      <c r="E38" s="55">
        <v>81</v>
      </c>
      <c r="F38" s="15">
        <v>0.14000000000000001</v>
      </c>
      <c r="G38" s="78">
        <v>51</v>
      </c>
    </row>
    <row r="39" spans="1:7" x14ac:dyDescent="0.25">
      <c r="A39" s="35" t="s">
        <v>76</v>
      </c>
      <c r="B39" s="64" t="s">
        <v>77</v>
      </c>
      <c r="C39" s="17" t="s">
        <v>13</v>
      </c>
      <c r="D39" s="68">
        <v>0.11</v>
      </c>
      <c r="E39" s="55">
        <v>185</v>
      </c>
      <c r="F39" s="15">
        <v>0.09</v>
      </c>
      <c r="G39" s="78">
        <v>139</v>
      </c>
    </row>
    <row r="40" spans="1:7" x14ac:dyDescent="0.25">
      <c r="A40" s="35" t="s">
        <v>78</v>
      </c>
      <c r="B40" s="64" t="s">
        <v>79</v>
      </c>
      <c r="C40" s="17" t="s">
        <v>7</v>
      </c>
      <c r="D40" s="68">
        <v>0.27</v>
      </c>
      <c r="E40" s="55">
        <v>136</v>
      </c>
      <c r="F40" s="15">
        <v>0.19</v>
      </c>
      <c r="G40" s="78">
        <v>202</v>
      </c>
    </row>
    <row r="41" spans="1:7" x14ac:dyDescent="0.25">
      <c r="A41" s="35" t="s">
        <v>80</v>
      </c>
      <c r="B41" s="64" t="s">
        <v>81</v>
      </c>
      <c r="C41" s="17" t="s">
        <v>10</v>
      </c>
      <c r="D41" s="68">
        <v>0.15</v>
      </c>
      <c r="E41" s="55">
        <v>54</v>
      </c>
      <c r="F41" s="15">
        <v>0.02</v>
      </c>
      <c r="G41" s="78">
        <v>43</v>
      </c>
    </row>
    <row r="42" spans="1:7" x14ac:dyDescent="0.25">
      <c r="A42" s="35" t="s">
        <v>82</v>
      </c>
      <c r="B42" s="64" t="s">
        <v>83</v>
      </c>
      <c r="C42" s="17" t="s">
        <v>10</v>
      </c>
      <c r="D42" s="68">
        <v>0.28999999999999998</v>
      </c>
      <c r="E42" s="55">
        <v>167</v>
      </c>
      <c r="F42" s="15">
        <v>0.12</v>
      </c>
      <c r="G42" s="78">
        <v>155</v>
      </c>
    </row>
    <row r="43" spans="1:7" x14ac:dyDescent="0.25">
      <c r="A43" s="35" t="s">
        <v>84</v>
      </c>
      <c r="B43" s="64" t="s">
        <v>141</v>
      </c>
      <c r="C43" s="17" t="s">
        <v>15</v>
      </c>
      <c r="D43" s="23" t="s">
        <v>16</v>
      </c>
      <c r="E43" s="37" t="s">
        <v>16</v>
      </c>
      <c r="F43" s="44" t="s">
        <v>16</v>
      </c>
      <c r="G43" s="82" t="s">
        <v>16</v>
      </c>
    </row>
    <row r="44" spans="1:7" x14ac:dyDescent="0.25">
      <c r="A44" s="35" t="s">
        <v>85</v>
      </c>
      <c r="B44" s="64" t="s">
        <v>86</v>
      </c>
      <c r="C44" s="17" t="s">
        <v>10</v>
      </c>
      <c r="D44" s="68">
        <v>0.05</v>
      </c>
      <c r="E44" s="55">
        <v>80</v>
      </c>
      <c r="F44" s="15">
        <v>0.18</v>
      </c>
      <c r="G44" s="78">
        <v>77</v>
      </c>
    </row>
    <row r="45" spans="1:7" x14ac:dyDescent="0.25">
      <c r="A45" s="35" t="s">
        <v>87</v>
      </c>
      <c r="B45" s="64" t="s">
        <v>142</v>
      </c>
      <c r="C45" s="17" t="s">
        <v>15</v>
      </c>
      <c r="D45" s="23" t="s">
        <v>16</v>
      </c>
      <c r="E45" s="37" t="s">
        <v>16</v>
      </c>
      <c r="F45" s="44" t="s">
        <v>16</v>
      </c>
      <c r="G45" s="82" t="s">
        <v>16</v>
      </c>
    </row>
    <row r="46" spans="1:7" x14ac:dyDescent="0.25">
      <c r="A46" s="35" t="s">
        <v>88</v>
      </c>
      <c r="B46" s="64" t="s">
        <v>89</v>
      </c>
      <c r="C46" s="17" t="s">
        <v>13</v>
      </c>
      <c r="D46" s="68">
        <v>0.11</v>
      </c>
      <c r="E46" s="55">
        <v>168</v>
      </c>
      <c r="F46" s="15">
        <v>0.04</v>
      </c>
      <c r="G46" s="78">
        <v>160</v>
      </c>
    </row>
    <row r="47" spans="1:7" x14ac:dyDescent="0.25">
      <c r="A47" s="35" t="s">
        <v>90</v>
      </c>
      <c r="B47" s="64" t="s">
        <v>91</v>
      </c>
      <c r="C47" s="17" t="s">
        <v>7</v>
      </c>
      <c r="D47" s="68">
        <v>0.17</v>
      </c>
      <c r="E47" s="55">
        <v>30</v>
      </c>
      <c r="F47" s="15">
        <v>0.09</v>
      </c>
      <c r="G47" s="78">
        <v>35</v>
      </c>
    </row>
    <row r="48" spans="1:7" x14ac:dyDescent="0.25">
      <c r="A48" s="35" t="s">
        <v>92</v>
      </c>
      <c r="B48" s="64" t="s">
        <v>93</v>
      </c>
      <c r="C48" s="17" t="s">
        <v>10</v>
      </c>
      <c r="D48" s="68">
        <v>0.13</v>
      </c>
      <c r="E48" s="55">
        <v>112</v>
      </c>
      <c r="F48" s="15">
        <v>0.19</v>
      </c>
      <c r="G48" s="78">
        <v>101</v>
      </c>
    </row>
    <row r="49" spans="1:7" x14ac:dyDescent="0.25">
      <c r="A49" s="35" t="s">
        <v>97</v>
      </c>
      <c r="B49" s="64" t="s">
        <v>98</v>
      </c>
      <c r="C49" s="17" t="s">
        <v>10</v>
      </c>
      <c r="D49" s="68">
        <v>0.3</v>
      </c>
      <c r="E49" s="55">
        <v>79</v>
      </c>
      <c r="F49" s="15">
        <v>0.2</v>
      </c>
      <c r="G49" s="78">
        <v>65</v>
      </c>
    </row>
    <row r="50" spans="1:7" x14ac:dyDescent="0.25">
      <c r="A50" s="35" t="s">
        <v>99</v>
      </c>
      <c r="B50" s="64" t="s">
        <v>100</v>
      </c>
      <c r="C50" s="17" t="s">
        <v>10</v>
      </c>
      <c r="D50" s="68">
        <v>0.17</v>
      </c>
      <c r="E50" s="55">
        <v>235</v>
      </c>
      <c r="F50" s="15">
        <v>0.15</v>
      </c>
      <c r="G50" s="78">
        <v>176</v>
      </c>
    </row>
    <row r="51" spans="1:7" x14ac:dyDescent="0.25">
      <c r="A51" s="35" t="s">
        <v>101</v>
      </c>
      <c r="B51" s="64" t="s">
        <v>102</v>
      </c>
      <c r="C51" s="17" t="s">
        <v>96</v>
      </c>
      <c r="D51" s="68">
        <v>0.11</v>
      </c>
      <c r="E51" s="55">
        <v>18</v>
      </c>
      <c r="F51" s="15">
        <v>0.06</v>
      </c>
      <c r="G51" s="78">
        <v>16</v>
      </c>
    </row>
    <row r="52" spans="1:7" x14ac:dyDescent="0.25">
      <c r="A52" s="35" t="s">
        <v>103</v>
      </c>
      <c r="B52" s="64" t="s">
        <v>104</v>
      </c>
      <c r="C52" s="17" t="s">
        <v>13</v>
      </c>
      <c r="D52" s="68">
        <v>0.16</v>
      </c>
      <c r="E52" s="55">
        <v>75</v>
      </c>
      <c r="F52" s="15">
        <v>0.08</v>
      </c>
      <c r="G52" s="78">
        <v>72</v>
      </c>
    </row>
    <row r="53" spans="1:7" x14ac:dyDescent="0.25">
      <c r="A53" s="35" t="s">
        <v>105</v>
      </c>
      <c r="B53" s="64" t="s">
        <v>106</v>
      </c>
      <c r="C53" s="17" t="s">
        <v>7</v>
      </c>
      <c r="D53" s="68">
        <v>0.09</v>
      </c>
      <c r="E53" s="55">
        <v>349</v>
      </c>
      <c r="F53" s="15">
        <v>0.06</v>
      </c>
      <c r="G53" s="78">
        <v>287</v>
      </c>
    </row>
    <row r="54" spans="1:7" x14ac:dyDescent="0.25">
      <c r="A54" s="35" t="s">
        <v>107</v>
      </c>
      <c r="B54" s="64" t="s">
        <v>143</v>
      </c>
      <c r="C54" s="17" t="s">
        <v>15</v>
      </c>
      <c r="D54" s="23" t="s">
        <v>16</v>
      </c>
      <c r="E54" s="37" t="s">
        <v>16</v>
      </c>
      <c r="F54" s="44" t="s">
        <v>16</v>
      </c>
      <c r="G54" s="82" t="s">
        <v>16</v>
      </c>
    </row>
    <row r="55" spans="1:7" x14ac:dyDescent="0.25">
      <c r="A55" s="35" t="s">
        <v>108</v>
      </c>
      <c r="B55" s="64" t="s">
        <v>109</v>
      </c>
      <c r="C55" s="17" t="s">
        <v>7</v>
      </c>
      <c r="D55" s="68">
        <v>0.09</v>
      </c>
      <c r="E55" s="55">
        <v>140</v>
      </c>
      <c r="F55" s="15">
        <v>0.12</v>
      </c>
      <c r="G55" s="78">
        <v>109</v>
      </c>
    </row>
    <row r="56" spans="1:7" x14ac:dyDescent="0.25">
      <c r="A56" s="35" t="s">
        <v>110</v>
      </c>
      <c r="B56" s="64" t="s">
        <v>111</v>
      </c>
      <c r="C56" s="17" t="s">
        <v>10</v>
      </c>
      <c r="D56" s="68">
        <v>0.09</v>
      </c>
      <c r="E56" s="55">
        <v>77</v>
      </c>
      <c r="F56" s="15">
        <v>0.05</v>
      </c>
      <c r="G56" s="78">
        <v>85</v>
      </c>
    </row>
    <row r="57" spans="1:7" x14ac:dyDescent="0.25">
      <c r="A57" s="35" t="s">
        <v>112</v>
      </c>
      <c r="B57" s="64" t="s">
        <v>113</v>
      </c>
      <c r="C57" s="17" t="s">
        <v>7</v>
      </c>
      <c r="D57" s="68">
        <v>0.16</v>
      </c>
      <c r="E57" s="55">
        <v>36</v>
      </c>
      <c r="F57" s="15">
        <v>0.02</v>
      </c>
      <c r="G57" s="78">
        <v>46</v>
      </c>
    </row>
    <row r="58" spans="1:7" x14ac:dyDescent="0.25">
      <c r="A58" s="35" t="s">
        <v>116</v>
      </c>
      <c r="B58" s="64" t="s">
        <v>117</v>
      </c>
      <c r="C58" s="17" t="s">
        <v>10</v>
      </c>
      <c r="D58" s="68">
        <v>0.09</v>
      </c>
      <c r="E58" s="55">
        <v>210</v>
      </c>
      <c r="F58" s="15">
        <v>0.1</v>
      </c>
      <c r="G58" s="78">
        <v>174</v>
      </c>
    </row>
    <row r="59" spans="1:7" x14ac:dyDescent="0.25">
      <c r="A59" s="35" t="s">
        <v>118</v>
      </c>
      <c r="B59" s="64" t="s">
        <v>119</v>
      </c>
      <c r="C59" s="17" t="s">
        <v>10</v>
      </c>
      <c r="D59" s="68">
        <v>0.12</v>
      </c>
      <c r="E59" s="55">
        <v>146</v>
      </c>
      <c r="F59" s="15">
        <v>0.05</v>
      </c>
      <c r="G59" s="78">
        <v>164</v>
      </c>
    </row>
    <row r="60" spans="1:7" x14ac:dyDescent="0.25">
      <c r="A60" s="35" t="s">
        <v>120</v>
      </c>
      <c r="B60" s="64" t="s">
        <v>121</v>
      </c>
      <c r="C60" s="17" t="s">
        <v>25</v>
      </c>
      <c r="D60" s="68">
        <v>0.1</v>
      </c>
      <c r="E60" s="55">
        <v>83</v>
      </c>
      <c r="F60" s="15">
        <v>0.09</v>
      </c>
      <c r="G60" s="78">
        <v>79</v>
      </c>
    </row>
    <row r="61" spans="1:7" x14ac:dyDescent="0.25">
      <c r="A61" s="35" t="s">
        <v>122</v>
      </c>
      <c r="B61" s="64" t="s">
        <v>123</v>
      </c>
      <c r="C61" s="17" t="s">
        <v>13</v>
      </c>
      <c r="D61" s="68">
        <v>0.16</v>
      </c>
      <c r="E61" s="55">
        <v>42</v>
      </c>
      <c r="F61" s="15">
        <v>0.25</v>
      </c>
      <c r="G61" s="78">
        <v>32</v>
      </c>
    </row>
    <row r="62" spans="1:7" x14ac:dyDescent="0.25">
      <c r="A62" s="35" t="s">
        <v>124</v>
      </c>
      <c r="B62" s="64" t="s">
        <v>125</v>
      </c>
      <c r="C62" s="17" t="s">
        <v>13</v>
      </c>
      <c r="D62" s="68">
        <v>9.9999999999999992E-2</v>
      </c>
      <c r="E62" s="55">
        <v>140</v>
      </c>
      <c r="F62" s="15">
        <v>0.08</v>
      </c>
      <c r="G62" s="78">
        <v>159</v>
      </c>
    </row>
    <row r="63" spans="1:7" x14ac:dyDescent="0.25">
      <c r="A63" s="35" t="s">
        <v>126</v>
      </c>
      <c r="B63" s="64" t="s">
        <v>127</v>
      </c>
      <c r="C63" s="17" t="s">
        <v>13</v>
      </c>
      <c r="D63" s="68">
        <v>0.21</v>
      </c>
      <c r="E63" s="55">
        <v>53</v>
      </c>
      <c r="F63" s="15">
        <v>7.0000000000000007E-2</v>
      </c>
      <c r="G63" s="78">
        <v>41</v>
      </c>
    </row>
    <row r="64" spans="1:7" x14ac:dyDescent="0.25">
      <c r="A64" s="35" t="s">
        <v>128</v>
      </c>
      <c r="B64" s="64" t="s">
        <v>129</v>
      </c>
      <c r="C64" s="17" t="s">
        <v>10</v>
      </c>
      <c r="D64" s="68">
        <v>0.13</v>
      </c>
      <c r="E64" s="55">
        <v>24</v>
      </c>
      <c r="F64" s="15">
        <v>0.2</v>
      </c>
      <c r="G64" s="78">
        <v>35</v>
      </c>
    </row>
    <row r="65" spans="1:7" ht="15.75" thickBot="1" x14ac:dyDescent="0.3">
      <c r="A65" s="36" t="s">
        <v>130</v>
      </c>
      <c r="B65" s="65" t="s">
        <v>131</v>
      </c>
      <c r="C65" s="19" t="s">
        <v>13</v>
      </c>
      <c r="D65" s="86">
        <v>0.08</v>
      </c>
      <c r="E65" s="19">
        <v>83</v>
      </c>
      <c r="F65" s="16">
        <v>0.05</v>
      </c>
      <c r="G65" s="79">
        <v>57</v>
      </c>
    </row>
    <row r="67" spans="1:7" x14ac:dyDescent="0.25">
      <c r="A67" s="38" t="s">
        <v>132</v>
      </c>
    </row>
    <row r="68" spans="1:7" x14ac:dyDescent="0.25">
      <c r="A68" t="s">
        <v>133</v>
      </c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2749B-7DEE-4D87-BA8A-7557901F5927}">
  <dimension ref="A1:G70"/>
  <sheetViews>
    <sheetView workbookViewId="0">
      <pane xSplit="1" ySplit="6" topLeftCell="B7" activePane="bottomRight" state="frozen"/>
      <selection pane="topRight" activeCell="B1" sqref="B1"/>
      <selection pane="bottomLeft" activeCell="A8" sqref="A8"/>
      <selection pane="bottomRight" sqref="A1:XFD1048576"/>
    </sheetView>
  </sheetViews>
  <sheetFormatPr defaultRowHeight="15" x14ac:dyDescent="0.25"/>
  <cols>
    <col min="1" max="1" width="50.5703125" style="3" customWidth="1"/>
    <col min="2" max="3" width="7.85546875" customWidth="1"/>
    <col min="4" max="4" width="7.85546875" style="21" customWidth="1"/>
    <col min="5" max="5" width="10.7109375" customWidth="1"/>
    <col min="6" max="6" width="7.85546875" customWidth="1"/>
    <col min="7" max="7" width="10.7109375" customWidth="1"/>
    <col min="8" max="8" width="12.7109375" customWidth="1"/>
  </cols>
  <sheetData>
    <row r="1" spans="1:7" x14ac:dyDescent="0.25">
      <c r="A1" s="2" t="s">
        <v>148</v>
      </c>
      <c r="B1" s="1"/>
      <c r="C1" s="1"/>
      <c r="D1" s="20"/>
      <c r="E1" s="1"/>
    </row>
    <row r="3" spans="1:7" ht="15.75" thickBot="1" x14ac:dyDescent="0.3">
      <c r="A3" s="2"/>
      <c r="B3" s="2"/>
      <c r="C3" s="2"/>
      <c r="D3" s="22"/>
      <c r="E3" s="2"/>
      <c r="F3" s="2"/>
      <c r="G3" s="2"/>
    </row>
    <row r="4" spans="1:7" ht="45.75" thickBot="1" x14ac:dyDescent="0.3">
      <c r="A4" s="8" t="s">
        <v>0</v>
      </c>
      <c r="B4" s="9" t="s">
        <v>1</v>
      </c>
      <c r="C4" s="10" t="s">
        <v>2</v>
      </c>
      <c r="D4" s="66" t="s">
        <v>134</v>
      </c>
      <c r="E4" s="57" t="s">
        <v>135</v>
      </c>
      <c r="F4" s="58" t="s">
        <v>136</v>
      </c>
      <c r="G4" s="59" t="s">
        <v>137</v>
      </c>
    </row>
    <row r="5" spans="1:7" x14ac:dyDescent="0.25">
      <c r="A5" s="4" t="s">
        <v>3</v>
      </c>
      <c r="B5" s="6"/>
      <c r="C5" s="11"/>
      <c r="D5" s="52">
        <v>0.36</v>
      </c>
      <c r="E5" s="14">
        <v>212389</v>
      </c>
      <c r="F5" s="13">
        <v>0.41</v>
      </c>
      <c r="G5" s="74">
        <v>209176</v>
      </c>
    </row>
    <row r="6" spans="1:7" ht="15.75" thickBot="1" x14ac:dyDescent="0.3">
      <c r="A6" s="54" t="s">
        <v>4</v>
      </c>
      <c r="B6" s="28"/>
      <c r="C6" s="29"/>
      <c r="D6" s="56">
        <v>0.35</v>
      </c>
      <c r="E6" s="31">
        <v>16780</v>
      </c>
      <c r="F6" s="30">
        <v>0.38</v>
      </c>
      <c r="G6" s="75">
        <v>16336</v>
      </c>
    </row>
    <row r="7" spans="1:7" ht="15.75" thickTop="1" x14ac:dyDescent="0.25">
      <c r="A7" s="53" t="s">
        <v>5</v>
      </c>
      <c r="B7" s="25" t="s">
        <v>6</v>
      </c>
      <c r="C7" s="55" t="s">
        <v>7</v>
      </c>
      <c r="D7" s="47">
        <v>0.13</v>
      </c>
      <c r="E7" s="27">
        <v>215</v>
      </c>
      <c r="F7" s="26">
        <v>0.22</v>
      </c>
      <c r="G7" s="77">
        <v>157</v>
      </c>
    </row>
    <row r="8" spans="1:7" x14ac:dyDescent="0.25">
      <c r="A8" s="5" t="s">
        <v>8</v>
      </c>
      <c r="B8" s="25" t="s">
        <v>9</v>
      </c>
      <c r="C8" s="12" t="s">
        <v>10</v>
      </c>
      <c r="D8" s="47">
        <v>0.44</v>
      </c>
      <c r="E8" s="27">
        <v>478</v>
      </c>
      <c r="F8" s="15">
        <v>0.49</v>
      </c>
      <c r="G8" s="78">
        <v>434</v>
      </c>
    </row>
    <row r="9" spans="1:7" x14ac:dyDescent="0.25">
      <c r="A9" s="5" t="s">
        <v>11</v>
      </c>
      <c r="B9" s="25" t="s">
        <v>12</v>
      </c>
      <c r="C9" s="12" t="s">
        <v>13</v>
      </c>
      <c r="D9" s="47">
        <v>0.44</v>
      </c>
      <c r="E9" s="27">
        <v>316</v>
      </c>
      <c r="F9" s="15">
        <v>0.46</v>
      </c>
      <c r="G9" s="78">
        <v>333</v>
      </c>
    </row>
    <row r="10" spans="1:7" x14ac:dyDescent="0.25">
      <c r="A10" s="5" t="s">
        <v>14</v>
      </c>
      <c r="B10" s="25" t="s">
        <v>138</v>
      </c>
      <c r="C10" s="12" t="s">
        <v>15</v>
      </c>
      <c r="D10" s="47">
        <v>0</v>
      </c>
      <c r="E10" s="27">
        <v>36</v>
      </c>
      <c r="F10" s="15">
        <v>0</v>
      </c>
      <c r="G10" s="78">
        <v>15</v>
      </c>
    </row>
    <row r="11" spans="1:7" x14ac:dyDescent="0.25">
      <c r="A11" s="5" t="s">
        <v>17</v>
      </c>
      <c r="B11" s="25" t="s">
        <v>18</v>
      </c>
      <c r="C11" s="12" t="s">
        <v>13</v>
      </c>
      <c r="D11" s="47">
        <v>0.14000000000000001</v>
      </c>
      <c r="E11" s="27">
        <v>295</v>
      </c>
      <c r="F11" s="15">
        <v>0.21</v>
      </c>
      <c r="G11" s="78">
        <v>187</v>
      </c>
    </row>
    <row r="12" spans="1:7" x14ac:dyDescent="0.25">
      <c r="A12" s="5" t="s">
        <v>19</v>
      </c>
      <c r="B12" s="25" t="s">
        <v>20</v>
      </c>
      <c r="C12" s="12" t="s">
        <v>13</v>
      </c>
      <c r="D12" s="47">
        <v>0.19</v>
      </c>
      <c r="E12" s="27">
        <v>209</v>
      </c>
      <c r="F12" s="15">
        <v>0.2</v>
      </c>
      <c r="G12" s="78">
        <v>182</v>
      </c>
    </row>
    <row r="13" spans="1:7" x14ac:dyDescent="0.25">
      <c r="A13" s="5" t="s">
        <v>21</v>
      </c>
      <c r="B13" s="25" t="s">
        <v>22</v>
      </c>
      <c r="C13" s="12" t="s">
        <v>10</v>
      </c>
      <c r="D13" s="47">
        <v>0.38</v>
      </c>
      <c r="E13" s="27">
        <v>401</v>
      </c>
      <c r="F13" s="15">
        <v>0.36</v>
      </c>
      <c r="G13" s="78">
        <v>405</v>
      </c>
    </row>
    <row r="14" spans="1:7" x14ac:dyDescent="0.25">
      <c r="A14" s="5" t="s">
        <v>26</v>
      </c>
      <c r="B14" s="25" t="s">
        <v>27</v>
      </c>
      <c r="C14" s="12" t="s">
        <v>15</v>
      </c>
      <c r="D14" s="15" t="s">
        <v>16</v>
      </c>
      <c r="E14" s="78" t="s">
        <v>16</v>
      </c>
      <c r="F14" s="15" t="s">
        <v>16</v>
      </c>
      <c r="G14" s="78" t="s">
        <v>16</v>
      </c>
    </row>
    <row r="15" spans="1:7" x14ac:dyDescent="0.25">
      <c r="A15" s="5" t="s">
        <v>28</v>
      </c>
      <c r="B15" s="25" t="s">
        <v>29</v>
      </c>
      <c r="C15" s="12" t="s">
        <v>10</v>
      </c>
      <c r="D15" s="47">
        <v>0.55999999999999994</v>
      </c>
      <c r="E15" s="27">
        <v>335</v>
      </c>
      <c r="F15" s="15">
        <v>0.68</v>
      </c>
      <c r="G15" s="78">
        <v>290</v>
      </c>
    </row>
    <row r="16" spans="1:7" x14ac:dyDescent="0.25">
      <c r="A16" s="5" t="s">
        <v>30</v>
      </c>
      <c r="B16" s="25" t="s">
        <v>31</v>
      </c>
      <c r="C16" s="12" t="s">
        <v>32</v>
      </c>
      <c r="D16" s="47"/>
      <c r="E16" s="27"/>
      <c r="F16" s="15">
        <v>0.34</v>
      </c>
      <c r="G16" s="78">
        <v>115</v>
      </c>
    </row>
    <row r="17" spans="1:7" x14ac:dyDescent="0.25">
      <c r="A17" s="5" t="s">
        <v>33</v>
      </c>
      <c r="B17" s="25" t="s">
        <v>34</v>
      </c>
      <c r="C17" s="12" t="s">
        <v>13</v>
      </c>
      <c r="D17" s="47">
        <v>0.28999999999999998</v>
      </c>
      <c r="E17" s="27">
        <v>339</v>
      </c>
      <c r="F17" s="15">
        <v>0.31</v>
      </c>
      <c r="G17" s="78">
        <v>291</v>
      </c>
    </row>
    <row r="18" spans="1:7" x14ac:dyDescent="0.25">
      <c r="A18" s="5" t="s">
        <v>35</v>
      </c>
      <c r="B18" s="25" t="s">
        <v>36</v>
      </c>
      <c r="C18" s="12" t="s">
        <v>32</v>
      </c>
      <c r="D18" s="47"/>
      <c r="E18" s="27"/>
      <c r="F18" s="15">
        <v>0.46</v>
      </c>
      <c r="G18" s="78">
        <v>143</v>
      </c>
    </row>
    <row r="19" spans="1:7" x14ac:dyDescent="0.25">
      <c r="A19" s="5" t="s">
        <v>37</v>
      </c>
      <c r="B19" s="25" t="s">
        <v>139</v>
      </c>
      <c r="C19" s="12" t="s">
        <v>15</v>
      </c>
      <c r="D19" s="15" t="s">
        <v>16</v>
      </c>
      <c r="E19" s="78" t="s">
        <v>16</v>
      </c>
      <c r="F19" s="15" t="s">
        <v>16</v>
      </c>
      <c r="G19" s="78" t="s">
        <v>16</v>
      </c>
    </row>
    <row r="20" spans="1:7" x14ac:dyDescent="0.25">
      <c r="A20" s="5" t="s">
        <v>38</v>
      </c>
      <c r="B20" s="25" t="s">
        <v>39</v>
      </c>
      <c r="C20" s="12" t="s">
        <v>13</v>
      </c>
      <c r="D20" s="47">
        <v>0.14000000000000001</v>
      </c>
      <c r="E20" s="27">
        <v>164</v>
      </c>
      <c r="F20" s="15">
        <v>0.28000000000000003</v>
      </c>
      <c r="G20" s="78">
        <v>188</v>
      </c>
    </row>
    <row r="21" spans="1:7" x14ac:dyDescent="0.25">
      <c r="A21" s="5" t="s">
        <v>40</v>
      </c>
      <c r="B21" s="25" t="s">
        <v>41</v>
      </c>
      <c r="C21" s="12" t="s">
        <v>7</v>
      </c>
      <c r="D21" s="47">
        <v>0.12</v>
      </c>
      <c r="E21" s="27">
        <v>120</v>
      </c>
      <c r="F21" s="15">
        <v>0.26</v>
      </c>
      <c r="G21" s="78">
        <v>108</v>
      </c>
    </row>
    <row r="22" spans="1:7" x14ac:dyDescent="0.25">
      <c r="A22" s="5" t="s">
        <v>42</v>
      </c>
      <c r="B22" s="25" t="s">
        <v>43</v>
      </c>
      <c r="C22" s="12" t="s">
        <v>13</v>
      </c>
      <c r="D22" s="47">
        <v>0.27</v>
      </c>
      <c r="E22" s="27">
        <v>365</v>
      </c>
      <c r="F22" s="15">
        <v>0.18</v>
      </c>
      <c r="G22" s="78">
        <v>390</v>
      </c>
    </row>
    <row r="23" spans="1:7" x14ac:dyDescent="0.25">
      <c r="A23" s="5" t="s">
        <v>44</v>
      </c>
      <c r="B23" s="25" t="s">
        <v>45</v>
      </c>
      <c r="C23" s="12" t="s">
        <v>10</v>
      </c>
      <c r="D23" s="47">
        <v>0.58000000000000007</v>
      </c>
      <c r="E23" s="27">
        <v>397</v>
      </c>
      <c r="F23" s="15">
        <v>0.53</v>
      </c>
      <c r="G23" s="78">
        <v>401</v>
      </c>
    </row>
    <row r="24" spans="1:7" x14ac:dyDescent="0.25">
      <c r="A24" s="5" t="s">
        <v>46</v>
      </c>
      <c r="B24" s="25" t="s">
        <v>47</v>
      </c>
      <c r="C24" s="12" t="s">
        <v>10</v>
      </c>
      <c r="D24" s="47">
        <v>0.36999999999999994</v>
      </c>
      <c r="E24" s="27">
        <v>122</v>
      </c>
      <c r="F24" s="15">
        <v>0.46</v>
      </c>
      <c r="G24" s="78">
        <v>92</v>
      </c>
    </row>
    <row r="25" spans="1:7" x14ac:dyDescent="0.25">
      <c r="A25" s="5" t="s">
        <v>48</v>
      </c>
      <c r="B25" s="25" t="s">
        <v>49</v>
      </c>
      <c r="C25" s="12" t="s">
        <v>10</v>
      </c>
      <c r="D25" s="47">
        <v>0.25</v>
      </c>
      <c r="E25" s="27">
        <v>90</v>
      </c>
      <c r="F25" s="15">
        <v>0.39</v>
      </c>
      <c r="G25" s="78">
        <v>104</v>
      </c>
    </row>
    <row r="26" spans="1:7" x14ac:dyDescent="0.25">
      <c r="A26" s="5" t="s">
        <v>50</v>
      </c>
      <c r="B26" s="25" t="s">
        <v>51</v>
      </c>
      <c r="C26" s="12" t="s">
        <v>7</v>
      </c>
      <c r="D26" s="47">
        <v>0.17</v>
      </c>
      <c r="E26" s="27">
        <v>305</v>
      </c>
      <c r="F26" s="15">
        <v>0.14000000000000001</v>
      </c>
      <c r="G26" s="78">
        <v>333</v>
      </c>
    </row>
    <row r="27" spans="1:7" x14ac:dyDescent="0.25">
      <c r="A27" s="5" t="s">
        <v>52</v>
      </c>
      <c r="B27" s="25" t="s">
        <v>53</v>
      </c>
      <c r="C27" s="12" t="s">
        <v>13</v>
      </c>
      <c r="D27" s="47">
        <v>0.16999999999999998</v>
      </c>
      <c r="E27" s="27">
        <v>228</v>
      </c>
      <c r="F27" s="15">
        <v>0.18</v>
      </c>
      <c r="G27" s="78">
        <v>219</v>
      </c>
    </row>
    <row r="28" spans="1:7" x14ac:dyDescent="0.25">
      <c r="A28" s="5" t="s">
        <v>54</v>
      </c>
      <c r="B28" s="25" t="s">
        <v>55</v>
      </c>
      <c r="C28" s="12" t="s">
        <v>13</v>
      </c>
      <c r="D28" s="47">
        <v>0.33999999999999997</v>
      </c>
      <c r="E28" s="27">
        <v>360</v>
      </c>
      <c r="F28" s="15">
        <v>0.41</v>
      </c>
      <c r="G28" s="78">
        <v>278</v>
      </c>
    </row>
    <row r="29" spans="1:7" x14ac:dyDescent="0.25">
      <c r="A29" s="5" t="s">
        <v>56</v>
      </c>
      <c r="B29" s="25" t="s">
        <v>57</v>
      </c>
      <c r="C29" s="12" t="s">
        <v>58</v>
      </c>
      <c r="D29" s="47">
        <v>0.58000000000000007</v>
      </c>
      <c r="E29" s="27">
        <v>115</v>
      </c>
      <c r="F29" s="15">
        <v>0.54</v>
      </c>
      <c r="G29" s="78">
        <v>63</v>
      </c>
    </row>
    <row r="30" spans="1:7" x14ac:dyDescent="0.25">
      <c r="A30" s="5" t="s">
        <v>59</v>
      </c>
      <c r="B30" s="25" t="s">
        <v>140</v>
      </c>
      <c r="C30" s="12" t="s">
        <v>15</v>
      </c>
      <c r="D30" s="15" t="s">
        <v>16</v>
      </c>
      <c r="E30" s="78" t="s">
        <v>16</v>
      </c>
      <c r="F30" s="15" t="s">
        <v>16</v>
      </c>
      <c r="G30" s="78" t="s">
        <v>16</v>
      </c>
    </row>
    <row r="31" spans="1:7" x14ac:dyDescent="0.25">
      <c r="A31" s="5" t="s">
        <v>60</v>
      </c>
      <c r="B31" s="25" t="s">
        <v>61</v>
      </c>
      <c r="C31" s="12" t="s">
        <v>7</v>
      </c>
      <c r="D31" s="47">
        <v>0.19</v>
      </c>
      <c r="E31" s="27">
        <v>274</v>
      </c>
      <c r="F31" s="15">
        <v>0.2</v>
      </c>
      <c r="G31" s="78">
        <v>261</v>
      </c>
    </row>
    <row r="32" spans="1:7" x14ac:dyDescent="0.25">
      <c r="A32" s="5" t="s">
        <v>62</v>
      </c>
      <c r="B32" s="25" t="s">
        <v>63</v>
      </c>
      <c r="C32" s="12" t="s">
        <v>13</v>
      </c>
      <c r="D32" s="47">
        <v>0.4</v>
      </c>
      <c r="E32" s="27">
        <v>368</v>
      </c>
      <c r="F32" s="15">
        <v>0.41</v>
      </c>
      <c r="G32" s="78">
        <v>329</v>
      </c>
    </row>
    <row r="33" spans="1:7" x14ac:dyDescent="0.25">
      <c r="A33" s="5" t="s">
        <v>64</v>
      </c>
      <c r="B33" s="25" t="s">
        <v>65</v>
      </c>
      <c r="C33" s="12" t="s">
        <v>25</v>
      </c>
      <c r="D33" s="47">
        <v>0.37</v>
      </c>
      <c r="E33" s="27">
        <v>53</v>
      </c>
      <c r="F33" s="15">
        <v>0.66</v>
      </c>
      <c r="G33" s="78">
        <v>65</v>
      </c>
    </row>
    <row r="34" spans="1:7" x14ac:dyDescent="0.25">
      <c r="A34" s="5" t="s">
        <v>66</v>
      </c>
      <c r="B34" s="25" t="s">
        <v>67</v>
      </c>
      <c r="C34" s="12" t="s">
        <v>10</v>
      </c>
      <c r="D34" s="47">
        <v>0.22</v>
      </c>
      <c r="E34" s="27">
        <v>212</v>
      </c>
      <c r="F34" s="15">
        <v>0.22</v>
      </c>
      <c r="G34" s="78">
        <v>191</v>
      </c>
    </row>
    <row r="35" spans="1:7" x14ac:dyDescent="0.25">
      <c r="A35" s="5" t="s">
        <v>68</v>
      </c>
      <c r="B35" s="25" t="s">
        <v>69</v>
      </c>
      <c r="C35" s="12" t="s">
        <v>25</v>
      </c>
      <c r="D35" s="47">
        <v>0.44</v>
      </c>
      <c r="E35" s="27">
        <v>51</v>
      </c>
      <c r="F35" s="15">
        <v>0.53</v>
      </c>
      <c r="G35" s="78">
        <v>51</v>
      </c>
    </row>
    <row r="36" spans="1:7" x14ac:dyDescent="0.25">
      <c r="A36" s="5" t="s">
        <v>70</v>
      </c>
      <c r="B36" s="25" t="s">
        <v>71</v>
      </c>
      <c r="C36" s="12" t="s">
        <v>13</v>
      </c>
      <c r="D36" s="47">
        <v>0.23</v>
      </c>
      <c r="E36" s="27">
        <v>273</v>
      </c>
      <c r="F36" s="15">
        <v>0.24</v>
      </c>
      <c r="G36" s="78">
        <v>242</v>
      </c>
    </row>
    <row r="37" spans="1:7" x14ac:dyDescent="0.25">
      <c r="A37" s="5" t="s">
        <v>72</v>
      </c>
      <c r="B37" s="25" t="s">
        <v>73</v>
      </c>
      <c r="C37" s="12" t="s">
        <v>10</v>
      </c>
      <c r="D37" s="47">
        <v>0.22</v>
      </c>
      <c r="E37" s="27">
        <v>377</v>
      </c>
      <c r="F37" s="15">
        <v>0.25</v>
      </c>
      <c r="G37" s="78">
        <v>328</v>
      </c>
    </row>
    <row r="38" spans="1:7" x14ac:dyDescent="0.25">
      <c r="A38" s="5" t="s">
        <v>74</v>
      </c>
      <c r="B38" s="25" t="s">
        <v>75</v>
      </c>
      <c r="C38" s="12" t="s">
        <v>13</v>
      </c>
      <c r="D38" s="47">
        <v>0.55000000000000004</v>
      </c>
      <c r="E38" s="27">
        <v>408</v>
      </c>
      <c r="F38" s="15">
        <v>0.68</v>
      </c>
      <c r="G38" s="78">
        <v>365</v>
      </c>
    </row>
    <row r="39" spans="1:7" x14ac:dyDescent="0.25">
      <c r="A39" s="5" t="s">
        <v>76</v>
      </c>
      <c r="B39" s="25" t="s">
        <v>77</v>
      </c>
      <c r="C39" s="12" t="s">
        <v>13</v>
      </c>
      <c r="D39" s="47">
        <v>0.14000000000000001</v>
      </c>
      <c r="E39" s="27">
        <v>260</v>
      </c>
      <c r="F39" s="15">
        <v>0.15</v>
      </c>
      <c r="G39" s="78">
        <v>231</v>
      </c>
    </row>
    <row r="40" spans="1:7" x14ac:dyDescent="0.25">
      <c r="A40" s="5" t="s">
        <v>78</v>
      </c>
      <c r="B40" s="25" t="s">
        <v>79</v>
      </c>
      <c r="C40" s="12" t="s">
        <v>7</v>
      </c>
      <c r="D40" s="47">
        <v>0.22999999999999998</v>
      </c>
      <c r="E40" s="27">
        <v>220</v>
      </c>
      <c r="F40" s="15">
        <v>0.19</v>
      </c>
      <c r="G40" s="78">
        <v>212</v>
      </c>
    </row>
    <row r="41" spans="1:7" x14ac:dyDescent="0.25">
      <c r="A41" s="5" t="s">
        <v>80</v>
      </c>
      <c r="B41" s="25" t="s">
        <v>81</v>
      </c>
      <c r="C41" s="12" t="s">
        <v>10</v>
      </c>
      <c r="D41" s="47">
        <v>0.21</v>
      </c>
      <c r="E41" s="27">
        <v>135</v>
      </c>
      <c r="F41" s="15">
        <v>0.28999999999999998</v>
      </c>
      <c r="G41" s="78">
        <v>142</v>
      </c>
    </row>
    <row r="42" spans="1:7" x14ac:dyDescent="0.25">
      <c r="A42" s="5" t="s">
        <v>82</v>
      </c>
      <c r="B42" s="25" t="s">
        <v>83</v>
      </c>
      <c r="C42" s="12" t="s">
        <v>10</v>
      </c>
      <c r="D42" s="47">
        <v>0.34</v>
      </c>
      <c r="E42" s="27">
        <v>360</v>
      </c>
      <c r="F42" s="15">
        <v>0.36</v>
      </c>
      <c r="G42" s="78">
        <v>416</v>
      </c>
    </row>
    <row r="43" spans="1:7" x14ac:dyDescent="0.25">
      <c r="A43" s="5" t="s">
        <v>84</v>
      </c>
      <c r="B43" s="25" t="s">
        <v>141</v>
      </c>
      <c r="C43" s="12" t="s">
        <v>15</v>
      </c>
      <c r="D43" s="47">
        <v>0</v>
      </c>
      <c r="E43" s="27">
        <v>30</v>
      </c>
      <c r="F43" s="15">
        <v>0</v>
      </c>
      <c r="G43" s="78">
        <v>20</v>
      </c>
    </row>
    <row r="44" spans="1:7" x14ac:dyDescent="0.25">
      <c r="A44" s="5" t="s">
        <v>85</v>
      </c>
      <c r="B44" s="25" t="s">
        <v>86</v>
      </c>
      <c r="C44" s="12" t="s">
        <v>10</v>
      </c>
      <c r="D44" s="47">
        <v>0.28000000000000003</v>
      </c>
      <c r="E44" s="27">
        <v>153</v>
      </c>
      <c r="F44" s="15">
        <v>0.33</v>
      </c>
      <c r="G44" s="78">
        <v>168</v>
      </c>
    </row>
    <row r="45" spans="1:7" x14ac:dyDescent="0.25">
      <c r="A45" s="5" t="s">
        <v>87</v>
      </c>
      <c r="B45" s="25" t="s">
        <v>142</v>
      </c>
      <c r="C45" s="12" t="s">
        <v>15</v>
      </c>
      <c r="D45" s="15" t="s">
        <v>16</v>
      </c>
      <c r="E45" s="78" t="s">
        <v>16</v>
      </c>
      <c r="F45" s="15" t="s">
        <v>16</v>
      </c>
      <c r="G45" s="78" t="s">
        <v>16</v>
      </c>
    </row>
    <row r="46" spans="1:7" x14ac:dyDescent="0.25">
      <c r="A46" s="5" t="s">
        <v>88</v>
      </c>
      <c r="B46" s="25" t="s">
        <v>89</v>
      </c>
      <c r="C46" s="12" t="s">
        <v>13</v>
      </c>
      <c r="D46" s="47">
        <v>0.17</v>
      </c>
      <c r="E46" s="27">
        <v>285</v>
      </c>
      <c r="F46" s="15">
        <v>0.19</v>
      </c>
      <c r="G46" s="78">
        <v>318</v>
      </c>
    </row>
    <row r="47" spans="1:7" x14ac:dyDescent="0.25">
      <c r="A47" s="5" t="s">
        <v>90</v>
      </c>
      <c r="B47" s="25" t="s">
        <v>91</v>
      </c>
      <c r="C47" s="12" t="s">
        <v>7</v>
      </c>
      <c r="D47" s="47">
        <v>0.22</v>
      </c>
      <c r="E47" s="27">
        <v>54</v>
      </c>
      <c r="F47" s="15">
        <v>0.23</v>
      </c>
      <c r="G47" s="78">
        <v>48</v>
      </c>
    </row>
    <row r="48" spans="1:7" x14ac:dyDescent="0.25">
      <c r="A48" s="5" t="s">
        <v>92</v>
      </c>
      <c r="B48" s="25" t="s">
        <v>93</v>
      </c>
      <c r="C48" s="12" t="s">
        <v>10</v>
      </c>
      <c r="D48" s="47">
        <v>0.39</v>
      </c>
      <c r="E48" s="27">
        <v>259</v>
      </c>
      <c r="F48" s="15">
        <v>0.46</v>
      </c>
      <c r="G48" s="78">
        <v>210</v>
      </c>
    </row>
    <row r="49" spans="1:7" x14ac:dyDescent="0.25">
      <c r="A49" s="5" t="s">
        <v>94</v>
      </c>
      <c r="B49" s="25" t="s">
        <v>95</v>
      </c>
      <c r="C49" s="12" t="s">
        <v>96</v>
      </c>
      <c r="D49" s="47">
        <v>0.5</v>
      </c>
      <c r="E49" s="27">
        <v>86</v>
      </c>
      <c r="F49" s="15">
        <v>0.51</v>
      </c>
      <c r="G49" s="78">
        <v>88</v>
      </c>
    </row>
    <row r="50" spans="1:7" x14ac:dyDescent="0.25">
      <c r="A50" s="5" t="s">
        <v>97</v>
      </c>
      <c r="B50" s="25" t="s">
        <v>98</v>
      </c>
      <c r="C50" s="12" t="s">
        <v>10</v>
      </c>
      <c r="D50" s="47">
        <v>0.55000000000000004</v>
      </c>
      <c r="E50" s="27">
        <v>463</v>
      </c>
      <c r="F50" s="15">
        <v>0.63</v>
      </c>
      <c r="G50" s="78">
        <v>474</v>
      </c>
    </row>
    <row r="51" spans="1:7" x14ac:dyDescent="0.25">
      <c r="A51" s="5" t="s">
        <v>99</v>
      </c>
      <c r="B51" s="25" t="s">
        <v>100</v>
      </c>
      <c r="C51" s="12" t="s">
        <v>10</v>
      </c>
      <c r="D51" s="47">
        <v>0.28000000000000003</v>
      </c>
      <c r="E51" s="27">
        <v>364</v>
      </c>
      <c r="F51" s="15">
        <v>0.34</v>
      </c>
      <c r="G51" s="78">
        <v>388</v>
      </c>
    </row>
    <row r="52" spans="1:7" x14ac:dyDescent="0.25">
      <c r="A52" s="5" t="s">
        <v>101</v>
      </c>
      <c r="B52" s="25" t="s">
        <v>102</v>
      </c>
      <c r="C52" s="12" t="s">
        <v>96</v>
      </c>
      <c r="D52" s="47">
        <v>0.6</v>
      </c>
      <c r="E52" s="27">
        <v>105</v>
      </c>
      <c r="F52" s="15">
        <v>0.59</v>
      </c>
      <c r="G52" s="78">
        <v>108</v>
      </c>
    </row>
    <row r="53" spans="1:7" x14ac:dyDescent="0.25">
      <c r="A53" s="5" t="s">
        <v>103</v>
      </c>
      <c r="B53" s="25" t="s">
        <v>104</v>
      </c>
      <c r="C53" s="12" t="s">
        <v>13</v>
      </c>
      <c r="D53" s="47">
        <v>0.31</v>
      </c>
      <c r="E53" s="27">
        <v>229</v>
      </c>
      <c r="F53" s="15">
        <v>0.37</v>
      </c>
      <c r="G53" s="78">
        <v>195</v>
      </c>
    </row>
    <row r="54" spans="1:7" x14ac:dyDescent="0.25">
      <c r="A54" s="5" t="s">
        <v>105</v>
      </c>
      <c r="B54" s="25" t="s">
        <v>106</v>
      </c>
      <c r="C54" s="12" t="s">
        <v>7</v>
      </c>
      <c r="D54" s="47">
        <v>0.15000000000000002</v>
      </c>
      <c r="E54" s="27">
        <v>583</v>
      </c>
      <c r="F54" s="15">
        <v>0.2</v>
      </c>
      <c r="G54" s="78">
        <v>616</v>
      </c>
    </row>
    <row r="55" spans="1:7" x14ac:dyDescent="0.25">
      <c r="A55" s="5" t="s">
        <v>107</v>
      </c>
      <c r="B55" s="25" t="s">
        <v>143</v>
      </c>
      <c r="C55" s="12" t="s">
        <v>15</v>
      </c>
      <c r="D55" s="15" t="s">
        <v>16</v>
      </c>
      <c r="E55" s="78" t="s">
        <v>16</v>
      </c>
      <c r="F55" s="15" t="s">
        <v>16</v>
      </c>
      <c r="G55" s="78" t="s">
        <v>16</v>
      </c>
    </row>
    <row r="56" spans="1:7" x14ac:dyDescent="0.25">
      <c r="A56" s="5" t="s">
        <v>108</v>
      </c>
      <c r="B56" s="25" t="s">
        <v>109</v>
      </c>
      <c r="C56" s="12" t="s">
        <v>7</v>
      </c>
      <c r="D56" s="47">
        <v>0.17</v>
      </c>
      <c r="E56" s="27">
        <v>182</v>
      </c>
      <c r="F56" s="15">
        <v>0.28999999999999998</v>
      </c>
      <c r="G56" s="78">
        <v>181</v>
      </c>
    </row>
    <row r="57" spans="1:7" x14ac:dyDescent="0.25">
      <c r="A57" s="5" t="s">
        <v>110</v>
      </c>
      <c r="B57" s="25" t="s">
        <v>111</v>
      </c>
      <c r="C57" s="12" t="s">
        <v>10</v>
      </c>
      <c r="D57" s="47">
        <v>0.38</v>
      </c>
      <c r="E57" s="27">
        <v>237</v>
      </c>
      <c r="F57" s="15">
        <v>0.3</v>
      </c>
      <c r="G57" s="78">
        <v>214</v>
      </c>
    </row>
    <row r="58" spans="1:7" x14ac:dyDescent="0.25">
      <c r="A58" s="5" t="s">
        <v>112</v>
      </c>
      <c r="B58" s="25" t="s">
        <v>113</v>
      </c>
      <c r="C58" s="12" t="s">
        <v>7</v>
      </c>
      <c r="D58" s="47">
        <v>9.0000000000000011E-2</v>
      </c>
      <c r="E58" s="27">
        <v>56</v>
      </c>
      <c r="F58" s="15">
        <v>0.18</v>
      </c>
      <c r="G58" s="78">
        <v>51</v>
      </c>
    </row>
    <row r="59" spans="1:7" x14ac:dyDescent="0.25">
      <c r="A59" s="5" t="s">
        <v>114</v>
      </c>
      <c r="B59" s="25" t="s">
        <v>115</v>
      </c>
      <c r="C59" s="12" t="s">
        <v>96</v>
      </c>
      <c r="D59" s="47">
        <v>0.65</v>
      </c>
      <c r="E59" s="27">
        <v>42</v>
      </c>
      <c r="F59" s="15">
        <v>0.64</v>
      </c>
      <c r="G59" s="78">
        <v>36</v>
      </c>
    </row>
    <row r="60" spans="1:7" x14ac:dyDescent="0.25">
      <c r="A60" s="5" t="s">
        <v>116</v>
      </c>
      <c r="B60" s="25" t="s">
        <v>117</v>
      </c>
      <c r="C60" s="12" t="s">
        <v>10</v>
      </c>
      <c r="D60" s="47">
        <v>0.27</v>
      </c>
      <c r="E60" s="27">
        <v>504</v>
      </c>
      <c r="F60" s="15">
        <v>0.26</v>
      </c>
      <c r="G60" s="78">
        <v>491</v>
      </c>
    </row>
    <row r="61" spans="1:7" x14ac:dyDescent="0.25">
      <c r="A61" s="5" t="s">
        <v>118</v>
      </c>
      <c r="B61" s="25" t="s">
        <v>119</v>
      </c>
      <c r="C61" s="12" t="s">
        <v>10</v>
      </c>
      <c r="D61" s="47">
        <v>0.12</v>
      </c>
      <c r="E61" s="27">
        <v>293</v>
      </c>
      <c r="F61" s="15">
        <v>0.19</v>
      </c>
      <c r="G61" s="78">
        <v>338</v>
      </c>
    </row>
    <row r="62" spans="1:7" x14ac:dyDescent="0.25">
      <c r="A62" s="5" t="s">
        <v>120</v>
      </c>
      <c r="B62" s="25" t="s">
        <v>121</v>
      </c>
      <c r="C62" s="12" t="s">
        <v>25</v>
      </c>
      <c r="D62" s="47">
        <v>0.24</v>
      </c>
      <c r="E62" s="27">
        <v>176</v>
      </c>
      <c r="F62" s="15">
        <v>0.36</v>
      </c>
      <c r="G62" s="78">
        <v>171</v>
      </c>
    </row>
    <row r="63" spans="1:7" x14ac:dyDescent="0.25">
      <c r="A63" s="5" t="s">
        <v>122</v>
      </c>
      <c r="B63" s="25" t="s">
        <v>123</v>
      </c>
      <c r="C63" s="12" t="s">
        <v>13</v>
      </c>
      <c r="D63" s="47">
        <v>0.67</v>
      </c>
      <c r="E63" s="27">
        <v>315</v>
      </c>
      <c r="F63" s="15">
        <v>0.73</v>
      </c>
      <c r="G63" s="78">
        <v>293</v>
      </c>
    </row>
    <row r="64" spans="1:7" x14ac:dyDescent="0.25">
      <c r="A64" s="5" t="s">
        <v>124</v>
      </c>
      <c r="B64" s="25" t="s">
        <v>125</v>
      </c>
      <c r="C64" s="12" t="s">
        <v>13</v>
      </c>
      <c r="D64" s="47">
        <v>0.17</v>
      </c>
      <c r="E64" s="27">
        <v>283</v>
      </c>
      <c r="F64" s="15">
        <v>0.26</v>
      </c>
      <c r="G64" s="78">
        <v>253</v>
      </c>
    </row>
    <row r="65" spans="1:7" x14ac:dyDescent="0.25">
      <c r="A65" s="5" t="s">
        <v>126</v>
      </c>
      <c r="B65" s="25" t="s">
        <v>127</v>
      </c>
      <c r="C65" s="12" t="s">
        <v>13</v>
      </c>
      <c r="D65" s="47">
        <v>0.67999999999999994</v>
      </c>
      <c r="E65" s="27">
        <v>249</v>
      </c>
      <c r="F65" s="15">
        <v>0.68</v>
      </c>
      <c r="G65" s="78">
        <v>239</v>
      </c>
    </row>
    <row r="66" spans="1:7" x14ac:dyDescent="0.25">
      <c r="A66" s="5" t="s">
        <v>128</v>
      </c>
      <c r="B66" s="25" t="s">
        <v>129</v>
      </c>
      <c r="C66" s="12" t="s">
        <v>10</v>
      </c>
      <c r="D66" s="47">
        <v>0.56999999999999995</v>
      </c>
      <c r="E66" s="27">
        <v>193</v>
      </c>
      <c r="F66" s="15">
        <v>0.69</v>
      </c>
      <c r="G66" s="78">
        <v>216</v>
      </c>
    </row>
    <row r="67" spans="1:7" ht="15.75" thickBot="1" x14ac:dyDescent="0.3">
      <c r="A67" s="24" t="s">
        <v>130</v>
      </c>
      <c r="B67" s="18" t="s">
        <v>131</v>
      </c>
      <c r="C67" s="51" t="s">
        <v>13</v>
      </c>
      <c r="D67" s="48">
        <v>0.18</v>
      </c>
      <c r="E67" s="19">
        <v>155</v>
      </c>
      <c r="F67" s="16">
        <v>0.24</v>
      </c>
      <c r="G67" s="79">
        <v>105</v>
      </c>
    </row>
    <row r="69" spans="1:7" x14ac:dyDescent="0.25">
      <c r="A69" s="38" t="s">
        <v>132</v>
      </c>
    </row>
    <row r="70" spans="1:7" x14ac:dyDescent="0.25">
      <c r="A70" t="s">
        <v>133</v>
      </c>
    </row>
  </sheetData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E0AF1-EA48-4274-A4DF-ED31EC490685}">
  <dimension ref="A1:G71"/>
  <sheetViews>
    <sheetView workbookViewId="0">
      <pane xSplit="1" ySplit="6" topLeftCell="B7" activePane="bottomRight" state="frozen"/>
      <selection pane="topRight" activeCell="B1" sqref="B1"/>
      <selection pane="bottomLeft" activeCell="A8" sqref="A8"/>
      <selection pane="bottomRight" sqref="A1:XFD1048576"/>
    </sheetView>
  </sheetViews>
  <sheetFormatPr defaultRowHeight="15" x14ac:dyDescent="0.25"/>
  <cols>
    <col min="1" max="1" width="50.5703125" style="3" customWidth="1"/>
    <col min="2" max="3" width="7.85546875" customWidth="1"/>
    <col min="4" max="4" width="7.85546875" style="21" customWidth="1"/>
    <col min="5" max="5" width="10.7109375" customWidth="1"/>
    <col min="6" max="6" width="7.85546875" customWidth="1"/>
    <col min="7" max="7" width="10.7109375" customWidth="1"/>
  </cols>
  <sheetData>
    <row r="1" spans="1:7" x14ac:dyDescent="0.25">
      <c r="A1" s="2" t="s">
        <v>149</v>
      </c>
      <c r="B1" s="1"/>
      <c r="C1" s="1"/>
      <c r="D1" s="20"/>
      <c r="E1" s="1"/>
    </row>
    <row r="2" spans="1:7" x14ac:dyDescent="0.25">
      <c r="A2" s="2"/>
      <c r="B2" s="1"/>
      <c r="C2" s="1"/>
      <c r="D2" s="20"/>
      <c r="E2" s="1"/>
    </row>
    <row r="3" spans="1:7" ht="15.75" thickBot="1" x14ac:dyDescent="0.3">
      <c r="A3" s="2"/>
      <c r="B3" s="2"/>
      <c r="C3" s="2"/>
      <c r="D3" s="22"/>
      <c r="E3" s="2"/>
      <c r="F3" s="2"/>
      <c r="G3" s="2"/>
    </row>
    <row r="4" spans="1:7" ht="45.75" thickBot="1" x14ac:dyDescent="0.3">
      <c r="A4" s="50" t="s">
        <v>0</v>
      </c>
      <c r="B4" s="9" t="s">
        <v>1</v>
      </c>
      <c r="C4" s="10" t="s">
        <v>2</v>
      </c>
      <c r="D4" s="66" t="s">
        <v>134</v>
      </c>
      <c r="E4" s="57" t="s">
        <v>135</v>
      </c>
      <c r="F4" s="58" t="s">
        <v>136</v>
      </c>
      <c r="G4" s="59" t="s">
        <v>137</v>
      </c>
    </row>
    <row r="5" spans="1:7" x14ac:dyDescent="0.25">
      <c r="A5" s="41" t="s">
        <v>3</v>
      </c>
      <c r="B5" s="45"/>
      <c r="C5" s="45"/>
      <c r="D5" s="90">
        <v>0.34</v>
      </c>
      <c r="E5" s="14">
        <v>168145</v>
      </c>
      <c r="F5" s="13">
        <v>0.32</v>
      </c>
      <c r="G5" s="74">
        <v>166055</v>
      </c>
    </row>
    <row r="6" spans="1:7" ht="15.75" thickBot="1" x14ac:dyDescent="0.3">
      <c r="A6" s="54" t="s">
        <v>4</v>
      </c>
      <c r="B6" s="29"/>
      <c r="C6" s="29"/>
      <c r="D6" s="91">
        <v>0.47</v>
      </c>
      <c r="E6" s="31">
        <v>16665</v>
      </c>
      <c r="F6" s="30">
        <v>0.39</v>
      </c>
      <c r="G6" s="75">
        <v>16335</v>
      </c>
    </row>
    <row r="7" spans="1:7" ht="15.75" thickTop="1" x14ac:dyDescent="0.25">
      <c r="A7" s="53" t="s">
        <v>5</v>
      </c>
      <c r="B7" s="55" t="s">
        <v>6</v>
      </c>
      <c r="C7" s="55" t="s">
        <v>7</v>
      </c>
      <c r="D7" s="92">
        <v>0.23</v>
      </c>
      <c r="E7" s="27">
        <v>213</v>
      </c>
      <c r="F7" s="26">
        <v>0.13</v>
      </c>
      <c r="G7" s="77">
        <v>160</v>
      </c>
    </row>
    <row r="8" spans="1:7" x14ac:dyDescent="0.25">
      <c r="A8" s="5" t="s">
        <v>8</v>
      </c>
      <c r="B8" s="55" t="s">
        <v>9</v>
      </c>
      <c r="C8" s="12" t="s">
        <v>10</v>
      </c>
      <c r="D8" s="92">
        <v>0.61</v>
      </c>
      <c r="E8" s="27">
        <v>515</v>
      </c>
      <c r="F8" s="15">
        <v>0.6</v>
      </c>
      <c r="G8" s="78">
        <v>471</v>
      </c>
    </row>
    <row r="9" spans="1:7" x14ac:dyDescent="0.25">
      <c r="A9" s="5" t="s">
        <v>11</v>
      </c>
      <c r="B9" s="55" t="s">
        <v>12</v>
      </c>
      <c r="C9" s="12" t="s">
        <v>13</v>
      </c>
      <c r="D9" s="92">
        <v>0.6</v>
      </c>
      <c r="E9" s="27">
        <v>370</v>
      </c>
      <c r="F9" s="15">
        <v>0.52</v>
      </c>
      <c r="G9" s="78">
        <v>353</v>
      </c>
    </row>
    <row r="10" spans="1:7" x14ac:dyDescent="0.25">
      <c r="A10" s="5" t="s">
        <v>14</v>
      </c>
      <c r="B10" s="55" t="s">
        <v>138</v>
      </c>
      <c r="C10" s="12" t="s">
        <v>15</v>
      </c>
      <c r="D10" s="92">
        <v>0</v>
      </c>
      <c r="E10" s="27">
        <v>32</v>
      </c>
      <c r="F10" s="15">
        <v>0</v>
      </c>
      <c r="G10" s="78">
        <v>16</v>
      </c>
    </row>
    <row r="11" spans="1:7" x14ac:dyDescent="0.25">
      <c r="A11" s="5" t="s">
        <v>17</v>
      </c>
      <c r="B11" s="55" t="s">
        <v>18</v>
      </c>
      <c r="C11" s="12" t="s">
        <v>13</v>
      </c>
      <c r="D11" s="92">
        <v>0.28000000000000003</v>
      </c>
      <c r="E11" s="27">
        <v>313</v>
      </c>
      <c r="F11" s="15">
        <v>0.22</v>
      </c>
      <c r="G11" s="78">
        <v>240</v>
      </c>
    </row>
    <row r="12" spans="1:7" x14ac:dyDescent="0.25">
      <c r="A12" s="5" t="s">
        <v>19</v>
      </c>
      <c r="B12" s="55" t="s">
        <v>20</v>
      </c>
      <c r="C12" s="12" t="s">
        <v>13</v>
      </c>
      <c r="D12" s="92">
        <v>0.25</v>
      </c>
      <c r="E12" s="27">
        <v>231</v>
      </c>
      <c r="F12" s="15">
        <v>0.15</v>
      </c>
      <c r="G12" s="78">
        <v>206</v>
      </c>
    </row>
    <row r="13" spans="1:7" x14ac:dyDescent="0.25">
      <c r="A13" s="5" t="s">
        <v>21</v>
      </c>
      <c r="B13" s="55" t="s">
        <v>22</v>
      </c>
      <c r="C13" s="12" t="s">
        <v>10</v>
      </c>
      <c r="D13" s="92">
        <v>0.53999999999999992</v>
      </c>
      <c r="E13" s="27">
        <v>432</v>
      </c>
      <c r="F13" s="15">
        <v>0.42</v>
      </c>
      <c r="G13" s="78">
        <v>365</v>
      </c>
    </row>
    <row r="14" spans="1:7" x14ac:dyDescent="0.25">
      <c r="A14" s="5" t="s">
        <v>23</v>
      </c>
      <c r="B14" s="55" t="s">
        <v>24</v>
      </c>
      <c r="C14" s="12" t="s">
        <v>25</v>
      </c>
      <c r="D14" s="92"/>
      <c r="E14" s="27"/>
      <c r="F14" s="15" t="s">
        <v>16</v>
      </c>
      <c r="G14" s="78" t="s">
        <v>16</v>
      </c>
    </row>
    <row r="15" spans="1:7" x14ac:dyDescent="0.25">
      <c r="A15" s="5" t="s">
        <v>26</v>
      </c>
      <c r="B15" s="55" t="s">
        <v>27</v>
      </c>
      <c r="C15" s="12" t="s">
        <v>15</v>
      </c>
      <c r="D15" s="15" t="s">
        <v>16</v>
      </c>
      <c r="E15" s="78" t="s">
        <v>16</v>
      </c>
      <c r="F15" s="15" t="s">
        <v>16</v>
      </c>
      <c r="G15" s="78" t="s">
        <v>16</v>
      </c>
    </row>
    <row r="16" spans="1:7" x14ac:dyDescent="0.25">
      <c r="A16" s="5" t="s">
        <v>28</v>
      </c>
      <c r="B16" s="55" t="s">
        <v>29</v>
      </c>
      <c r="C16" s="12" t="s">
        <v>10</v>
      </c>
      <c r="D16" s="92">
        <v>0.82</v>
      </c>
      <c r="E16" s="27">
        <v>318</v>
      </c>
      <c r="F16" s="15">
        <v>0.79</v>
      </c>
      <c r="G16" s="78">
        <v>296</v>
      </c>
    </row>
    <row r="17" spans="1:7" x14ac:dyDescent="0.25">
      <c r="A17" s="5" t="s">
        <v>30</v>
      </c>
      <c r="B17" s="55" t="s">
        <v>31</v>
      </c>
      <c r="C17" s="12" t="s">
        <v>32</v>
      </c>
      <c r="D17" s="92" t="e">
        <v>#N/A</v>
      </c>
      <c r="E17" s="27" t="e">
        <v>#N/A</v>
      </c>
      <c r="F17" s="15">
        <v>0.47</v>
      </c>
      <c r="G17" s="78">
        <v>161</v>
      </c>
    </row>
    <row r="18" spans="1:7" x14ac:dyDescent="0.25">
      <c r="A18" s="5" t="s">
        <v>33</v>
      </c>
      <c r="B18" s="55" t="s">
        <v>34</v>
      </c>
      <c r="C18" s="12" t="s">
        <v>13</v>
      </c>
      <c r="D18" s="92">
        <v>0.48</v>
      </c>
      <c r="E18" s="27">
        <v>333</v>
      </c>
      <c r="F18" s="15">
        <v>0.37</v>
      </c>
      <c r="G18" s="78">
        <v>295</v>
      </c>
    </row>
    <row r="19" spans="1:7" x14ac:dyDescent="0.25">
      <c r="A19" s="5" t="s">
        <v>35</v>
      </c>
      <c r="B19" s="55" t="s">
        <v>36</v>
      </c>
      <c r="C19" s="12" t="s">
        <v>32</v>
      </c>
      <c r="D19" s="92">
        <v>0.72</v>
      </c>
      <c r="E19" s="27">
        <v>94</v>
      </c>
      <c r="F19" s="15">
        <v>0.57999999999999996</v>
      </c>
      <c r="G19" s="78">
        <v>234</v>
      </c>
    </row>
    <row r="20" spans="1:7" x14ac:dyDescent="0.25">
      <c r="A20" s="5" t="s">
        <v>37</v>
      </c>
      <c r="B20" s="55" t="s">
        <v>139</v>
      </c>
      <c r="C20" s="12" t="s">
        <v>15</v>
      </c>
      <c r="D20" s="15" t="s">
        <v>16</v>
      </c>
      <c r="E20" s="78" t="s">
        <v>16</v>
      </c>
      <c r="F20" s="15" t="s">
        <v>16</v>
      </c>
      <c r="G20" s="78" t="s">
        <v>16</v>
      </c>
    </row>
    <row r="21" spans="1:7" x14ac:dyDescent="0.25">
      <c r="A21" s="5" t="s">
        <v>38</v>
      </c>
      <c r="B21" s="55" t="s">
        <v>39</v>
      </c>
      <c r="C21" s="12" t="s">
        <v>13</v>
      </c>
      <c r="D21" s="92">
        <v>0.27</v>
      </c>
      <c r="E21" s="27">
        <v>194</v>
      </c>
      <c r="F21" s="15">
        <v>0.21</v>
      </c>
      <c r="G21" s="78">
        <v>191</v>
      </c>
    </row>
    <row r="22" spans="1:7" x14ac:dyDescent="0.25">
      <c r="A22" s="5" t="s">
        <v>40</v>
      </c>
      <c r="B22" s="55" t="s">
        <v>41</v>
      </c>
      <c r="C22" s="12" t="s">
        <v>7</v>
      </c>
      <c r="D22" s="92">
        <v>0.29000000000000004</v>
      </c>
      <c r="E22" s="27">
        <v>126</v>
      </c>
      <c r="F22" s="15">
        <v>0.19</v>
      </c>
      <c r="G22" s="78">
        <v>98</v>
      </c>
    </row>
    <row r="23" spans="1:7" x14ac:dyDescent="0.25">
      <c r="A23" s="5" t="s">
        <v>42</v>
      </c>
      <c r="B23" s="55" t="s">
        <v>43</v>
      </c>
      <c r="C23" s="12" t="s">
        <v>13</v>
      </c>
      <c r="D23" s="92">
        <v>0.26</v>
      </c>
      <c r="E23" s="27">
        <v>348</v>
      </c>
      <c r="F23" s="15">
        <v>0.17</v>
      </c>
      <c r="G23" s="78">
        <v>425</v>
      </c>
    </row>
    <row r="24" spans="1:7" x14ac:dyDescent="0.25">
      <c r="A24" s="5" t="s">
        <v>44</v>
      </c>
      <c r="B24" s="55" t="s">
        <v>45</v>
      </c>
      <c r="C24" s="12" t="s">
        <v>10</v>
      </c>
      <c r="D24" s="92">
        <v>0.79</v>
      </c>
      <c r="E24" s="27">
        <v>405</v>
      </c>
      <c r="F24" s="15">
        <v>0.62</v>
      </c>
      <c r="G24" s="78">
        <v>473</v>
      </c>
    </row>
    <row r="25" spans="1:7" x14ac:dyDescent="0.25">
      <c r="A25" s="5" t="s">
        <v>46</v>
      </c>
      <c r="B25" s="55" t="s">
        <v>47</v>
      </c>
      <c r="C25" s="12" t="s">
        <v>10</v>
      </c>
      <c r="D25" s="92">
        <v>0.53</v>
      </c>
      <c r="E25" s="27">
        <v>87</v>
      </c>
      <c r="F25" s="15">
        <v>0.38</v>
      </c>
      <c r="G25" s="78">
        <v>144</v>
      </c>
    </row>
    <row r="26" spans="1:7" x14ac:dyDescent="0.25">
      <c r="A26" s="5" t="s">
        <v>48</v>
      </c>
      <c r="B26" s="55" t="s">
        <v>49</v>
      </c>
      <c r="C26" s="12" t="s">
        <v>10</v>
      </c>
      <c r="D26" s="92">
        <v>0.24000000000000002</v>
      </c>
      <c r="E26" s="27">
        <v>75</v>
      </c>
      <c r="F26" s="15">
        <v>0.19</v>
      </c>
      <c r="G26" s="78">
        <v>85</v>
      </c>
    </row>
    <row r="27" spans="1:7" x14ac:dyDescent="0.25">
      <c r="A27" s="5" t="s">
        <v>50</v>
      </c>
      <c r="B27" s="55" t="s">
        <v>51</v>
      </c>
      <c r="C27" s="12" t="s">
        <v>7</v>
      </c>
      <c r="D27" s="92">
        <v>0.2</v>
      </c>
      <c r="E27" s="27">
        <v>278</v>
      </c>
      <c r="F27" s="15">
        <v>0.13</v>
      </c>
      <c r="G27" s="78">
        <v>288</v>
      </c>
    </row>
    <row r="28" spans="1:7" x14ac:dyDescent="0.25">
      <c r="A28" s="5" t="s">
        <v>52</v>
      </c>
      <c r="B28" s="55" t="s">
        <v>53</v>
      </c>
      <c r="C28" s="12" t="s">
        <v>13</v>
      </c>
      <c r="D28" s="92">
        <v>0.22999999999999998</v>
      </c>
      <c r="E28" s="27">
        <v>225</v>
      </c>
      <c r="F28" s="15">
        <v>0.16</v>
      </c>
      <c r="G28" s="78">
        <v>207</v>
      </c>
    </row>
    <row r="29" spans="1:7" x14ac:dyDescent="0.25">
      <c r="A29" s="5" t="s">
        <v>54</v>
      </c>
      <c r="B29" s="55" t="s">
        <v>55</v>
      </c>
      <c r="C29" s="12" t="s">
        <v>13</v>
      </c>
      <c r="D29" s="92">
        <v>0.45</v>
      </c>
      <c r="E29" s="27">
        <v>380</v>
      </c>
      <c r="F29" s="15">
        <v>0.37</v>
      </c>
      <c r="G29" s="78">
        <v>310</v>
      </c>
    </row>
    <row r="30" spans="1:7" x14ac:dyDescent="0.25">
      <c r="A30" s="5" t="s">
        <v>56</v>
      </c>
      <c r="B30" s="55" t="s">
        <v>57</v>
      </c>
      <c r="C30" s="12" t="s">
        <v>58</v>
      </c>
      <c r="D30" s="92">
        <v>0.51</v>
      </c>
      <c r="E30" s="27">
        <v>95</v>
      </c>
      <c r="F30" s="15">
        <v>0.52</v>
      </c>
      <c r="G30" s="78">
        <v>61</v>
      </c>
    </row>
    <row r="31" spans="1:7" x14ac:dyDescent="0.25">
      <c r="A31" s="5" t="s">
        <v>59</v>
      </c>
      <c r="B31" s="55" t="s">
        <v>140</v>
      </c>
      <c r="C31" s="12" t="s">
        <v>15</v>
      </c>
      <c r="D31" s="15" t="s">
        <v>16</v>
      </c>
      <c r="E31" s="78" t="s">
        <v>16</v>
      </c>
      <c r="F31" s="15" t="s">
        <v>16</v>
      </c>
      <c r="G31" s="78" t="s">
        <v>16</v>
      </c>
    </row>
    <row r="32" spans="1:7" x14ac:dyDescent="0.25">
      <c r="A32" s="5" t="s">
        <v>60</v>
      </c>
      <c r="B32" s="55" t="s">
        <v>61</v>
      </c>
      <c r="C32" s="12" t="s">
        <v>7</v>
      </c>
      <c r="D32" s="92">
        <v>0.18</v>
      </c>
      <c r="E32" s="27">
        <v>266</v>
      </c>
      <c r="F32" s="15">
        <v>0.08</v>
      </c>
      <c r="G32" s="78">
        <v>249</v>
      </c>
    </row>
    <row r="33" spans="1:7" x14ac:dyDescent="0.25">
      <c r="A33" s="5" t="s">
        <v>62</v>
      </c>
      <c r="B33" s="55" t="s">
        <v>63</v>
      </c>
      <c r="C33" s="12" t="s">
        <v>13</v>
      </c>
      <c r="D33" s="92">
        <v>0.57999999999999996</v>
      </c>
      <c r="E33" s="27">
        <v>387</v>
      </c>
      <c r="F33" s="15">
        <v>0.53</v>
      </c>
      <c r="G33" s="78">
        <v>333</v>
      </c>
    </row>
    <row r="34" spans="1:7" x14ac:dyDescent="0.25">
      <c r="A34" s="5" t="s">
        <v>64</v>
      </c>
      <c r="B34" s="55" t="s">
        <v>65</v>
      </c>
      <c r="C34" s="12" t="s">
        <v>25</v>
      </c>
      <c r="D34" s="92">
        <v>0.55000000000000004</v>
      </c>
      <c r="E34" s="27">
        <v>71</v>
      </c>
      <c r="F34" s="15">
        <v>0.54</v>
      </c>
      <c r="G34" s="78">
        <v>71</v>
      </c>
    </row>
    <row r="35" spans="1:7" x14ac:dyDescent="0.25">
      <c r="A35" s="5" t="s">
        <v>66</v>
      </c>
      <c r="B35" s="55" t="s">
        <v>67</v>
      </c>
      <c r="C35" s="12" t="s">
        <v>10</v>
      </c>
      <c r="D35" s="92">
        <v>0.28999999999999998</v>
      </c>
      <c r="E35" s="27">
        <v>216</v>
      </c>
      <c r="F35" s="15">
        <v>0.31</v>
      </c>
      <c r="G35" s="78">
        <v>253</v>
      </c>
    </row>
    <row r="36" spans="1:7" x14ac:dyDescent="0.25">
      <c r="A36" s="5" t="s">
        <v>68</v>
      </c>
      <c r="B36" s="55" t="s">
        <v>69</v>
      </c>
      <c r="C36" s="12" t="s">
        <v>25</v>
      </c>
      <c r="D36" s="92">
        <v>0.84</v>
      </c>
      <c r="E36" s="27">
        <v>45</v>
      </c>
      <c r="F36" s="15">
        <v>0.84</v>
      </c>
      <c r="G36" s="78">
        <v>63</v>
      </c>
    </row>
    <row r="37" spans="1:7" x14ac:dyDescent="0.25">
      <c r="A37" s="5" t="s">
        <v>70</v>
      </c>
      <c r="B37" s="55" t="s">
        <v>71</v>
      </c>
      <c r="C37" s="12" t="s">
        <v>13</v>
      </c>
      <c r="D37" s="92">
        <v>0.32</v>
      </c>
      <c r="E37" s="27">
        <v>291</v>
      </c>
      <c r="F37" s="15">
        <v>0.18</v>
      </c>
      <c r="G37" s="78">
        <v>198</v>
      </c>
    </row>
    <row r="38" spans="1:7" x14ac:dyDescent="0.25">
      <c r="A38" s="5" t="s">
        <v>72</v>
      </c>
      <c r="B38" s="55" t="s">
        <v>73</v>
      </c>
      <c r="C38" s="12" t="s">
        <v>10</v>
      </c>
      <c r="D38" s="92">
        <v>0.38</v>
      </c>
      <c r="E38" s="27">
        <v>397</v>
      </c>
      <c r="F38" s="15">
        <v>0.27</v>
      </c>
      <c r="G38" s="78">
        <v>377</v>
      </c>
    </row>
    <row r="39" spans="1:7" x14ac:dyDescent="0.25">
      <c r="A39" s="5" t="s">
        <v>74</v>
      </c>
      <c r="B39" s="55" t="s">
        <v>75</v>
      </c>
      <c r="C39" s="12" t="s">
        <v>13</v>
      </c>
      <c r="D39" s="92">
        <v>0.83000000000000007</v>
      </c>
      <c r="E39" s="27">
        <v>395</v>
      </c>
      <c r="F39" s="15">
        <v>0.75</v>
      </c>
      <c r="G39" s="78">
        <v>396</v>
      </c>
    </row>
    <row r="40" spans="1:7" x14ac:dyDescent="0.25">
      <c r="A40" s="5" t="s">
        <v>76</v>
      </c>
      <c r="B40" s="55" t="s">
        <v>77</v>
      </c>
      <c r="C40" s="12" t="s">
        <v>13</v>
      </c>
      <c r="D40" s="92">
        <v>0.30000000000000004</v>
      </c>
      <c r="E40" s="27">
        <v>249</v>
      </c>
      <c r="F40" s="15">
        <v>0.15</v>
      </c>
      <c r="G40" s="78">
        <v>229</v>
      </c>
    </row>
    <row r="41" spans="1:7" x14ac:dyDescent="0.25">
      <c r="A41" s="5" t="s">
        <v>78</v>
      </c>
      <c r="B41" s="55" t="s">
        <v>79</v>
      </c>
      <c r="C41" s="12" t="s">
        <v>7</v>
      </c>
      <c r="D41" s="92">
        <v>0.34</v>
      </c>
      <c r="E41" s="27">
        <v>188</v>
      </c>
      <c r="F41" s="15">
        <v>0.28000000000000003</v>
      </c>
      <c r="G41" s="78">
        <v>178</v>
      </c>
    </row>
    <row r="42" spans="1:7" x14ac:dyDescent="0.25">
      <c r="A42" s="5" t="s">
        <v>80</v>
      </c>
      <c r="B42" s="55" t="s">
        <v>81</v>
      </c>
      <c r="C42" s="12" t="s">
        <v>10</v>
      </c>
      <c r="D42" s="92">
        <v>0.19</v>
      </c>
      <c r="E42" s="27">
        <v>175</v>
      </c>
      <c r="F42" s="15">
        <v>0.11</v>
      </c>
      <c r="G42" s="78">
        <v>153</v>
      </c>
    </row>
    <row r="43" spans="1:7" x14ac:dyDescent="0.25">
      <c r="A43" s="5" t="s">
        <v>82</v>
      </c>
      <c r="B43" s="55" t="s">
        <v>83</v>
      </c>
      <c r="C43" s="12" t="s">
        <v>10</v>
      </c>
      <c r="D43" s="92">
        <v>0.59000000000000008</v>
      </c>
      <c r="E43" s="27">
        <v>436</v>
      </c>
      <c r="F43" s="15">
        <v>0.42</v>
      </c>
      <c r="G43" s="78">
        <v>427</v>
      </c>
    </row>
    <row r="44" spans="1:7" x14ac:dyDescent="0.25">
      <c r="A44" s="5" t="s">
        <v>84</v>
      </c>
      <c r="B44" s="55" t="s">
        <v>141</v>
      </c>
      <c r="C44" s="12" t="s">
        <v>15</v>
      </c>
      <c r="D44" s="92">
        <v>7.0000000000000007E-2</v>
      </c>
      <c r="E44" s="27">
        <v>29</v>
      </c>
      <c r="F44" s="15">
        <v>0</v>
      </c>
      <c r="G44" s="78">
        <v>19</v>
      </c>
    </row>
    <row r="45" spans="1:7" x14ac:dyDescent="0.25">
      <c r="A45" s="5" t="s">
        <v>85</v>
      </c>
      <c r="B45" s="55" t="s">
        <v>86</v>
      </c>
      <c r="C45" s="12" t="s">
        <v>10</v>
      </c>
      <c r="D45" s="92">
        <v>0.39</v>
      </c>
      <c r="E45" s="27">
        <v>179</v>
      </c>
      <c r="F45" s="15">
        <v>0.3</v>
      </c>
      <c r="G45" s="78">
        <v>157</v>
      </c>
    </row>
    <row r="46" spans="1:7" x14ac:dyDescent="0.25">
      <c r="A46" s="5" t="s">
        <v>87</v>
      </c>
      <c r="B46" s="55" t="s">
        <v>142</v>
      </c>
      <c r="C46" s="12" t="s">
        <v>15</v>
      </c>
      <c r="D46" s="15" t="s">
        <v>16</v>
      </c>
      <c r="E46" s="78" t="s">
        <v>16</v>
      </c>
      <c r="F46" s="15" t="s">
        <v>16</v>
      </c>
      <c r="G46" s="78" t="s">
        <v>16</v>
      </c>
    </row>
    <row r="47" spans="1:7" x14ac:dyDescent="0.25">
      <c r="A47" s="5" t="s">
        <v>88</v>
      </c>
      <c r="B47" s="55" t="s">
        <v>89</v>
      </c>
      <c r="C47" s="12" t="s">
        <v>13</v>
      </c>
      <c r="D47" s="92">
        <v>0.32</v>
      </c>
      <c r="E47" s="27">
        <v>292</v>
      </c>
      <c r="F47" s="15">
        <v>0.19</v>
      </c>
      <c r="G47" s="78">
        <v>321</v>
      </c>
    </row>
    <row r="48" spans="1:7" x14ac:dyDescent="0.25">
      <c r="A48" s="5" t="s">
        <v>90</v>
      </c>
      <c r="B48" s="55" t="s">
        <v>91</v>
      </c>
      <c r="C48" s="12" t="s">
        <v>7</v>
      </c>
      <c r="D48" s="92">
        <v>0.46</v>
      </c>
      <c r="E48" s="27">
        <v>52</v>
      </c>
      <c r="F48" s="15">
        <v>0.35</v>
      </c>
      <c r="G48" s="78">
        <v>57</v>
      </c>
    </row>
    <row r="49" spans="1:7" x14ac:dyDescent="0.25">
      <c r="A49" s="5" t="s">
        <v>92</v>
      </c>
      <c r="B49" s="55" t="s">
        <v>93</v>
      </c>
      <c r="C49" s="12" t="s">
        <v>10</v>
      </c>
      <c r="D49" s="92">
        <v>0.49</v>
      </c>
      <c r="E49" s="27">
        <v>246</v>
      </c>
      <c r="F49" s="15">
        <v>0.4</v>
      </c>
      <c r="G49" s="78">
        <v>209</v>
      </c>
    </row>
    <row r="50" spans="1:7" x14ac:dyDescent="0.25">
      <c r="A50" s="5" t="s">
        <v>94</v>
      </c>
      <c r="B50" s="55" t="s">
        <v>95</v>
      </c>
      <c r="C50" s="12" t="s">
        <v>96</v>
      </c>
      <c r="D50" s="92">
        <v>0.75</v>
      </c>
      <c r="E50" s="27">
        <v>98</v>
      </c>
      <c r="F50" s="15">
        <v>0.44</v>
      </c>
      <c r="G50" s="78">
        <v>136</v>
      </c>
    </row>
    <row r="51" spans="1:7" x14ac:dyDescent="0.25">
      <c r="A51" s="5" t="s">
        <v>97</v>
      </c>
      <c r="B51" s="55" t="s">
        <v>98</v>
      </c>
      <c r="C51" s="12" t="s">
        <v>10</v>
      </c>
      <c r="D51" s="92">
        <v>0.75</v>
      </c>
      <c r="E51" s="27">
        <v>499</v>
      </c>
      <c r="F51" s="15">
        <v>0.7</v>
      </c>
      <c r="G51" s="78">
        <v>497</v>
      </c>
    </row>
    <row r="52" spans="1:7" x14ac:dyDescent="0.25">
      <c r="A52" s="5" t="s">
        <v>99</v>
      </c>
      <c r="B52" s="55" t="s">
        <v>100</v>
      </c>
      <c r="C52" s="12" t="s">
        <v>10</v>
      </c>
      <c r="D52" s="92">
        <v>0.49</v>
      </c>
      <c r="E52" s="27">
        <v>411</v>
      </c>
      <c r="F52" s="15">
        <v>0.3</v>
      </c>
      <c r="G52" s="78">
        <v>340</v>
      </c>
    </row>
    <row r="53" spans="1:7" x14ac:dyDescent="0.25">
      <c r="A53" s="5" t="s">
        <v>101</v>
      </c>
      <c r="B53" s="55" t="s">
        <v>102</v>
      </c>
      <c r="C53" s="12" t="s">
        <v>96</v>
      </c>
      <c r="D53" s="92">
        <v>0.68</v>
      </c>
      <c r="E53" s="27">
        <v>98</v>
      </c>
      <c r="F53" s="15">
        <v>0.63</v>
      </c>
      <c r="G53" s="78">
        <v>112</v>
      </c>
    </row>
    <row r="54" spans="1:7" x14ac:dyDescent="0.25">
      <c r="A54" s="5" t="s">
        <v>103</v>
      </c>
      <c r="B54" s="55" t="s">
        <v>104</v>
      </c>
      <c r="C54" s="12" t="s">
        <v>13</v>
      </c>
      <c r="D54" s="92">
        <v>0.49</v>
      </c>
      <c r="E54" s="27">
        <v>229</v>
      </c>
      <c r="F54" s="15">
        <v>0.36</v>
      </c>
      <c r="G54" s="78">
        <v>203</v>
      </c>
    </row>
    <row r="55" spans="1:7" x14ac:dyDescent="0.25">
      <c r="A55" s="5" t="s">
        <v>105</v>
      </c>
      <c r="B55" s="55" t="s">
        <v>106</v>
      </c>
      <c r="C55" s="12" t="s">
        <v>7</v>
      </c>
      <c r="D55" s="92">
        <v>0.31000000000000005</v>
      </c>
      <c r="E55" s="27">
        <v>647</v>
      </c>
      <c r="F55" s="15">
        <v>0.17</v>
      </c>
      <c r="G55" s="78">
        <v>617</v>
      </c>
    </row>
    <row r="56" spans="1:7" x14ac:dyDescent="0.25">
      <c r="A56" s="5" t="s">
        <v>107</v>
      </c>
      <c r="B56" s="55" t="s">
        <v>143</v>
      </c>
      <c r="C56" s="12" t="s">
        <v>15</v>
      </c>
      <c r="D56" s="15" t="s">
        <v>16</v>
      </c>
      <c r="E56" s="78" t="s">
        <v>16</v>
      </c>
      <c r="F56" s="15" t="s">
        <v>16</v>
      </c>
      <c r="G56" s="78" t="s">
        <v>16</v>
      </c>
    </row>
    <row r="57" spans="1:7" x14ac:dyDescent="0.25">
      <c r="A57" s="5" t="s">
        <v>108</v>
      </c>
      <c r="B57" s="55" t="s">
        <v>109</v>
      </c>
      <c r="C57" s="12" t="s">
        <v>7</v>
      </c>
      <c r="D57" s="92">
        <v>0.33000000000000007</v>
      </c>
      <c r="E57" s="27">
        <v>180</v>
      </c>
      <c r="F57" s="15">
        <v>0.15</v>
      </c>
      <c r="G57" s="78">
        <v>211</v>
      </c>
    </row>
    <row r="58" spans="1:7" x14ac:dyDescent="0.25">
      <c r="A58" s="5" t="s">
        <v>110</v>
      </c>
      <c r="B58" s="55" t="s">
        <v>111</v>
      </c>
      <c r="C58" s="12" t="s">
        <v>10</v>
      </c>
      <c r="D58" s="92">
        <v>0.58000000000000007</v>
      </c>
      <c r="E58" s="27">
        <v>332</v>
      </c>
      <c r="F58" s="15">
        <v>0.49</v>
      </c>
      <c r="G58" s="78">
        <v>270</v>
      </c>
    </row>
    <row r="59" spans="1:7" x14ac:dyDescent="0.25">
      <c r="A59" s="5" t="s">
        <v>112</v>
      </c>
      <c r="B59" s="55" t="s">
        <v>113</v>
      </c>
      <c r="C59" s="12" t="s">
        <v>7</v>
      </c>
      <c r="D59" s="92">
        <v>0.24</v>
      </c>
      <c r="E59" s="27">
        <v>57</v>
      </c>
      <c r="F59" s="15">
        <v>0.1</v>
      </c>
      <c r="G59" s="78">
        <v>48</v>
      </c>
    </row>
    <row r="60" spans="1:7" x14ac:dyDescent="0.25">
      <c r="A60" s="5" t="s">
        <v>114</v>
      </c>
      <c r="B60" s="55" t="s">
        <v>115</v>
      </c>
      <c r="C60" s="12" t="s">
        <v>96</v>
      </c>
      <c r="D60" s="92">
        <v>0.68</v>
      </c>
      <c r="E60" s="27">
        <v>64</v>
      </c>
      <c r="F60" s="15">
        <v>0.69</v>
      </c>
      <c r="G60" s="78">
        <v>55</v>
      </c>
    </row>
    <row r="61" spans="1:7" x14ac:dyDescent="0.25">
      <c r="A61" s="5" t="s">
        <v>116</v>
      </c>
      <c r="B61" s="55" t="s">
        <v>117</v>
      </c>
      <c r="C61" s="12" t="s">
        <v>10</v>
      </c>
      <c r="D61" s="92">
        <v>0.43999999999999995</v>
      </c>
      <c r="E61" s="27">
        <v>549</v>
      </c>
      <c r="F61" s="15">
        <v>0.35</v>
      </c>
      <c r="G61" s="78">
        <v>555</v>
      </c>
    </row>
    <row r="62" spans="1:7" x14ac:dyDescent="0.25">
      <c r="A62" s="5" t="s">
        <v>118</v>
      </c>
      <c r="B62" s="55" t="s">
        <v>119</v>
      </c>
      <c r="C62" s="12" t="s">
        <v>10</v>
      </c>
      <c r="D62" s="92">
        <v>0.26</v>
      </c>
      <c r="E62" s="27">
        <v>364</v>
      </c>
      <c r="F62" s="15">
        <v>0.25</v>
      </c>
      <c r="G62" s="78">
        <v>376</v>
      </c>
    </row>
    <row r="63" spans="1:7" x14ac:dyDescent="0.25">
      <c r="A63" s="5" t="s">
        <v>120</v>
      </c>
      <c r="B63" s="55" t="s">
        <v>121</v>
      </c>
      <c r="C63" s="12" t="s">
        <v>25</v>
      </c>
      <c r="D63" s="92">
        <v>0.43</v>
      </c>
      <c r="E63" s="27">
        <v>174</v>
      </c>
      <c r="F63" s="15">
        <v>0.4</v>
      </c>
      <c r="G63" s="78">
        <v>204</v>
      </c>
    </row>
    <row r="64" spans="1:7" x14ac:dyDescent="0.25">
      <c r="A64" s="5" t="s">
        <v>122</v>
      </c>
      <c r="B64" s="55" t="s">
        <v>123</v>
      </c>
      <c r="C64" s="12" t="s">
        <v>13</v>
      </c>
      <c r="D64" s="92">
        <v>0.89000000000000012</v>
      </c>
      <c r="E64" s="27">
        <v>279</v>
      </c>
      <c r="F64" s="15">
        <v>0.79</v>
      </c>
      <c r="G64" s="78">
        <v>321</v>
      </c>
    </row>
    <row r="65" spans="1:7" x14ac:dyDescent="0.25">
      <c r="A65" s="5" t="s">
        <v>124</v>
      </c>
      <c r="B65" s="55" t="s">
        <v>125</v>
      </c>
      <c r="C65" s="12" t="s">
        <v>13</v>
      </c>
      <c r="D65" s="92">
        <v>0.37</v>
      </c>
      <c r="E65" s="27">
        <v>273</v>
      </c>
      <c r="F65" s="15">
        <v>0.27</v>
      </c>
      <c r="G65" s="78">
        <v>282</v>
      </c>
    </row>
    <row r="66" spans="1:7" x14ac:dyDescent="0.25">
      <c r="A66" s="5" t="s">
        <v>126</v>
      </c>
      <c r="B66" s="55" t="s">
        <v>127</v>
      </c>
      <c r="C66" s="12" t="s">
        <v>13</v>
      </c>
      <c r="D66" s="92">
        <v>0.78</v>
      </c>
      <c r="E66" s="27">
        <v>234</v>
      </c>
      <c r="F66" s="15">
        <v>0.57999999999999996</v>
      </c>
      <c r="G66" s="78">
        <v>250</v>
      </c>
    </row>
    <row r="67" spans="1:7" x14ac:dyDescent="0.25">
      <c r="A67" s="5" t="s">
        <v>128</v>
      </c>
      <c r="B67" s="55" t="s">
        <v>129</v>
      </c>
      <c r="C67" s="12" t="s">
        <v>10</v>
      </c>
      <c r="D67" s="92">
        <v>0.82000000000000006</v>
      </c>
      <c r="E67" s="27">
        <v>239</v>
      </c>
      <c r="F67" s="15">
        <v>0.76</v>
      </c>
      <c r="G67" s="78">
        <v>196</v>
      </c>
    </row>
    <row r="68" spans="1:7" ht="15.75" thickBot="1" x14ac:dyDescent="0.3">
      <c r="A68" s="24" t="s">
        <v>130</v>
      </c>
      <c r="B68" s="51" t="s">
        <v>131</v>
      </c>
      <c r="C68" s="51" t="s">
        <v>13</v>
      </c>
      <c r="D68" s="69">
        <v>0.34</v>
      </c>
      <c r="E68" s="19">
        <v>163</v>
      </c>
      <c r="F68" s="93">
        <v>0.25</v>
      </c>
      <c r="G68" s="19">
        <v>130</v>
      </c>
    </row>
    <row r="70" spans="1:7" x14ac:dyDescent="0.25">
      <c r="A70" s="38" t="s">
        <v>132</v>
      </c>
    </row>
    <row r="71" spans="1:7" x14ac:dyDescent="0.25">
      <c r="A71" t="s">
        <v>133</v>
      </c>
    </row>
  </sheetData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79848AF66E449A50342A879BC73B1" ma:contentTypeVersion="16" ma:contentTypeDescription="Create a new document." ma:contentTypeScope="" ma:versionID="c2948d64a333dd659cc08918c441630a">
  <xsd:schema xmlns:xsd="http://www.w3.org/2001/XMLSchema" xmlns:xs="http://www.w3.org/2001/XMLSchema" xmlns:p="http://schemas.microsoft.com/office/2006/metadata/properties" xmlns:ns1="http://schemas.microsoft.com/sharepoint/v3" xmlns:ns2="a9058705-7a2e-4a54-9d22-a95c373b6d83" xmlns:ns3="68ed246c-e516-481a-b4d0-15cc085b9138" targetNamespace="http://schemas.microsoft.com/office/2006/metadata/properties" ma:root="true" ma:fieldsID="5a7e08fa1f68e4c6585b2da9964f48ec" ns1:_="" ns2:_="" ns3:_="">
    <xsd:import namespace="http://schemas.microsoft.com/sharepoint/v3"/>
    <xsd:import namespace="a9058705-7a2e-4a54-9d22-a95c373b6d83"/>
    <xsd:import namespace="68ed246c-e516-481a-b4d0-15cc085b91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058705-7a2e-4a54-9d22-a95c373b6d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468e2a5-1267-44e1-890a-1147dd39d4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ed246c-e516-481a-b4d0-15cc085b913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1df956a6-f87b-44f2-a160-8bb6f5c9ffea}" ma:internalName="TaxCatchAll" ma:showField="CatchAllData" ma:web="68ed246c-e516-481a-b4d0-15cc085b91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058705-7a2e-4a54-9d22-a95c373b6d83">
      <Terms xmlns="http://schemas.microsoft.com/office/infopath/2007/PartnerControls"/>
    </lcf76f155ced4ddcb4097134ff3c332f>
    <TaxCatchAll xmlns="68ed246c-e516-481a-b4d0-15cc085b913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9D1CE1D-7219-44F1-AC09-2C86293F65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9E0052-F43D-4739-AD57-92BB3C3C9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058705-7a2e-4a54-9d22-a95c373b6d83"/>
    <ds:schemaRef ds:uri="68ed246c-e516-481a-b4d0-15cc085b91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6BB4AA-004A-48B3-856F-9239CEEC1FD5}">
  <ds:schemaRefs>
    <ds:schemaRef ds:uri="http://purl.org/dc/elements/1.1/"/>
    <ds:schemaRef ds:uri="a9058705-7a2e-4a54-9d22-a95c373b6d83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68ed246c-e516-481a-b4d0-15cc085b9138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Grade 6 ELA</vt:lpstr>
      <vt:lpstr>Grade 6 Math</vt:lpstr>
      <vt:lpstr>Grade 7 ELA</vt:lpstr>
      <vt:lpstr>Grade 7 Math</vt:lpstr>
      <vt:lpstr>Grade 8 ELA</vt:lpstr>
      <vt:lpstr>Grade 8 Math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Shelby Stern</dc:creator>
  <cp:keywords/>
  <dc:description/>
  <cp:lastModifiedBy>Shelby Stern</cp:lastModifiedBy>
  <cp:revision/>
  <dcterms:created xsi:type="dcterms:W3CDTF">2024-01-29T18:18:06Z</dcterms:created>
  <dcterms:modified xsi:type="dcterms:W3CDTF">2024-02-22T14:32:22Z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0x01010067479848AF66E449A50342A879BC73B1</vt:lpwstr>
  </property>
</Properties>
</file>