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ahn\Desktop\unm\IanKahn_RESUMES\ocean_sci\usf_making_waves\Research\ExploreMarineDataUsf\posterScripts\"/>
    </mc:Choice>
  </mc:AlternateContent>
  <xr:revisionPtr revIDLastSave="0" documentId="13_ncr:1_{D8536A05-6332-4A75-96CD-7B91D199F6F0}" xr6:coauthVersionLast="47" xr6:coauthVersionMax="47" xr10:uidLastSave="{00000000-0000-0000-0000-000000000000}"/>
  <bookViews>
    <workbookView xWindow="-9600" yWindow="-10890" windowWidth="19380" windowHeight="10260" activeTab="1" xr2:uid="{CFBA3CF4-FE62-48EB-A211-8A194D6472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<sst xmlns="http://schemas.openxmlformats.org/spreadsheetml/2006/main" count="54" uniqueCount="54">
  <si>
    <t>MAV Monthly</t>
  </si>
  <si>
    <t>Mav Anomalies</t>
  </si>
  <si>
    <t>Springmaid Pier</t>
  </si>
  <si>
    <t>Oyster Landing (N Inlet Estuary)</t>
  </si>
  <si>
    <t>Charleston, Cooper River Entrance</t>
  </si>
  <si>
    <t>Fort Pulaski</t>
  </si>
  <si>
    <t>Fernandina Beach</t>
  </si>
  <si>
    <t>Mayport (Bar Pilots Dock)</t>
  </si>
  <si>
    <t>Mayport (Ferry Depot)</t>
  </si>
  <si>
    <t>I-295 Buckman Bridge</t>
  </si>
  <si>
    <t>St. Augustine Beach</t>
  </si>
  <si>
    <t>Trident Pier, Port Canaveral</t>
  </si>
  <si>
    <t>Lake Worth Pier, Atlantic Ocean</t>
  </si>
  <si>
    <t>Virginia Key, Biscayne Bay</t>
  </si>
  <si>
    <t>Key Colony Beach</t>
  </si>
  <si>
    <t>Vaca Key, Florida Bay</t>
  </si>
  <si>
    <t>Key West</t>
  </si>
  <si>
    <t>Naples, Gulf of Mexico</t>
  </si>
  <si>
    <t>Fort Myers</t>
  </si>
  <si>
    <t>St. Petersburg, Tampa Bay</t>
  </si>
  <si>
    <t>Mckay Bay Entrance</t>
  </si>
  <si>
    <t>Clearwater Beach</t>
  </si>
  <si>
    <t>Cedar Key</t>
  </si>
  <si>
    <t>Apalachicola</t>
  </si>
  <si>
    <t>Panama City</t>
  </si>
  <si>
    <t>Panama City Beach</t>
  </si>
  <si>
    <t>Pensacola</t>
  </si>
  <si>
    <t>Weeks Bay, Mobile Bay</t>
  </si>
  <si>
    <t>Dauphin Island</t>
  </si>
  <si>
    <t>Dog River Bridge</t>
  </si>
  <si>
    <t>Coast Guard Sector Mobile, AL</t>
  </si>
  <si>
    <t>Mobile State Docks</t>
  </si>
  <si>
    <t>Chickasaw Creek</t>
  </si>
  <si>
    <t>West Fowl River Bridge</t>
  </si>
  <si>
    <t>Bayou La Batre Bridge</t>
  </si>
  <si>
    <t>Dock E, Port of Pascagoula</t>
  </si>
  <si>
    <t>Pascagoula NOAA Lab</t>
  </si>
  <si>
    <t>Bay Waveland Yacht Club</t>
  </si>
  <si>
    <t>Pilottown</t>
  </si>
  <si>
    <t>Pilots Station East, S.W. Pass</t>
  </si>
  <si>
    <t>Shell Beach</t>
  </si>
  <si>
    <t>Grand Isle</t>
  </si>
  <si>
    <t>New Canal Station</t>
  </si>
  <si>
    <t>Port Fourchon, Belle Pass</t>
  </si>
  <si>
    <t>Berwick, Atchafalaya River</t>
  </si>
  <si>
    <t>LAWMA, Amerada Pass</t>
  </si>
  <si>
    <t>Freshwater Canal Locks</t>
  </si>
  <si>
    <t>Lake Charles</t>
  </si>
  <si>
    <t>Bulk Terminal</t>
  </si>
  <si>
    <t>Calcasieu Pass</t>
  </si>
  <si>
    <t>Station Name</t>
  </si>
  <si>
    <t>Ratio</t>
  </si>
  <si>
    <t>Average Ratio</t>
  </si>
  <si>
    <t>Based on anomalies.csv, monthly_average_water_levels.csv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</si>
</sst>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8F26-8286-463B-B53A-889FB97C328C}">
  <dimension ref="A1:F50"/>
  <sheetViews>
    <sheetView workbookViewId="0">
      <selection activeCell="F5" sqref="F5"/>
    </sheetView>
  </sheetViews>
  <sheetFormatPr defaultRowHeight="14.5" x14ac:dyDescent="0.35"/>
  <cols>
    <col min="2" max="2" width="21.1796875" customWidth="1"/>
    <col min="3" max="3" width="22.1796875" customWidth="1"/>
    <col min="4" max="4" width="11.81640625" bestFit="1" customWidth="1"/>
    <col min="6" max="6" width="11.81640625" bestFit="1" customWidth="1"/>
  </cols>
  <sheetData>
    <row r="1" spans="1:6" x14ac:dyDescent="0.35">
      <c r="A1" t="s">
        <v>50</v>
      </c>
      <c r="B1" t="s">
        <v>0</v>
      </c>
      <c r="C1" t="s">
        <v>1</v>
      </c>
      <c r="D1" t="s">
        <v>51</v>
      </c>
      <c r="F1" t="s">
        <v>52</v>
      </c>
    </row>
    <row r="3" spans="1:6" x14ac:dyDescent="0.35">
      <c r="A3" t="s">
        <v>2</v>
      </c>
      <c r="B3">
        <v>2.4403562200745172</v>
      </c>
      <c r="C3">
        <v>1.6770619803597442</v>
      </c>
      <c r="D3">
        <f xml:space="preserve"> (C3/B3)</f>
        <v>0.68722015522329538</v>
      </c>
      <c r="F3">
        <f xml:space="preserve"> AVERAGE(D3:D50)</f>
        <v>0.77065225088371669</v>
      </c>
    </row>
    <row r="4" spans="1:6" x14ac:dyDescent="0.35">
      <c r="A4" t="s">
        <v>3</v>
      </c>
      <c r="B4">
        <v>1.3811590457697938</v>
      </c>
      <c r="C4">
        <v>0.96673406766809067</v>
      </c>
      <c r="D4">
        <f t="shared" ref="D4:D50" si="0" xml:space="preserve"> (C4/B4)</f>
        <v>0.69994405831029993</v>
      </c>
      <c r="F4">
        <f xml:space="preserve"> F3 * F3</f>
        <v>0.59390489179213901</v>
      </c>
    </row>
    <row r="5" spans="1:6" x14ac:dyDescent="0.35">
      <c r="A5" t="s">
        <v>4</v>
      </c>
      <c r="B5">
        <v>9.3342851122541575</v>
      </c>
      <c r="C5">
        <v>9.7829105044580391</v>
      </c>
      <c r="D5">
        <f t="shared" si="0"/>
        <v>1.0480621051112871</v>
      </c>
    </row>
    <row r="6" spans="1:6" x14ac:dyDescent="0.35">
      <c r="A6" t="s">
        <v>5</v>
      </c>
      <c r="B6">
        <v>8.0064996242335411</v>
      </c>
      <c r="C6">
        <v>7.6046182814705459</v>
      </c>
      <c r="D6">
        <f t="shared" si="0"/>
        <v>0.94980561273660624</v>
      </c>
    </row>
    <row r="7" spans="1:6" x14ac:dyDescent="0.35">
      <c r="A7" t="s">
        <v>6</v>
      </c>
      <c r="B7">
        <v>10.626227188904187</v>
      </c>
      <c r="C7">
        <v>10.186780286874574</v>
      </c>
      <c r="D7">
        <f t="shared" si="0"/>
        <v>0.95864506807378647</v>
      </c>
    </row>
    <row r="8" spans="1:6" x14ac:dyDescent="0.35">
      <c r="A8" t="s">
        <v>7</v>
      </c>
      <c r="B8">
        <v>1.8629784663626088</v>
      </c>
      <c r="C8">
        <v>1.2275032176184029</v>
      </c>
      <c r="D8">
        <f t="shared" si="0"/>
        <v>0.65889286418594739</v>
      </c>
    </row>
    <row r="9" spans="1:6" x14ac:dyDescent="0.35">
      <c r="A9" t="s">
        <v>8</v>
      </c>
      <c r="B9">
        <v>5.942100212653358</v>
      </c>
      <c r="C9">
        <v>4.7957618883678128</v>
      </c>
      <c r="D9">
        <f t="shared" si="0"/>
        <v>0.80708196037413105</v>
      </c>
    </row>
    <row r="10" spans="1:6" x14ac:dyDescent="0.35">
      <c r="A10" t="s">
        <v>9</v>
      </c>
      <c r="B10">
        <v>1.3883416379228213</v>
      </c>
      <c r="C10">
        <v>0.98991279467304749</v>
      </c>
      <c r="D10">
        <f t="shared" si="0"/>
        <v>0.71301815607440377</v>
      </c>
    </row>
    <row r="11" spans="1:6" x14ac:dyDescent="0.35">
      <c r="A11" t="s">
        <v>10</v>
      </c>
      <c r="B11">
        <v>0.87597628529208227</v>
      </c>
      <c r="C11">
        <v>0.58599474120058526</v>
      </c>
      <c r="D11">
        <f t="shared" si="0"/>
        <v>0.66896187835175625</v>
      </c>
    </row>
    <row r="12" spans="1:6" x14ac:dyDescent="0.35">
      <c r="A12" t="s">
        <v>11</v>
      </c>
      <c r="B12">
        <v>2.1434029782142376</v>
      </c>
      <c r="C12">
        <v>1.4944495331102441</v>
      </c>
      <c r="D12">
        <f t="shared" si="0"/>
        <v>0.69723218092910133</v>
      </c>
    </row>
    <row r="13" spans="1:6" x14ac:dyDescent="0.35">
      <c r="A13" t="s">
        <v>12</v>
      </c>
      <c r="B13">
        <v>1.8860661167744528</v>
      </c>
      <c r="C13">
        <v>1.5658417096482244</v>
      </c>
      <c r="D13">
        <f t="shared" si="0"/>
        <v>0.83021570438162817</v>
      </c>
    </row>
    <row r="14" spans="1:6" x14ac:dyDescent="0.35">
      <c r="A14" t="s">
        <v>13</v>
      </c>
      <c r="B14">
        <v>1.8511030542488356</v>
      </c>
      <c r="C14">
        <v>1.3151432611679585</v>
      </c>
      <c r="D14">
        <f t="shared" si="0"/>
        <v>0.71046463790836012</v>
      </c>
    </row>
    <row r="15" spans="1:6" x14ac:dyDescent="0.35">
      <c r="A15" t="s">
        <v>14</v>
      </c>
      <c r="B15">
        <v>1.1133617151783102</v>
      </c>
      <c r="C15">
        <v>0.68479878146875506</v>
      </c>
      <c r="D15">
        <f t="shared" si="0"/>
        <v>0.61507304601279678</v>
      </c>
    </row>
    <row r="16" spans="1:6" x14ac:dyDescent="0.35">
      <c r="A16" t="s">
        <v>15</v>
      </c>
      <c r="B16">
        <v>2.9535606133047221</v>
      </c>
      <c r="C16">
        <v>2.2490278045256118</v>
      </c>
      <c r="D16">
        <f t="shared" si="0"/>
        <v>0.76146322997217497</v>
      </c>
    </row>
    <row r="17" spans="1:4" x14ac:dyDescent="0.35">
      <c r="A17" t="s">
        <v>16</v>
      </c>
      <c r="B17">
        <v>8.0101373787305405</v>
      </c>
      <c r="C17">
        <v>8.8698953819298687</v>
      </c>
      <c r="D17">
        <f t="shared" si="0"/>
        <v>1.1073337400532304</v>
      </c>
    </row>
    <row r="18" spans="1:4" x14ac:dyDescent="0.35">
      <c r="A18" t="s">
        <v>17</v>
      </c>
      <c r="B18">
        <v>3.5256697174351301</v>
      </c>
      <c r="C18">
        <v>2.6891799340208191</v>
      </c>
      <c r="D18">
        <f t="shared" si="0"/>
        <v>0.76274301041935255</v>
      </c>
    </row>
    <row r="19" spans="1:4" x14ac:dyDescent="0.35">
      <c r="A19" t="s">
        <v>18</v>
      </c>
      <c r="B19">
        <v>3.4404463880618756</v>
      </c>
      <c r="C19">
        <v>2.6168438541766319</v>
      </c>
      <c r="D19">
        <f t="shared" si="0"/>
        <v>0.76061172272787314</v>
      </c>
    </row>
    <row r="20" spans="1:4" x14ac:dyDescent="0.35">
      <c r="A20" t="s">
        <v>19</v>
      </c>
      <c r="B20">
        <v>5.0084254365236163</v>
      </c>
      <c r="C20">
        <v>4.3496671103870215</v>
      </c>
      <c r="D20">
        <f t="shared" si="0"/>
        <v>0.86846997434909534</v>
      </c>
    </row>
    <row r="21" spans="1:4" x14ac:dyDescent="0.35">
      <c r="A21" t="s">
        <v>20</v>
      </c>
      <c r="B21">
        <v>1.3362615040884904</v>
      </c>
      <c r="C21">
        <v>0.82548772575033291</v>
      </c>
      <c r="D21">
        <f t="shared" si="0"/>
        <v>0.61775911617945345</v>
      </c>
    </row>
    <row r="22" spans="1:4" x14ac:dyDescent="0.35">
      <c r="A22" t="s">
        <v>21</v>
      </c>
      <c r="B22">
        <v>1.764388382542913</v>
      </c>
      <c r="C22">
        <v>1.2295644543681732</v>
      </c>
      <c r="D22">
        <f t="shared" si="0"/>
        <v>0.69687857080314231</v>
      </c>
    </row>
    <row r="23" spans="1:4" x14ac:dyDescent="0.35">
      <c r="A23" t="s">
        <v>22</v>
      </c>
      <c r="B23">
        <v>5.9380967143912233</v>
      </c>
      <c r="C23">
        <v>4.8921584145523749</v>
      </c>
      <c r="D23">
        <f t="shared" si="0"/>
        <v>0.82385967252706183</v>
      </c>
    </row>
    <row r="24" spans="1:4" x14ac:dyDescent="0.35">
      <c r="A24" t="s">
        <v>23</v>
      </c>
      <c r="B24">
        <v>2.9870689275129738</v>
      </c>
      <c r="C24">
        <v>2.2854044014462724</v>
      </c>
      <c r="D24">
        <f t="shared" si="0"/>
        <v>0.76509931873219095</v>
      </c>
    </row>
    <row r="25" spans="1:4" x14ac:dyDescent="0.35">
      <c r="A25" t="s">
        <v>24</v>
      </c>
      <c r="B25">
        <v>2.8591561571437154</v>
      </c>
      <c r="C25">
        <v>1.9255239303856773</v>
      </c>
      <c r="D25">
        <f t="shared" si="0"/>
        <v>0.67345881951032271</v>
      </c>
    </row>
    <row r="26" spans="1:4" x14ac:dyDescent="0.35">
      <c r="A26" t="s">
        <v>25</v>
      </c>
      <c r="B26">
        <v>1.7195082917644708</v>
      </c>
      <c r="C26">
        <v>1.1242843337796991</v>
      </c>
      <c r="D26">
        <f t="shared" si="0"/>
        <v>0.65384060034163394</v>
      </c>
    </row>
    <row r="27" spans="1:4" x14ac:dyDescent="0.35">
      <c r="A27" t="s">
        <v>26</v>
      </c>
      <c r="B27">
        <v>7.5308444221629998</v>
      </c>
      <c r="C27">
        <v>7.4185512866386674</v>
      </c>
      <c r="D27">
        <f t="shared" si="0"/>
        <v>0.98508890514404235</v>
      </c>
    </row>
    <row r="28" spans="1:4" x14ac:dyDescent="0.35">
      <c r="A28" t="s">
        <v>27</v>
      </c>
      <c r="B28">
        <v>0.88119410154291344</v>
      </c>
      <c r="C28">
        <v>0.60311236035227633</v>
      </c>
      <c r="D28">
        <f t="shared" si="0"/>
        <v>0.68442623401162794</v>
      </c>
    </row>
    <row r="29" spans="1:4" x14ac:dyDescent="0.35">
      <c r="A29" t="s">
        <v>28</v>
      </c>
      <c r="B29">
        <v>2.7143330943972033</v>
      </c>
      <c r="C29">
        <v>2.130305978616795</v>
      </c>
      <c r="D29">
        <f t="shared" si="0"/>
        <v>0.78483587110737107</v>
      </c>
    </row>
    <row r="30" spans="1:4" x14ac:dyDescent="0.35">
      <c r="A30" t="s">
        <v>29</v>
      </c>
      <c r="B30">
        <v>0.66425775957218902</v>
      </c>
      <c r="C30">
        <v>0.45382342037785417</v>
      </c>
      <c r="D30">
        <f t="shared" si="0"/>
        <v>0.68320379226000494</v>
      </c>
    </row>
    <row r="31" spans="1:4" x14ac:dyDescent="0.35">
      <c r="A31" t="s">
        <v>30</v>
      </c>
      <c r="B31">
        <v>1.0624780471656687</v>
      </c>
      <c r="C31">
        <v>0.75396821015443116</v>
      </c>
      <c r="D31">
        <f t="shared" si="0"/>
        <v>0.70963180102004253</v>
      </c>
    </row>
    <row r="32" spans="1:4" x14ac:dyDescent="0.35">
      <c r="A32" t="s">
        <v>31</v>
      </c>
      <c r="B32">
        <v>1.0521656708496339</v>
      </c>
      <c r="C32">
        <v>0.81531681668849842</v>
      </c>
      <c r="D32">
        <f t="shared" si="0"/>
        <v>0.77489395375361592</v>
      </c>
    </row>
    <row r="33" spans="1:4" x14ac:dyDescent="0.35">
      <c r="A33" t="s">
        <v>32</v>
      </c>
      <c r="B33">
        <v>0.66415616701796398</v>
      </c>
      <c r="C33">
        <v>0.54838750694470717</v>
      </c>
      <c r="D33">
        <f t="shared" si="0"/>
        <v>0.8256906043753931</v>
      </c>
    </row>
    <row r="34" spans="1:4" x14ac:dyDescent="0.35">
      <c r="A34" t="s">
        <v>33</v>
      </c>
      <c r="B34">
        <v>0.687065764149701</v>
      </c>
      <c r="C34">
        <v>0.44091068178518011</v>
      </c>
      <c r="D34">
        <f t="shared" si="0"/>
        <v>0.64172995481857908</v>
      </c>
    </row>
    <row r="35" spans="1:4" x14ac:dyDescent="0.35">
      <c r="A35" t="s">
        <v>34</v>
      </c>
      <c r="B35">
        <v>0.68227656159813721</v>
      </c>
      <c r="C35">
        <v>0.39646543352593072</v>
      </c>
      <c r="D35">
        <f t="shared" si="0"/>
        <v>0.58109197331543383</v>
      </c>
    </row>
    <row r="36" spans="1:4" x14ac:dyDescent="0.35">
      <c r="A36" t="s">
        <v>35</v>
      </c>
      <c r="B36">
        <v>0.73214489561144369</v>
      </c>
      <c r="C36">
        <v>0.41630225576255592</v>
      </c>
      <c r="D36">
        <f t="shared" si="0"/>
        <v>0.568606375948145</v>
      </c>
    </row>
    <row r="37" spans="1:4" x14ac:dyDescent="0.35">
      <c r="A37" t="s">
        <v>36</v>
      </c>
      <c r="B37">
        <v>1.2360458479933467</v>
      </c>
      <c r="C37">
        <v>0.86621848936365675</v>
      </c>
      <c r="D37">
        <f t="shared" si="0"/>
        <v>0.70079802522690837</v>
      </c>
    </row>
    <row r="38" spans="1:4" x14ac:dyDescent="0.35">
      <c r="A38" t="s">
        <v>37</v>
      </c>
      <c r="B38">
        <v>2.9115105811989372</v>
      </c>
      <c r="C38">
        <v>2.2598962759012142</v>
      </c>
      <c r="D38">
        <f t="shared" si="0"/>
        <v>0.77619373616379117</v>
      </c>
    </row>
    <row r="39" spans="1:4" x14ac:dyDescent="0.35">
      <c r="A39" t="s">
        <v>38</v>
      </c>
      <c r="B39">
        <v>1.2743421292368593</v>
      </c>
      <c r="C39">
        <v>1.1411916317465463</v>
      </c>
      <c r="D39">
        <f t="shared" si="0"/>
        <v>0.89551432505017292</v>
      </c>
    </row>
    <row r="40" spans="1:4" x14ac:dyDescent="0.35">
      <c r="A40" t="s">
        <v>39</v>
      </c>
      <c r="B40">
        <v>2.5113604921390547</v>
      </c>
      <c r="C40">
        <v>2.4275233196562489</v>
      </c>
      <c r="D40">
        <f t="shared" si="0"/>
        <v>0.96661683069984217</v>
      </c>
    </row>
    <row r="41" spans="1:4" x14ac:dyDescent="0.35">
      <c r="A41" t="s">
        <v>40</v>
      </c>
      <c r="B41">
        <v>1.1380338929727218</v>
      </c>
      <c r="C41">
        <v>0.86625305103774064</v>
      </c>
      <c r="D41">
        <f t="shared" si="0"/>
        <v>0.7611838771997842</v>
      </c>
    </row>
    <row r="42" spans="1:4" x14ac:dyDescent="0.35">
      <c r="A42" t="s">
        <v>41</v>
      </c>
      <c r="B42">
        <v>3.7296924296234235</v>
      </c>
      <c r="C42">
        <v>3.0999471729902717</v>
      </c>
      <c r="D42">
        <f t="shared" si="0"/>
        <v>0.83115356868803913</v>
      </c>
    </row>
    <row r="43" spans="1:4" x14ac:dyDescent="0.35">
      <c r="A43" t="s">
        <v>42</v>
      </c>
      <c r="B43">
        <v>2.5797339824125074</v>
      </c>
      <c r="C43">
        <v>2.1529819637487586</v>
      </c>
      <c r="D43">
        <f t="shared" si="0"/>
        <v>0.83457518427358923</v>
      </c>
    </row>
    <row r="44" spans="1:4" x14ac:dyDescent="0.35">
      <c r="A44" t="s">
        <v>43</v>
      </c>
      <c r="B44">
        <v>1.5618794737684625</v>
      </c>
      <c r="C44">
        <v>1.312699994758312</v>
      </c>
      <c r="D44">
        <f t="shared" si="0"/>
        <v>0.84046177493520891</v>
      </c>
    </row>
    <row r="45" spans="1:4" x14ac:dyDescent="0.35">
      <c r="A45" t="s">
        <v>44</v>
      </c>
      <c r="B45">
        <v>4.9887429845575513</v>
      </c>
      <c r="C45">
        <v>3.6782820081301222</v>
      </c>
      <c r="D45">
        <f t="shared" si="0"/>
        <v>0.73731639804176985</v>
      </c>
    </row>
    <row r="46" spans="1:4" x14ac:dyDescent="0.35">
      <c r="A46" t="s">
        <v>45</v>
      </c>
      <c r="B46">
        <v>1.4397495910871596</v>
      </c>
      <c r="C46">
        <v>1.1789150472575167</v>
      </c>
      <c r="D46">
        <f t="shared" si="0"/>
        <v>0.81883339613752837</v>
      </c>
    </row>
    <row r="47" spans="1:4" x14ac:dyDescent="0.35">
      <c r="A47" t="s">
        <v>46</v>
      </c>
      <c r="B47">
        <v>1.2335131992854294</v>
      </c>
      <c r="C47">
        <v>0.89391904099742137</v>
      </c>
      <c r="D47">
        <f t="shared" si="0"/>
        <v>0.72469353511196</v>
      </c>
    </row>
    <row r="48" spans="1:4" x14ac:dyDescent="0.35">
      <c r="A48" t="s">
        <v>47</v>
      </c>
      <c r="B48">
        <v>1.4408836973000669</v>
      </c>
      <c r="C48">
        <v>1.174779671536023</v>
      </c>
      <c r="D48">
        <f t="shared" si="0"/>
        <v>0.81531887253449353</v>
      </c>
    </row>
    <row r="49" spans="1:4" x14ac:dyDescent="0.35">
      <c r="A49" t="s">
        <v>48</v>
      </c>
      <c r="B49">
        <v>1.0453394999560885</v>
      </c>
      <c r="C49">
        <v>0.82889776276270066</v>
      </c>
      <c r="D49">
        <f t="shared" si="0"/>
        <v>0.79294598816702144</v>
      </c>
    </row>
    <row r="50" spans="1:4" x14ac:dyDescent="0.35">
      <c r="A50" t="s">
        <v>49</v>
      </c>
      <c r="B50">
        <v>1.4799063839135067</v>
      </c>
      <c r="C50">
        <v>1.0660769964747721</v>
      </c>
      <c r="D50">
        <f t="shared" si="0"/>
        <v>0.72036786114511353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6E82-3CFB-4582-A175-279449D87B42}">
  <dimension ref="A1"/>
  <sheetViews>
    <sheetView tabSelected="1" workbookViewId="0">
      <selection activeCell="C3" sqref="C3"/>
    </sheetView>
  </sheetViews>
  <sheetFormatPr defaultRowHeight="14.5" x14ac:dyDescent="0.35"/>
  <sheetData>
    <row r="1" spans="1:1" x14ac:dyDescent="0.35">
      <c r="A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kahn</dc:creator>
  <cp:lastModifiedBy>ian kahn</cp:lastModifiedBy>
  <dcterms:created xsi:type="dcterms:W3CDTF">2024-07-22T19:21:35Z</dcterms:created>
  <dcterms:modified xsi:type="dcterms:W3CDTF">2024-07-22T19:44:23Z</dcterms:modified>
</cp:coreProperties>
</file>