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<sst xmlns="http://schemas.openxmlformats.org/spreadsheetml/2006/main" count="16" uniqueCount="13">
  <si>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序号</t>
  </si>
  <si>
    <t>高</t>
  </si>
  <si>
    <t>宽</t>
  </si>
  <si>
    <t>厚</t>
  </si>
  <si>
    <t>上翻边</t>
  </si>
  <si>
    <t>下翻边</t>
  </si>
  <si>
    <t>深度</t>
  </si>
  <si>
    <t>展开高</t>
  </si>
  <si>
    <t>展开长</t>
  </si>
  <si>
    <t>面积</t>
  </si>
  <si>
    <t>长</t>
  </si>
  <si>
    <t>上封板</t>
  </si>
  <si>
    <t>平米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</si>
</sst>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abSelected="1" workbookViewId="0">
      <selection activeCell="S3" sqref="S3"/>
    </sheetView>
  </sheetViews>
  <sheetFormatPr defaultColWidth="9" defaultRowHeight="20.25"/>
  <cols>
    <col min="1" max="1" width="9" style="1"/>
    <col min="2" max="2" width="10.125" style="1" customWidth="1"/>
    <col min="3" max="11" width="9" style="1"/>
    <col min="12" max="13" width="11.375" style="1"/>
    <col min="14" max="18" width="9" style="1"/>
    <col min="19" max="19" width="10.625" style="1"/>
    <col min="20" max="16384" width="9" style="1"/>
  </cols>
  <sheetData>
    <row r="1" spans="1:17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</row>
    <row r="2" spans="1:1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7</v>
      </c>
      <c r="K2" s="1" t="s">
        <v>8</v>
      </c>
      <c r="L2" s="1" t="s">
        <v>9</v>
      </c>
      <c r="O2" s="1" t="s">
        <v>10</v>
      </c>
      <c r="P2" s="1" t="s">
        <v>11</v>
      </c>
      <c r="Q2" s="1" t="s">
        <v>9</v>
      </c>
    </row>
    <row r="3" spans="1:17">
      <c r="A3" s="1">
        <v>1</v>
      </c>
      <c r="B3" s="1">
        <v>800</v>
      </c>
      <c r="C3" s="1">
        <v>1000</v>
      </c>
      <c r="D3" s="1">
        <v>250</v>
      </c>
      <c r="E3" s="1">
        <v>30</v>
      </c>
      <c r="F3" s="1">
        <v>30</v>
      </c>
      <c r="G3" s="1">
        <v>100</v>
      </c>
      <c r="I3" s="1">
        <v>1</v>
      </c>
      <c r="J3" s="1">
        <f t="shared" ref="J3:J19" si="0">B3+E3+F3+G3</f>
        <v>960</v>
      </c>
      <c r="K3" s="1">
        <f t="shared" ref="K3:K19" si="1">2*(C3+D3)</f>
        <v>2500</v>
      </c>
      <c r="L3" s="1">
        <f>J3*K3/1000000</f>
        <v>2.4</v>
      </c>
      <c r="N3" s="1">
        <v>18</v>
      </c>
      <c r="O3" s="1">
        <f t="shared" ref="O3:O19" si="2">D3</f>
        <v>250</v>
      </c>
      <c r="P3" s="1">
        <f t="shared" ref="P3:P19" si="3">C3</f>
        <v>1000</v>
      </c>
      <c r="Q3" s="1">
        <f t="shared" ref="Q3:Q19" si="4">O3*P3/1000000</f>
        <v>0.25</v>
      </c>
    </row>
    <row r="4" spans="1:17">
      <c r="A4" s="1">
        <v>2</v>
      </c>
      <c r="B4" s="1">
        <v>800</v>
      </c>
      <c r="C4" s="1">
        <v>1000</v>
      </c>
      <c r="D4" s="1">
        <v>250</v>
      </c>
      <c r="E4" s="1">
        <v>30</v>
      </c>
      <c r="F4" s="1">
        <v>30</v>
      </c>
      <c r="G4" s="1">
        <v>100</v>
      </c>
      <c r="I4" s="1">
        <v>2</v>
      </c>
      <c r="J4" s="1">
        <f t="shared" si="0"/>
        <v>960</v>
      </c>
      <c r="K4" s="1">
        <f t="shared" si="1"/>
        <v>2500</v>
      </c>
      <c r="L4" s="1">
        <f t="shared" ref="L4:L19" si="5">J4*K4/1000000</f>
        <v>2.4</v>
      </c>
      <c r="N4" s="1">
        <v>19</v>
      </c>
      <c r="O4" s="1">
        <f t="shared" si="2"/>
        <v>250</v>
      </c>
      <c r="P4" s="1">
        <f t="shared" si="3"/>
        <v>1000</v>
      </c>
      <c r="Q4" s="1">
        <f t="shared" si="4"/>
        <v>0.25</v>
      </c>
    </row>
    <row r="5" spans="1:17">
      <c r="A5" s="1">
        <v>3</v>
      </c>
      <c r="B5" s="1">
        <v>800</v>
      </c>
      <c r="C5" s="1">
        <v>1000</v>
      </c>
      <c r="D5" s="1">
        <v>250</v>
      </c>
      <c r="E5" s="1">
        <v>30</v>
      </c>
      <c r="F5" s="1">
        <v>30</v>
      </c>
      <c r="G5" s="1">
        <v>100</v>
      </c>
      <c r="I5" s="1">
        <v>3</v>
      </c>
      <c r="J5" s="1">
        <f t="shared" si="0"/>
        <v>960</v>
      </c>
      <c r="K5" s="1">
        <f t="shared" si="1"/>
        <v>2500</v>
      </c>
      <c r="L5" s="1">
        <f t="shared" si="5"/>
        <v>2.4</v>
      </c>
      <c r="N5" s="1">
        <v>20</v>
      </c>
      <c r="O5" s="1">
        <f t="shared" si="2"/>
        <v>250</v>
      </c>
      <c r="P5" s="1">
        <f t="shared" si="3"/>
        <v>1000</v>
      </c>
      <c r="Q5" s="1">
        <f t="shared" si="4"/>
        <v>0.25</v>
      </c>
    </row>
    <row r="6" spans="1:17">
      <c r="A6" s="1">
        <v>4</v>
      </c>
      <c r="B6" s="1">
        <v>800</v>
      </c>
      <c r="C6" s="1">
        <v>400</v>
      </c>
      <c r="D6" s="1">
        <v>250</v>
      </c>
      <c r="E6" s="1">
        <v>30</v>
      </c>
      <c r="F6" s="1">
        <v>30</v>
      </c>
      <c r="G6" s="1">
        <v>40</v>
      </c>
      <c r="I6" s="1">
        <v>4</v>
      </c>
      <c r="J6" s="1">
        <f t="shared" si="0"/>
        <v>900</v>
      </c>
      <c r="K6" s="1">
        <f t="shared" si="1"/>
        <v>1300</v>
      </c>
      <c r="L6" s="1">
        <f t="shared" si="5"/>
        <v>1.17</v>
      </c>
      <c r="N6" s="1">
        <v>21</v>
      </c>
      <c r="O6" s="1">
        <f t="shared" si="2"/>
        <v>250</v>
      </c>
      <c r="P6" s="1">
        <f t="shared" si="3"/>
        <v>400</v>
      </c>
      <c r="Q6" s="1">
        <f t="shared" si="4"/>
        <v>0.1</v>
      </c>
    </row>
    <row r="7" spans="1:17">
      <c r="A7" s="1">
        <v>5</v>
      </c>
      <c r="B7" s="1">
        <v>300</v>
      </c>
      <c r="C7" s="1">
        <v>1000</v>
      </c>
      <c r="D7" s="1">
        <v>250</v>
      </c>
      <c r="E7" s="1">
        <v>30</v>
      </c>
      <c r="F7" s="1">
        <v>30</v>
      </c>
      <c r="G7" s="1">
        <v>100</v>
      </c>
      <c r="I7" s="1">
        <v>5</v>
      </c>
      <c r="J7" s="1">
        <f t="shared" si="0"/>
        <v>460</v>
      </c>
      <c r="K7" s="1">
        <f t="shared" si="1"/>
        <v>2500</v>
      </c>
      <c r="L7" s="1">
        <f t="shared" si="5"/>
        <v>1.15</v>
      </c>
      <c r="N7" s="1">
        <v>22</v>
      </c>
      <c r="O7" s="1">
        <f t="shared" si="2"/>
        <v>250</v>
      </c>
      <c r="P7" s="1">
        <f t="shared" si="3"/>
        <v>1000</v>
      </c>
      <c r="Q7" s="1">
        <f t="shared" si="4"/>
        <v>0.25</v>
      </c>
    </row>
    <row r="8" spans="1:17">
      <c r="A8" s="1">
        <v>6</v>
      </c>
      <c r="B8" s="1">
        <v>800</v>
      </c>
      <c r="C8" s="1">
        <v>400</v>
      </c>
      <c r="D8" s="1">
        <v>250</v>
      </c>
      <c r="E8" s="1">
        <v>30</v>
      </c>
      <c r="F8" s="1">
        <v>30</v>
      </c>
      <c r="G8" s="1">
        <v>40</v>
      </c>
      <c r="I8" s="1">
        <v>6</v>
      </c>
      <c r="J8" s="1">
        <f t="shared" si="0"/>
        <v>900</v>
      </c>
      <c r="K8" s="1">
        <f t="shared" si="1"/>
        <v>1300</v>
      </c>
      <c r="L8" s="1">
        <f t="shared" si="5"/>
        <v>1.17</v>
      </c>
      <c r="N8" s="1">
        <v>23</v>
      </c>
      <c r="O8" s="1">
        <f t="shared" si="2"/>
        <v>250</v>
      </c>
      <c r="P8" s="1">
        <f t="shared" si="3"/>
        <v>400</v>
      </c>
      <c r="Q8" s="1">
        <f t="shared" si="4"/>
        <v>0.1</v>
      </c>
    </row>
    <row r="9" spans="1:17">
      <c r="A9" s="1">
        <v>7</v>
      </c>
      <c r="B9" s="1">
        <v>800</v>
      </c>
      <c r="C9" s="1">
        <v>500</v>
      </c>
      <c r="D9" s="1">
        <v>250</v>
      </c>
      <c r="E9" s="1">
        <v>30</v>
      </c>
      <c r="F9" s="1">
        <v>30</v>
      </c>
      <c r="G9" s="1">
        <v>50</v>
      </c>
      <c r="I9" s="1">
        <v>7</v>
      </c>
      <c r="J9" s="1">
        <f t="shared" si="0"/>
        <v>910</v>
      </c>
      <c r="K9" s="1">
        <f t="shared" si="1"/>
        <v>1500</v>
      </c>
      <c r="L9" s="1">
        <f t="shared" si="5"/>
        <v>1.365</v>
      </c>
      <c r="N9" s="1">
        <v>24</v>
      </c>
      <c r="O9" s="1">
        <f t="shared" si="2"/>
        <v>250</v>
      </c>
      <c r="P9" s="1">
        <f t="shared" si="3"/>
        <v>500</v>
      </c>
      <c r="Q9" s="1">
        <f t="shared" si="4"/>
        <v>0.125</v>
      </c>
    </row>
    <row r="10" spans="1:17">
      <c r="A10" s="1">
        <v>8</v>
      </c>
      <c r="B10" s="1">
        <v>300</v>
      </c>
      <c r="C10" s="1">
        <v>1600</v>
      </c>
      <c r="D10" s="1">
        <v>250</v>
      </c>
      <c r="E10" s="1">
        <v>30</v>
      </c>
      <c r="F10" s="1">
        <v>30</v>
      </c>
      <c r="G10" s="1">
        <v>160</v>
      </c>
      <c r="I10" s="1">
        <v>8</v>
      </c>
      <c r="J10" s="1">
        <f t="shared" si="0"/>
        <v>520</v>
      </c>
      <c r="K10" s="1">
        <f t="shared" si="1"/>
        <v>3700</v>
      </c>
      <c r="L10" s="1">
        <f t="shared" si="5"/>
        <v>1.924</v>
      </c>
      <c r="N10" s="1">
        <v>25</v>
      </c>
      <c r="O10" s="1">
        <f t="shared" si="2"/>
        <v>250</v>
      </c>
      <c r="P10" s="1">
        <f t="shared" si="3"/>
        <v>1600</v>
      </c>
      <c r="Q10" s="1">
        <f t="shared" si="4"/>
        <v>0.4</v>
      </c>
    </row>
    <row r="11" spans="1:17">
      <c r="A11" s="1">
        <v>9</v>
      </c>
      <c r="B11" s="1">
        <v>800</v>
      </c>
      <c r="C11" s="1">
        <v>500</v>
      </c>
      <c r="D11" s="1">
        <v>250</v>
      </c>
      <c r="E11" s="1">
        <v>30</v>
      </c>
      <c r="F11" s="1">
        <v>30</v>
      </c>
      <c r="G11" s="1">
        <v>50</v>
      </c>
      <c r="I11" s="1">
        <v>9</v>
      </c>
      <c r="J11" s="1">
        <f t="shared" si="0"/>
        <v>910</v>
      </c>
      <c r="K11" s="1">
        <f t="shared" si="1"/>
        <v>1500</v>
      </c>
      <c r="L11" s="1">
        <f t="shared" si="5"/>
        <v>1.365</v>
      </c>
      <c r="N11" s="1">
        <v>26</v>
      </c>
      <c r="O11" s="1">
        <f t="shared" si="2"/>
        <v>250</v>
      </c>
      <c r="P11" s="1">
        <f t="shared" si="3"/>
        <v>500</v>
      </c>
      <c r="Q11" s="1">
        <f t="shared" si="4"/>
        <v>0.125</v>
      </c>
    </row>
    <row r="12" spans="1:17">
      <c r="A12" s="1">
        <v>10</v>
      </c>
      <c r="B12" s="1">
        <v>800</v>
      </c>
      <c r="C12" s="1">
        <v>400</v>
      </c>
      <c r="D12" s="1">
        <v>250</v>
      </c>
      <c r="E12" s="1">
        <v>30</v>
      </c>
      <c r="F12" s="1">
        <v>30</v>
      </c>
      <c r="G12" s="1">
        <v>40</v>
      </c>
      <c r="I12" s="1">
        <v>10</v>
      </c>
      <c r="J12" s="1">
        <f t="shared" si="0"/>
        <v>900</v>
      </c>
      <c r="K12" s="1">
        <f t="shared" si="1"/>
        <v>1300</v>
      </c>
      <c r="L12" s="1">
        <f t="shared" si="5"/>
        <v>1.17</v>
      </c>
      <c r="N12" s="1">
        <v>27</v>
      </c>
      <c r="O12" s="1">
        <f t="shared" si="2"/>
        <v>250</v>
      </c>
      <c r="P12" s="1">
        <f t="shared" si="3"/>
        <v>400</v>
      </c>
      <c r="Q12" s="1">
        <f t="shared" si="4"/>
        <v>0.1</v>
      </c>
    </row>
    <row r="13" spans="1:17">
      <c r="A13" s="1">
        <v>11</v>
      </c>
      <c r="B13" s="1">
        <v>300</v>
      </c>
      <c r="C13" s="1">
        <v>1000</v>
      </c>
      <c r="D13" s="1">
        <v>250</v>
      </c>
      <c r="E13" s="1">
        <v>30</v>
      </c>
      <c r="F13" s="1">
        <v>30</v>
      </c>
      <c r="G13" s="1">
        <v>100</v>
      </c>
      <c r="I13" s="1">
        <v>11</v>
      </c>
      <c r="J13" s="1">
        <f t="shared" si="0"/>
        <v>460</v>
      </c>
      <c r="K13" s="1">
        <f t="shared" si="1"/>
        <v>2500</v>
      </c>
      <c r="L13" s="1">
        <f t="shared" si="5"/>
        <v>1.15</v>
      </c>
      <c r="N13" s="1">
        <v>28</v>
      </c>
      <c r="O13" s="1">
        <f t="shared" si="2"/>
        <v>250</v>
      </c>
      <c r="P13" s="1">
        <f t="shared" si="3"/>
        <v>1000</v>
      </c>
      <c r="Q13" s="1">
        <f t="shared" si="4"/>
        <v>0.25</v>
      </c>
    </row>
    <row r="14" spans="1:17">
      <c r="A14" s="1">
        <v>12</v>
      </c>
      <c r="B14" s="1">
        <v>800</v>
      </c>
      <c r="C14" s="1">
        <v>400</v>
      </c>
      <c r="D14" s="1">
        <v>250</v>
      </c>
      <c r="E14" s="1">
        <v>30</v>
      </c>
      <c r="F14" s="1">
        <v>30</v>
      </c>
      <c r="G14" s="1">
        <v>40</v>
      </c>
      <c r="I14" s="1">
        <v>12</v>
      </c>
      <c r="J14" s="1">
        <f t="shared" si="0"/>
        <v>900</v>
      </c>
      <c r="K14" s="1">
        <f t="shared" si="1"/>
        <v>1300</v>
      </c>
      <c r="L14" s="1">
        <f t="shared" si="5"/>
        <v>1.17</v>
      </c>
      <c r="N14" s="1">
        <v>29</v>
      </c>
      <c r="O14" s="1">
        <f t="shared" si="2"/>
        <v>250</v>
      </c>
      <c r="P14" s="1">
        <f t="shared" si="3"/>
        <v>400</v>
      </c>
      <c r="Q14" s="1">
        <f t="shared" si="4"/>
        <v>0.1</v>
      </c>
    </row>
    <row r="15" spans="1:17">
      <c r="A15" s="1">
        <v>13</v>
      </c>
      <c r="B15" s="1">
        <v>800</v>
      </c>
      <c r="C15" s="1">
        <v>500</v>
      </c>
      <c r="D15" s="1">
        <v>250</v>
      </c>
      <c r="E15" s="1">
        <v>30</v>
      </c>
      <c r="F15" s="1">
        <v>30</v>
      </c>
      <c r="G15" s="1">
        <v>50</v>
      </c>
      <c r="I15" s="1">
        <v>13</v>
      </c>
      <c r="J15" s="1">
        <f t="shared" si="0"/>
        <v>910</v>
      </c>
      <c r="K15" s="1">
        <f t="shared" si="1"/>
        <v>1500</v>
      </c>
      <c r="L15" s="1">
        <f t="shared" si="5"/>
        <v>1.365</v>
      </c>
      <c r="N15" s="1">
        <v>30</v>
      </c>
      <c r="O15" s="1">
        <f t="shared" si="2"/>
        <v>250</v>
      </c>
      <c r="P15" s="1">
        <f t="shared" si="3"/>
        <v>500</v>
      </c>
      <c r="Q15" s="1">
        <f t="shared" si="4"/>
        <v>0.125</v>
      </c>
    </row>
    <row r="16" spans="1:17">
      <c r="A16" s="1">
        <v>14</v>
      </c>
      <c r="B16" s="1">
        <v>300</v>
      </c>
      <c r="C16" s="1">
        <v>1550</v>
      </c>
      <c r="D16" s="1">
        <v>250</v>
      </c>
      <c r="E16" s="1">
        <v>30</v>
      </c>
      <c r="F16" s="1">
        <v>30</v>
      </c>
      <c r="G16" s="1">
        <v>155</v>
      </c>
      <c r="I16" s="1">
        <v>14</v>
      </c>
      <c r="J16" s="1">
        <f t="shared" si="0"/>
        <v>515</v>
      </c>
      <c r="K16" s="1">
        <f t="shared" si="1"/>
        <v>3600</v>
      </c>
      <c r="L16" s="1">
        <f t="shared" si="5"/>
        <v>1.854</v>
      </c>
      <c r="N16" s="1">
        <v>31</v>
      </c>
      <c r="O16" s="1">
        <f t="shared" si="2"/>
        <v>250</v>
      </c>
      <c r="P16" s="1">
        <f t="shared" si="3"/>
        <v>1550</v>
      </c>
      <c r="Q16" s="1">
        <f t="shared" si="4"/>
        <v>0.3875</v>
      </c>
    </row>
    <row r="17" spans="1:17">
      <c r="A17" s="1">
        <v>15</v>
      </c>
      <c r="B17" s="1">
        <v>800</v>
      </c>
      <c r="C17" s="1">
        <v>500</v>
      </c>
      <c r="D17" s="1">
        <v>250</v>
      </c>
      <c r="E17" s="1">
        <v>30</v>
      </c>
      <c r="F17" s="1">
        <v>30</v>
      </c>
      <c r="G17" s="1">
        <v>50</v>
      </c>
      <c r="I17" s="1">
        <v>15</v>
      </c>
      <c r="J17" s="1">
        <f t="shared" si="0"/>
        <v>910</v>
      </c>
      <c r="K17" s="1">
        <f t="shared" si="1"/>
        <v>1500</v>
      </c>
      <c r="L17" s="1">
        <f t="shared" si="5"/>
        <v>1.365</v>
      </c>
      <c r="N17" s="1">
        <v>32</v>
      </c>
      <c r="O17" s="1">
        <f t="shared" si="2"/>
        <v>250</v>
      </c>
      <c r="P17" s="1">
        <f t="shared" si="3"/>
        <v>500</v>
      </c>
      <c r="Q17" s="1">
        <f t="shared" si="4"/>
        <v>0.125</v>
      </c>
    </row>
    <row r="18" spans="1:17">
      <c r="A18" s="1">
        <v>16</v>
      </c>
      <c r="B18" s="1">
        <v>300</v>
      </c>
      <c r="C18" s="1">
        <v>1550</v>
      </c>
      <c r="D18" s="1">
        <v>250</v>
      </c>
      <c r="E18" s="1">
        <v>30</v>
      </c>
      <c r="F18" s="1">
        <v>30</v>
      </c>
      <c r="G18" s="1">
        <v>155</v>
      </c>
      <c r="I18" s="1">
        <v>16</v>
      </c>
      <c r="J18" s="1">
        <f t="shared" si="0"/>
        <v>515</v>
      </c>
      <c r="K18" s="1">
        <f t="shared" si="1"/>
        <v>3600</v>
      </c>
      <c r="L18" s="1">
        <f t="shared" si="5"/>
        <v>1.854</v>
      </c>
      <c r="N18" s="1">
        <v>33</v>
      </c>
      <c r="O18" s="1">
        <f t="shared" si="2"/>
        <v>250</v>
      </c>
      <c r="P18" s="1">
        <f t="shared" si="3"/>
        <v>1550</v>
      </c>
      <c r="Q18" s="1">
        <f t="shared" si="4"/>
        <v>0.3875</v>
      </c>
    </row>
    <row r="19" spans="1:17">
      <c r="A19" s="1">
        <v>17</v>
      </c>
      <c r="B19" s="1">
        <v>800</v>
      </c>
      <c r="C19" s="1">
        <v>500</v>
      </c>
      <c r="D19" s="1">
        <v>250</v>
      </c>
      <c r="E19" s="1">
        <v>30</v>
      </c>
      <c r="F19" s="1">
        <v>30</v>
      </c>
      <c r="G19" s="1">
        <v>50</v>
      </c>
      <c r="I19" s="1">
        <v>17</v>
      </c>
      <c r="J19" s="1">
        <f t="shared" si="0"/>
        <v>910</v>
      </c>
      <c r="K19" s="1">
        <f t="shared" si="1"/>
        <v>1500</v>
      </c>
      <c r="L19" s="1">
        <f t="shared" si="5"/>
        <v>1.365</v>
      </c>
      <c r="N19" s="1">
        <v>34</v>
      </c>
      <c r="O19" s="1">
        <f t="shared" si="2"/>
        <v>250</v>
      </c>
      <c r="P19" s="1">
        <f t="shared" si="3"/>
        <v>500</v>
      </c>
      <c r="Q19" s="1">
        <f t="shared" si="4"/>
        <v>0.125</v>
      </c>
    </row>
    <row r="21" spans="12:20">
      <c r="L21" s="1">
        <f>SUM(L3:L20)</f>
        <v>26.637</v>
      </c>
      <c r="M21" s="1" t="s">
        <v>12</v>
      </c>
      <c r="Q21" s="1">
        <f>SUM(Q3:Q20)</f>
        <v>3.45</v>
      </c>
      <c r="R21" s="1" t="s">
        <v>12</v>
      </c>
      <c r="S21" s="2">
        <f>L21+Q21</f>
        <v>30.087</v>
      </c>
      <c r="T21" s="1" t="s">
        <v>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太发通顺不锈钢18759018279</cp:lastModifiedBy>
  <dcterms:created xsi:type="dcterms:W3CDTF">2023-05-12T11:15:00Z</dcterms:created>
  <dcterms:modified xsi:type="dcterms:W3CDTF">2025-08-08T00:22:33Z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241775E4F5DC40778006EAAA755F0265_12</vt:lpwstr>
  </property>
</Properties>
</file>