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la\Projects\"/>
    </mc:Choice>
  </mc:AlternateContent>
  <xr:revisionPtr revIDLastSave="0" documentId="13_ncr:1_{83CD2141-CE5A-406A-BCC7-1600C7891DE7}" xr6:coauthVersionLast="45" xr6:coauthVersionMax="45" xr10:uidLastSave="{00000000-0000-0000-0000-000000000000}"/>
  <bookViews>
    <workbookView xWindow="5633" yWindow="6232" windowWidth="33178" windowHeight="17914" xr2:uid="{00000000-000D-0000-FFFF-FFFF00000000}"/>
  </bookViews>
  <sheets>
    <sheet name="zip_correto_4" sheetId="1" r:id="rId1"/>
  </sheets>
  <calcPr calcId="191029"/>
</workbook>
</file>

<file path=xl/calcChain.xml><?xml version="1.0" encoding="utf-8"?>
<calcChain xmlns="http://schemas.openxmlformats.org/spreadsheetml/2006/main">
  <c r="X2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" i="1"/>
  <c r="W164" i="1" l="1"/>
  <c r="W36" i="1"/>
  <c r="W232" i="1"/>
  <c r="W228" i="1" l="1"/>
  <c r="W198" i="1"/>
  <c r="W30" i="1"/>
  <c r="W191" i="1"/>
  <c r="W108" i="1"/>
  <c r="W236" i="1"/>
  <c r="W222" i="1"/>
  <c r="W38" i="1"/>
  <c r="W127" i="1"/>
  <c r="W176" i="1"/>
  <c r="W180" i="1"/>
  <c r="W61" i="1"/>
  <c r="W238" i="1"/>
  <c r="W62" i="1"/>
  <c r="W202" i="1"/>
  <c r="W223" i="1"/>
  <c r="W60" i="1"/>
  <c r="W124" i="1"/>
  <c r="W188" i="1"/>
  <c r="W252" i="1"/>
  <c r="W69" i="1"/>
  <c r="W189" i="1"/>
  <c r="W110" i="1"/>
  <c r="W262" i="1"/>
  <c r="W149" i="1"/>
  <c r="W46" i="1"/>
  <c r="W254" i="1"/>
  <c r="W70" i="1"/>
  <c r="W15" i="1"/>
  <c r="W79" i="1"/>
  <c r="W32" i="1"/>
  <c r="W234" i="1"/>
  <c r="W210" i="1"/>
  <c r="W8" i="1"/>
  <c r="W226" i="1"/>
  <c r="W239" i="1"/>
  <c r="W3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W171" i="1"/>
  <c r="W179" i="1"/>
  <c r="W187" i="1"/>
  <c r="W195" i="1"/>
  <c r="W203" i="1"/>
  <c r="W211" i="1"/>
  <c r="W219" i="1"/>
  <c r="W227" i="1"/>
  <c r="W235" i="1"/>
  <c r="W243" i="1"/>
  <c r="W251" i="1"/>
  <c r="W259" i="1"/>
  <c r="W2" i="1"/>
  <c r="W26" i="1"/>
  <c r="W49" i="1"/>
  <c r="W90" i="1"/>
  <c r="W113" i="1"/>
  <c r="W88" i="1"/>
  <c r="W66" i="1"/>
  <c r="W183" i="1"/>
  <c r="W215" i="1"/>
  <c r="W9" i="1"/>
  <c r="W50" i="1"/>
  <c r="W73" i="1"/>
  <c r="W114" i="1"/>
  <c r="W137" i="1"/>
  <c r="W153" i="1"/>
  <c r="W169" i="1"/>
  <c r="W185" i="1"/>
  <c r="W201" i="1"/>
  <c r="W217" i="1"/>
  <c r="W233" i="1"/>
  <c r="W249" i="1"/>
  <c r="W106" i="1"/>
  <c r="W25" i="1"/>
  <c r="W130" i="1"/>
  <c r="W263" i="1"/>
  <c r="W10" i="1"/>
  <c r="W33" i="1"/>
  <c r="W74" i="1"/>
  <c r="W97" i="1"/>
  <c r="W138" i="1"/>
  <c r="W24" i="1"/>
  <c r="W112" i="1"/>
  <c r="W199" i="1"/>
  <c r="W34" i="1"/>
  <c r="W57" i="1"/>
  <c r="W98" i="1"/>
  <c r="W121" i="1"/>
  <c r="W82" i="1"/>
  <c r="W241" i="1"/>
  <c r="W65" i="1"/>
  <c r="W129" i="1"/>
  <c r="W89" i="1"/>
  <c r="W167" i="1"/>
  <c r="W247" i="1"/>
  <c r="W17" i="1"/>
  <c r="W58" i="1"/>
  <c r="W81" i="1"/>
  <c r="W122" i="1"/>
  <c r="W18" i="1"/>
  <c r="W41" i="1"/>
  <c r="W64" i="1"/>
  <c r="W105" i="1"/>
  <c r="W128" i="1"/>
  <c r="W145" i="1"/>
  <c r="W161" i="1"/>
  <c r="W177" i="1"/>
  <c r="W193" i="1"/>
  <c r="W209" i="1"/>
  <c r="W225" i="1"/>
  <c r="W257" i="1"/>
  <c r="W42" i="1"/>
  <c r="W146" i="1"/>
  <c r="W48" i="1"/>
  <c r="W151" i="1"/>
  <c r="W231" i="1"/>
  <c r="W132" i="1"/>
  <c r="W85" i="1"/>
  <c r="W5" i="1"/>
  <c r="W78" i="1"/>
  <c r="W144" i="1"/>
  <c r="W80" i="1"/>
  <c r="W255" i="1"/>
  <c r="W264" i="1"/>
  <c r="W261" i="1"/>
  <c r="W190" i="1"/>
  <c r="W119" i="1"/>
  <c r="W248" i="1"/>
  <c r="W157" i="1"/>
  <c r="W253" i="1"/>
  <c r="W63" i="1"/>
  <c r="W186" i="1"/>
  <c r="W116" i="1"/>
  <c r="W86" i="1"/>
  <c r="W230" i="1"/>
  <c r="W135" i="1"/>
  <c r="W242" i="1"/>
  <c r="W260" i="1"/>
  <c r="W94" i="1"/>
  <c r="W6" i="1"/>
  <c r="W16" i="1"/>
  <c r="W120" i="1"/>
  <c r="W143" i="1"/>
  <c r="W178" i="1"/>
  <c r="W141" i="1"/>
  <c r="W237" i="1"/>
  <c r="W55" i="1"/>
  <c r="W224" i="1"/>
  <c r="W44" i="1"/>
  <c r="W45" i="1"/>
  <c r="W117" i="1"/>
  <c r="W246" i="1"/>
  <c r="W162" i="1"/>
  <c r="W154" i="1"/>
  <c r="W244" i="1"/>
  <c r="W133" i="1"/>
  <c r="W71" i="1"/>
  <c r="W194" i="1"/>
  <c r="W4" i="1"/>
  <c r="W196" i="1"/>
  <c r="W205" i="1"/>
  <c r="W165" i="1"/>
  <c r="W23" i="1"/>
  <c r="W250" i="1"/>
  <c r="W12" i="1"/>
  <c r="W140" i="1"/>
  <c r="W101" i="1"/>
  <c r="W142" i="1"/>
  <c r="W181" i="1"/>
  <c r="W102" i="1"/>
  <c r="W95" i="1"/>
  <c r="W184" i="1"/>
  <c r="W56" i="1"/>
  <c r="W20" i="1"/>
  <c r="W84" i="1"/>
  <c r="W148" i="1"/>
  <c r="W212" i="1"/>
  <c r="W13" i="1"/>
  <c r="W109" i="1"/>
  <c r="W229" i="1"/>
  <c r="W158" i="1"/>
  <c r="W53" i="1"/>
  <c r="W197" i="1"/>
  <c r="W150" i="1"/>
  <c r="W14" i="1"/>
  <c r="W134" i="1"/>
  <c r="W39" i="1"/>
  <c r="W103" i="1"/>
  <c r="W216" i="1"/>
  <c r="W72" i="1"/>
  <c r="W96" i="1"/>
  <c r="W168" i="1"/>
  <c r="W159" i="1"/>
  <c r="W40" i="1"/>
  <c r="W218" i="1"/>
  <c r="W100" i="1"/>
  <c r="W37" i="1"/>
  <c r="W93" i="1"/>
  <c r="W206" i="1"/>
  <c r="W192" i="1"/>
  <c r="W136" i="1"/>
  <c r="W172" i="1"/>
  <c r="W54" i="1"/>
  <c r="W214" i="1"/>
  <c r="W240" i="1"/>
  <c r="W207" i="1"/>
  <c r="W52" i="1"/>
  <c r="W173" i="1"/>
  <c r="W7" i="1"/>
  <c r="W170" i="1"/>
  <c r="W200" i="1"/>
  <c r="W68" i="1"/>
  <c r="W118" i="1"/>
  <c r="W87" i="1"/>
  <c r="W258" i="1"/>
  <c r="W76" i="1"/>
  <c r="W204" i="1"/>
  <c r="W221" i="1"/>
  <c r="W29" i="1"/>
  <c r="W126" i="1"/>
  <c r="W31" i="1"/>
  <c r="W28" i="1"/>
  <c r="W92" i="1"/>
  <c r="W156" i="1"/>
  <c r="W220" i="1"/>
  <c r="W21" i="1"/>
  <c r="W125" i="1"/>
  <c r="W245" i="1"/>
  <c r="W182" i="1"/>
  <c r="W77" i="1"/>
  <c r="W213" i="1"/>
  <c r="W166" i="1"/>
  <c r="W22" i="1"/>
  <c r="W174" i="1"/>
  <c r="W47" i="1"/>
  <c r="W111" i="1"/>
  <c r="W256" i="1"/>
  <c r="W160" i="1"/>
  <c r="W152" i="1"/>
  <c r="W208" i="1"/>
  <c r="W175" i="1"/>
  <c r="W104" i="1"/>
</calcChain>
</file>

<file path=xl/sharedStrings.xml><?xml version="1.0" encoding="utf-8"?>
<sst xmlns="http://schemas.openxmlformats.org/spreadsheetml/2006/main" count="24" uniqueCount="24">
  <si>
    <t>id</t>
  </si>
  <si>
    <t>price</t>
  </si>
  <si>
    <t>date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</si>
  <si>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</si>
  <si>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</si>
  <si>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</si>
  <si>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</si>
  <si>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</si>
  <si>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</si>
  <si>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</si>
  <si>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</si>
  <si>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</si>
  <si>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</si>
  <si>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</si>
  <si>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</si>
  <si>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</si>
  <si>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</si>
  <si>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</si>
  <si>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</si>
  <si>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</si>
  <si>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</si>
  <si>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PREÇO POR ÁREA CONSTRUÍDA</t>
  </si>
  <si>
    <t>CARO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</si>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</sst>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4"/>
  <sheetViews>
    <sheetView tabSelected="1" workbookViewId="0">
      <selection activeCell="Z2" sqref="Z2"/>
    </sheetView>
  </sheetViews>
  <sheetFormatPr defaultRowHeight="14.4" x14ac:dyDescent="0.3"/>
  <cols>
    <col min="22" max="22" width="25.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7214810350</v>
      </c>
      <c r="B2">
        <v>467000</v>
      </c>
      <c r="C2">
        <v>20141017</v>
      </c>
      <c r="D2">
        <v>5</v>
      </c>
      <c r="E2">
        <v>2.25</v>
      </c>
      <c r="F2">
        <v>2500</v>
      </c>
      <c r="G2">
        <v>13500</v>
      </c>
      <c r="H2">
        <v>1</v>
      </c>
      <c r="I2">
        <v>0</v>
      </c>
      <c r="J2">
        <v>0</v>
      </c>
      <c r="K2">
        <v>3</v>
      </c>
      <c r="L2">
        <v>7</v>
      </c>
      <c r="M2">
        <v>1850</v>
      </c>
      <c r="N2">
        <v>650</v>
      </c>
      <c r="O2">
        <v>1979</v>
      </c>
      <c r="P2">
        <v>0</v>
      </c>
      <c r="Q2">
        <v>98072</v>
      </c>
      <c r="R2">
        <v>47.756399999999999</v>
      </c>
      <c r="S2">
        <v>-122.14400000000001</v>
      </c>
      <c r="T2">
        <v>2300</v>
      </c>
      <c r="U2">
        <v>9750</v>
      </c>
      <c r="V2">
        <f>B2/F2</f>
        <v>186.8</v>
      </c>
      <c r="W2" t="str">
        <f>IF(V2&gt;$X$2,"ACIMA","ABAIXO")</f>
        <v>ABAIXO</v>
      </c>
      <c r="X2">
        <f>AVERAGE(V2:V264)</f>
        <v>248.58430606254228</v>
      </c>
    </row>
    <row r="3" spans="1:24" x14ac:dyDescent="0.3">
      <c r="A3">
        <v>200350070</v>
      </c>
      <c r="B3">
        <v>559900</v>
      </c>
      <c r="C3">
        <v>20140602</v>
      </c>
      <c r="D3">
        <v>3</v>
      </c>
      <c r="E3">
        <v>2.75</v>
      </c>
      <c r="F3">
        <v>2930</v>
      </c>
      <c r="G3">
        <v>5569</v>
      </c>
      <c r="H3">
        <v>1</v>
      </c>
      <c r="I3">
        <v>0</v>
      </c>
      <c r="J3">
        <v>0</v>
      </c>
      <c r="K3">
        <v>3</v>
      </c>
      <c r="L3">
        <v>9</v>
      </c>
      <c r="M3">
        <v>1860</v>
      </c>
      <c r="N3">
        <v>1070</v>
      </c>
      <c r="O3">
        <v>2004</v>
      </c>
      <c r="P3">
        <v>0</v>
      </c>
      <c r="Q3">
        <v>98072</v>
      </c>
      <c r="R3">
        <v>47.764800000000001</v>
      </c>
      <c r="S3">
        <v>-122.164</v>
      </c>
      <c r="T3">
        <v>2580</v>
      </c>
      <c r="U3">
        <v>11045</v>
      </c>
      <c r="V3">
        <f t="shared" ref="V3:V66" si="0">B3/F3</f>
        <v>191.09215017064847</v>
      </c>
      <c r="W3" t="str">
        <f t="shared" ref="W3:W66" si="1">IF(V3&gt;$X$2,"ACIMA","ABAIXO")</f>
        <v>ABAIXO</v>
      </c>
    </row>
    <row r="4" spans="1:24" x14ac:dyDescent="0.3">
      <c r="A4">
        <v>9517200030</v>
      </c>
      <c r="B4">
        <v>365500</v>
      </c>
      <c r="C4">
        <v>20140625</v>
      </c>
      <c r="D4">
        <v>3</v>
      </c>
      <c r="E4">
        <v>2</v>
      </c>
      <c r="F4">
        <v>1410</v>
      </c>
      <c r="G4">
        <v>9600</v>
      </c>
      <c r="H4">
        <v>1</v>
      </c>
      <c r="I4">
        <v>0</v>
      </c>
      <c r="J4">
        <v>0</v>
      </c>
      <c r="K4">
        <v>4</v>
      </c>
      <c r="L4">
        <v>7</v>
      </c>
      <c r="M4">
        <v>1410</v>
      </c>
      <c r="N4">
        <v>0</v>
      </c>
      <c r="O4">
        <v>1983</v>
      </c>
      <c r="P4">
        <v>0</v>
      </c>
      <c r="Q4">
        <v>98072</v>
      </c>
      <c r="R4">
        <v>47.759099999999997</v>
      </c>
      <c r="S4">
        <v>-122.146</v>
      </c>
      <c r="T4">
        <v>1410</v>
      </c>
      <c r="U4">
        <v>9600</v>
      </c>
      <c r="V4">
        <f t="shared" si="0"/>
        <v>259.21985815602835</v>
      </c>
      <c r="W4" t="str">
        <f t="shared" si="1"/>
        <v>ACIMA</v>
      </c>
    </row>
    <row r="5" spans="1:24" x14ac:dyDescent="0.3">
      <c r="A5">
        <v>1774000200</v>
      </c>
      <c r="B5">
        <v>400000</v>
      </c>
      <c r="C5">
        <v>20141202</v>
      </c>
      <c r="D5">
        <v>3</v>
      </c>
      <c r="E5">
        <v>1.75</v>
      </c>
      <c r="F5">
        <v>1920</v>
      </c>
      <c r="G5">
        <v>9102</v>
      </c>
      <c r="H5">
        <v>1</v>
      </c>
      <c r="I5">
        <v>0</v>
      </c>
      <c r="J5">
        <v>0</v>
      </c>
      <c r="K5">
        <v>3</v>
      </c>
      <c r="L5">
        <v>7</v>
      </c>
      <c r="M5">
        <v>1920</v>
      </c>
      <c r="N5">
        <v>0</v>
      </c>
      <c r="O5">
        <v>1968</v>
      </c>
      <c r="P5">
        <v>0</v>
      </c>
      <c r="Q5">
        <v>98072</v>
      </c>
      <c r="R5">
        <v>47.748699999999999</v>
      </c>
      <c r="S5">
        <v>-122.08199999999999</v>
      </c>
      <c r="T5">
        <v>1920</v>
      </c>
      <c r="U5">
        <v>9760</v>
      </c>
      <c r="V5">
        <f t="shared" si="0"/>
        <v>208.33333333333334</v>
      </c>
      <c r="W5" t="str">
        <f t="shared" si="1"/>
        <v>ABAIXO</v>
      </c>
    </row>
    <row r="6" spans="1:24" x14ac:dyDescent="0.3">
      <c r="A6">
        <v>1529200340</v>
      </c>
      <c r="B6">
        <v>496500</v>
      </c>
      <c r="C6">
        <v>20150108</v>
      </c>
      <c r="D6">
        <v>3</v>
      </c>
      <c r="E6">
        <v>2.5</v>
      </c>
      <c r="F6">
        <v>2260</v>
      </c>
      <c r="G6">
        <v>3640</v>
      </c>
      <c r="H6">
        <v>2</v>
      </c>
      <c r="I6">
        <v>0</v>
      </c>
      <c r="J6">
        <v>0</v>
      </c>
      <c r="K6">
        <v>3</v>
      </c>
      <c r="L6">
        <v>8</v>
      </c>
      <c r="M6">
        <v>2260</v>
      </c>
      <c r="N6">
        <v>0</v>
      </c>
      <c r="O6">
        <v>1994</v>
      </c>
      <c r="P6">
        <v>0</v>
      </c>
      <c r="Q6">
        <v>98072</v>
      </c>
      <c r="R6">
        <v>47.735599999999998</v>
      </c>
      <c r="S6">
        <v>-122.157</v>
      </c>
      <c r="T6">
        <v>2350</v>
      </c>
      <c r="U6">
        <v>3710</v>
      </c>
      <c r="V6">
        <f t="shared" si="0"/>
        <v>219.69026548672565</v>
      </c>
      <c r="W6" t="str">
        <f t="shared" si="1"/>
        <v>ABAIXO</v>
      </c>
    </row>
    <row r="7" spans="1:24" x14ac:dyDescent="0.3">
      <c r="A7">
        <v>1775920350</v>
      </c>
      <c r="B7">
        <v>323000</v>
      </c>
      <c r="C7">
        <v>20141124</v>
      </c>
      <c r="D7">
        <v>3</v>
      </c>
      <c r="E7">
        <v>1</v>
      </c>
      <c r="F7">
        <v>1290</v>
      </c>
      <c r="G7">
        <v>12231</v>
      </c>
      <c r="H7">
        <v>1</v>
      </c>
      <c r="I7">
        <v>0</v>
      </c>
      <c r="J7">
        <v>0</v>
      </c>
      <c r="K7">
        <v>3</v>
      </c>
      <c r="L7">
        <v>7</v>
      </c>
      <c r="M7">
        <v>1290</v>
      </c>
      <c r="N7">
        <v>0</v>
      </c>
      <c r="O7">
        <v>1976</v>
      </c>
      <c r="P7">
        <v>0</v>
      </c>
      <c r="Q7">
        <v>98072</v>
      </c>
      <c r="R7">
        <v>47.740400000000001</v>
      </c>
      <c r="S7">
        <v>-122.11</v>
      </c>
      <c r="T7">
        <v>1390</v>
      </c>
      <c r="U7">
        <v>11632</v>
      </c>
      <c r="V7">
        <f t="shared" si="0"/>
        <v>250.3875968992248</v>
      </c>
      <c r="W7" t="str">
        <f t="shared" si="1"/>
        <v>ACIMA</v>
      </c>
    </row>
    <row r="8" spans="1:24" x14ac:dyDescent="0.3">
      <c r="A8">
        <v>1775800800</v>
      </c>
      <c r="B8">
        <v>396000</v>
      </c>
      <c r="C8">
        <v>20150224</v>
      </c>
      <c r="D8">
        <v>3</v>
      </c>
      <c r="E8">
        <v>1</v>
      </c>
      <c r="F8">
        <v>1500</v>
      </c>
      <c r="G8">
        <v>12616</v>
      </c>
      <c r="H8">
        <v>1</v>
      </c>
      <c r="I8">
        <v>0</v>
      </c>
      <c r="J8">
        <v>0</v>
      </c>
      <c r="K8">
        <v>3</v>
      </c>
      <c r="L8">
        <v>7</v>
      </c>
      <c r="M8">
        <v>1500</v>
      </c>
      <c r="N8">
        <v>0</v>
      </c>
      <c r="O8">
        <v>1967</v>
      </c>
      <c r="P8">
        <v>0</v>
      </c>
      <c r="Q8">
        <v>98072</v>
      </c>
      <c r="R8">
        <v>47.741500000000002</v>
      </c>
      <c r="S8">
        <v>-122.101</v>
      </c>
      <c r="T8">
        <v>1820</v>
      </c>
      <c r="U8">
        <v>13950</v>
      </c>
      <c r="V8">
        <f t="shared" si="0"/>
        <v>264</v>
      </c>
      <c r="W8" t="str">
        <f t="shared" si="1"/>
        <v>ACIMA</v>
      </c>
    </row>
    <row r="9" spans="1:24" x14ac:dyDescent="0.3">
      <c r="A9">
        <v>9465910070</v>
      </c>
      <c r="B9">
        <v>480000</v>
      </c>
      <c r="C9">
        <v>20140716</v>
      </c>
      <c r="D9">
        <v>3</v>
      </c>
      <c r="E9">
        <v>2.5</v>
      </c>
      <c r="F9">
        <v>1940</v>
      </c>
      <c r="G9">
        <v>10035</v>
      </c>
      <c r="H9">
        <v>2</v>
      </c>
      <c r="I9">
        <v>0</v>
      </c>
      <c r="J9">
        <v>0</v>
      </c>
      <c r="K9">
        <v>4</v>
      </c>
      <c r="L9">
        <v>8</v>
      </c>
      <c r="M9">
        <v>1940</v>
      </c>
      <c r="N9">
        <v>0</v>
      </c>
      <c r="O9">
        <v>1994</v>
      </c>
      <c r="P9">
        <v>0</v>
      </c>
      <c r="Q9">
        <v>98072</v>
      </c>
      <c r="R9">
        <v>47.7438</v>
      </c>
      <c r="S9">
        <v>-122.172</v>
      </c>
      <c r="T9">
        <v>2810</v>
      </c>
      <c r="U9">
        <v>8333</v>
      </c>
      <c r="V9">
        <f t="shared" si="0"/>
        <v>247.42268041237114</v>
      </c>
      <c r="W9" t="str">
        <f t="shared" si="1"/>
        <v>ABAIXO</v>
      </c>
    </row>
    <row r="10" spans="1:24" x14ac:dyDescent="0.3">
      <c r="A10">
        <v>7214820030</v>
      </c>
      <c r="B10">
        <v>475000</v>
      </c>
      <c r="C10">
        <v>20141212</v>
      </c>
      <c r="D10">
        <v>3</v>
      </c>
      <c r="E10">
        <v>1.75</v>
      </c>
      <c r="F10">
        <v>2020</v>
      </c>
      <c r="G10">
        <v>8970</v>
      </c>
      <c r="H10">
        <v>1</v>
      </c>
      <c r="I10">
        <v>0</v>
      </c>
      <c r="J10">
        <v>0</v>
      </c>
      <c r="K10">
        <v>4</v>
      </c>
      <c r="L10">
        <v>7</v>
      </c>
      <c r="M10">
        <v>1180</v>
      </c>
      <c r="N10">
        <v>840</v>
      </c>
      <c r="O10">
        <v>1981</v>
      </c>
      <c r="P10">
        <v>0</v>
      </c>
      <c r="Q10">
        <v>98072</v>
      </c>
      <c r="R10">
        <v>47.757100000000001</v>
      </c>
      <c r="S10">
        <v>-122.145</v>
      </c>
      <c r="T10">
        <v>2140</v>
      </c>
      <c r="U10">
        <v>8008</v>
      </c>
      <c r="V10">
        <f t="shared" si="0"/>
        <v>235.14851485148515</v>
      </c>
      <c r="W10" t="str">
        <f t="shared" si="1"/>
        <v>ABAIXO</v>
      </c>
    </row>
    <row r="11" spans="1:24" x14ac:dyDescent="0.3">
      <c r="A11">
        <v>1775801260</v>
      </c>
      <c r="B11">
        <v>425000</v>
      </c>
      <c r="C11">
        <v>20150311</v>
      </c>
      <c r="D11">
        <v>4</v>
      </c>
      <c r="E11">
        <v>2.5</v>
      </c>
      <c r="F11">
        <v>1930</v>
      </c>
      <c r="G11">
        <v>14196</v>
      </c>
      <c r="H11">
        <v>1</v>
      </c>
      <c r="I11">
        <v>0</v>
      </c>
      <c r="J11">
        <v>0</v>
      </c>
      <c r="K11">
        <v>4</v>
      </c>
      <c r="L11">
        <v>7</v>
      </c>
      <c r="M11">
        <v>1330</v>
      </c>
      <c r="N11">
        <v>600</v>
      </c>
      <c r="O11">
        <v>1977</v>
      </c>
      <c r="P11">
        <v>0</v>
      </c>
      <c r="Q11">
        <v>98072</v>
      </c>
      <c r="R11">
        <v>47.740699999999997</v>
      </c>
      <c r="S11">
        <v>-122.09699999999999</v>
      </c>
      <c r="T11">
        <v>1470</v>
      </c>
      <c r="U11">
        <v>12852</v>
      </c>
      <c r="V11">
        <f t="shared" si="0"/>
        <v>220.20725388601036</v>
      </c>
      <c r="W11" t="str">
        <f t="shared" si="1"/>
        <v>ABAIXO</v>
      </c>
    </row>
    <row r="12" spans="1:24" x14ac:dyDescent="0.3">
      <c r="A12">
        <v>9465910320</v>
      </c>
      <c r="B12">
        <v>565000</v>
      </c>
      <c r="C12">
        <v>20140709</v>
      </c>
      <c r="D12">
        <v>3</v>
      </c>
      <c r="E12">
        <v>2.5</v>
      </c>
      <c r="F12">
        <v>2500</v>
      </c>
      <c r="G12">
        <v>7394</v>
      </c>
      <c r="H12">
        <v>2</v>
      </c>
      <c r="I12">
        <v>0</v>
      </c>
      <c r="J12">
        <v>0</v>
      </c>
      <c r="K12">
        <v>3</v>
      </c>
      <c r="L12">
        <v>9</v>
      </c>
      <c r="M12">
        <v>2500</v>
      </c>
      <c r="N12">
        <v>0</v>
      </c>
      <c r="O12">
        <v>1990</v>
      </c>
      <c r="P12">
        <v>0</v>
      </c>
      <c r="Q12">
        <v>98072</v>
      </c>
      <c r="R12">
        <v>47.744100000000003</v>
      </c>
      <c r="S12">
        <v>-122.173</v>
      </c>
      <c r="T12">
        <v>2790</v>
      </c>
      <c r="U12">
        <v>7642</v>
      </c>
      <c r="V12">
        <f t="shared" si="0"/>
        <v>226</v>
      </c>
      <c r="W12" t="str">
        <f t="shared" si="1"/>
        <v>ABAIXO</v>
      </c>
    </row>
    <row r="13" spans="1:24" x14ac:dyDescent="0.3">
      <c r="A13">
        <v>1630700135</v>
      </c>
      <c r="B13">
        <v>659000</v>
      </c>
      <c r="C13">
        <v>20141119</v>
      </c>
      <c r="D13">
        <v>4</v>
      </c>
      <c r="E13">
        <v>2</v>
      </c>
      <c r="F13">
        <v>1980</v>
      </c>
      <c r="G13">
        <v>23625</v>
      </c>
      <c r="H13">
        <v>2</v>
      </c>
      <c r="I13">
        <v>0</v>
      </c>
      <c r="J13">
        <v>0</v>
      </c>
      <c r="K13">
        <v>3</v>
      </c>
      <c r="L13">
        <v>8</v>
      </c>
      <c r="M13">
        <v>1980</v>
      </c>
      <c r="N13">
        <v>0</v>
      </c>
      <c r="O13">
        <v>1938</v>
      </c>
      <c r="P13">
        <v>1984</v>
      </c>
      <c r="Q13">
        <v>98072</v>
      </c>
      <c r="R13">
        <v>47.755299999999998</v>
      </c>
      <c r="S13">
        <v>-122.092</v>
      </c>
      <c r="T13">
        <v>2300</v>
      </c>
      <c r="U13">
        <v>24640</v>
      </c>
      <c r="V13">
        <f t="shared" si="0"/>
        <v>332.82828282828285</v>
      </c>
      <c r="W13" t="str">
        <f t="shared" si="1"/>
        <v>ACIMA</v>
      </c>
    </row>
    <row r="14" spans="1:24" x14ac:dyDescent="0.3">
      <c r="A14">
        <v>226059078</v>
      </c>
      <c r="B14">
        <v>375000</v>
      </c>
      <c r="C14">
        <v>20150227</v>
      </c>
      <c r="D14">
        <v>2</v>
      </c>
      <c r="E14">
        <v>1</v>
      </c>
      <c r="F14">
        <v>1840</v>
      </c>
      <c r="G14">
        <v>81892</v>
      </c>
      <c r="H14">
        <v>1</v>
      </c>
      <c r="I14">
        <v>0</v>
      </c>
      <c r="J14">
        <v>0</v>
      </c>
      <c r="K14">
        <v>3</v>
      </c>
      <c r="L14">
        <v>6</v>
      </c>
      <c r="M14">
        <v>1840</v>
      </c>
      <c r="N14">
        <v>0</v>
      </c>
      <c r="O14">
        <v>1955</v>
      </c>
      <c r="P14">
        <v>0</v>
      </c>
      <c r="Q14">
        <v>98072</v>
      </c>
      <c r="R14">
        <v>47.769399999999997</v>
      </c>
      <c r="S14">
        <v>-122.124</v>
      </c>
      <c r="T14">
        <v>2550</v>
      </c>
      <c r="U14">
        <v>40089</v>
      </c>
      <c r="V14">
        <f t="shared" si="0"/>
        <v>203.80434782608697</v>
      </c>
      <c r="W14" t="str">
        <f t="shared" si="1"/>
        <v>ABAIXO</v>
      </c>
    </row>
    <row r="15" spans="1:24" x14ac:dyDescent="0.3">
      <c r="A15">
        <v>7955030060</v>
      </c>
      <c r="B15">
        <v>345000</v>
      </c>
      <c r="C15">
        <v>20150326</v>
      </c>
      <c r="D15">
        <v>3</v>
      </c>
      <c r="E15">
        <v>1</v>
      </c>
      <c r="F15">
        <v>1250</v>
      </c>
      <c r="G15">
        <v>17380</v>
      </c>
      <c r="H15">
        <v>1</v>
      </c>
      <c r="I15">
        <v>0</v>
      </c>
      <c r="J15">
        <v>0</v>
      </c>
      <c r="K15">
        <v>4</v>
      </c>
      <c r="L15">
        <v>7</v>
      </c>
      <c r="M15">
        <v>1250</v>
      </c>
      <c r="N15">
        <v>0</v>
      </c>
      <c r="O15">
        <v>1970</v>
      </c>
      <c r="P15">
        <v>0</v>
      </c>
      <c r="Q15">
        <v>98072</v>
      </c>
      <c r="R15">
        <v>47.7502</v>
      </c>
      <c r="S15">
        <v>-122.108</v>
      </c>
      <c r="T15">
        <v>1410</v>
      </c>
      <c r="U15">
        <v>18200</v>
      </c>
      <c r="V15">
        <f t="shared" si="0"/>
        <v>276</v>
      </c>
      <c r="W15" t="str">
        <f t="shared" si="1"/>
        <v>ACIMA</v>
      </c>
    </row>
    <row r="16" spans="1:24" x14ac:dyDescent="0.3">
      <c r="A16">
        <v>1775800510</v>
      </c>
      <c r="B16">
        <v>432000</v>
      </c>
      <c r="C16">
        <v>20150324</v>
      </c>
      <c r="D16">
        <v>4</v>
      </c>
      <c r="E16">
        <v>1</v>
      </c>
      <c r="F16">
        <v>1750</v>
      </c>
      <c r="G16">
        <v>12528</v>
      </c>
      <c r="H16">
        <v>1</v>
      </c>
      <c r="I16">
        <v>0</v>
      </c>
      <c r="J16">
        <v>0</v>
      </c>
      <c r="K16">
        <v>4</v>
      </c>
      <c r="L16">
        <v>7</v>
      </c>
      <c r="M16">
        <v>1750</v>
      </c>
      <c r="N16">
        <v>0</v>
      </c>
      <c r="O16">
        <v>1967</v>
      </c>
      <c r="P16">
        <v>0</v>
      </c>
      <c r="Q16">
        <v>98072</v>
      </c>
      <c r="R16">
        <v>47.743000000000002</v>
      </c>
      <c r="S16">
        <v>-122.09699999999999</v>
      </c>
      <c r="T16">
        <v>1550</v>
      </c>
      <c r="U16">
        <v>14120</v>
      </c>
      <c r="V16">
        <f t="shared" si="0"/>
        <v>246.85714285714286</v>
      </c>
      <c r="W16" t="str">
        <f t="shared" si="1"/>
        <v>ABAIXO</v>
      </c>
    </row>
    <row r="17" spans="1:23" x14ac:dyDescent="0.3">
      <c r="A17">
        <v>9238450160</v>
      </c>
      <c r="B17">
        <v>389000</v>
      </c>
      <c r="C17">
        <v>20150428</v>
      </c>
      <c r="D17">
        <v>3</v>
      </c>
      <c r="E17">
        <v>1</v>
      </c>
      <c r="F17">
        <v>1280</v>
      </c>
      <c r="G17">
        <v>9630</v>
      </c>
      <c r="H17">
        <v>1</v>
      </c>
      <c r="I17">
        <v>0</v>
      </c>
      <c r="J17">
        <v>0</v>
      </c>
      <c r="K17">
        <v>3</v>
      </c>
      <c r="L17">
        <v>7</v>
      </c>
      <c r="M17">
        <v>1280</v>
      </c>
      <c r="N17">
        <v>0</v>
      </c>
      <c r="O17">
        <v>1968</v>
      </c>
      <c r="P17">
        <v>0</v>
      </c>
      <c r="Q17">
        <v>98072</v>
      </c>
      <c r="R17">
        <v>47.767699999999998</v>
      </c>
      <c r="S17">
        <v>-122.163</v>
      </c>
      <c r="T17">
        <v>1300</v>
      </c>
      <c r="U17">
        <v>9453</v>
      </c>
      <c r="V17">
        <f t="shared" si="0"/>
        <v>303.90625</v>
      </c>
      <c r="W17" t="str">
        <f t="shared" si="1"/>
        <v>ACIMA</v>
      </c>
    </row>
    <row r="18" spans="1:23" x14ac:dyDescent="0.3">
      <c r="A18">
        <v>2481630070</v>
      </c>
      <c r="B18">
        <v>914600</v>
      </c>
      <c r="C18">
        <v>20150128</v>
      </c>
      <c r="D18">
        <v>4</v>
      </c>
      <c r="E18">
        <v>3</v>
      </c>
      <c r="F18">
        <v>3180</v>
      </c>
      <c r="G18">
        <v>80837</v>
      </c>
      <c r="H18">
        <v>2</v>
      </c>
      <c r="I18">
        <v>0</v>
      </c>
      <c r="J18">
        <v>0</v>
      </c>
      <c r="K18">
        <v>3</v>
      </c>
      <c r="L18">
        <v>11</v>
      </c>
      <c r="M18">
        <v>3180</v>
      </c>
      <c r="N18">
        <v>0</v>
      </c>
      <c r="O18">
        <v>1985</v>
      </c>
      <c r="P18">
        <v>0</v>
      </c>
      <c r="Q18">
        <v>98072</v>
      </c>
      <c r="R18">
        <v>47.733600000000003</v>
      </c>
      <c r="S18">
        <v>-122.134</v>
      </c>
      <c r="T18">
        <v>3180</v>
      </c>
      <c r="U18">
        <v>38715</v>
      </c>
      <c r="V18">
        <f t="shared" si="0"/>
        <v>287.61006289308176</v>
      </c>
      <c r="W18" t="str">
        <f t="shared" si="1"/>
        <v>ACIMA</v>
      </c>
    </row>
    <row r="19" spans="1:23" x14ac:dyDescent="0.3">
      <c r="A19">
        <v>4215250310</v>
      </c>
      <c r="B19">
        <v>828500</v>
      </c>
      <c r="C19">
        <v>20140919</v>
      </c>
      <c r="D19">
        <v>4</v>
      </c>
      <c r="E19">
        <v>2.5</v>
      </c>
      <c r="F19">
        <v>3720</v>
      </c>
      <c r="G19">
        <v>35000</v>
      </c>
      <c r="H19">
        <v>2</v>
      </c>
      <c r="I19">
        <v>0</v>
      </c>
      <c r="J19">
        <v>0</v>
      </c>
      <c r="K19">
        <v>3</v>
      </c>
      <c r="L19">
        <v>10</v>
      </c>
      <c r="M19">
        <v>3720</v>
      </c>
      <c r="N19">
        <v>0</v>
      </c>
      <c r="O19">
        <v>1983</v>
      </c>
      <c r="P19">
        <v>0</v>
      </c>
      <c r="Q19">
        <v>98072</v>
      </c>
      <c r="R19">
        <v>47.758200000000002</v>
      </c>
      <c r="S19">
        <v>-122.13</v>
      </c>
      <c r="T19">
        <v>3720</v>
      </c>
      <c r="U19">
        <v>35000</v>
      </c>
      <c r="V19">
        <f t="shared" si="0"/>
        <v>222.71505376344086</v>
      </c>
      <c r="W19" t="str">
        <f t="shared" si="1"/>
        <v>ABAIXO</v>
      </c>
    </row>
    <row r="20" spans="1:23" x14ac:dyDescent="0.3">
      <c r="A20">
        <v>7214810550</v>
      </c>
      <c r="B20">
        <v>420000</v>
      </c>
      <c r="C20">
        <v>20150413</v>
      </c>
      <c r="D20">
        <v>4</v>
      </c>
      <c r="E20">
        <v>2.25</v>
      </c>
      <c r="F20">
        <v>2270</v>
      </c>
      <c r="G20">
        <v>12000</v>
      </c>
      <c r="H20">
        <v>1</v>
      </c>
      <c r="I20">
        <v>0</v>
      </c>
      <c r="J20">
        <v>0</v>
      </c>
      <c r="K20">
        <v>4</v>
      </c>
      <c r="L20">
        <v>7</v>
      </c>
      <c r="M20">
        <v>1360</v>
      </c>
      <c r="N20">
        <v>910</v>
      </c>
      <c r="O20">
        <v>1979</v>
      </c>
      <c r="P20">
        <v>0</v>
      </c>
      <c r="Q20">
        <v>98072</v>
      </c>
      <c r="R20">
        <v>47.755899999999997</v>
      </c>
      <c r="S20">
        <v>-122.148</v>
      </c>
      <c r="T20">
        <v>2500</v>
      </c>
      <c r="U20">
        <v>10120</v>
      </c>
      <c r="V20">
        <f t="shared" si="0"/>
        <v>185.02202643171807</v>
      </c>
      <c r="W20" t="str">
        <f t="shared" si="1"/>
        <v>ABAIXO</v>
      </c>
    </row>
    <row r="21" spans="1:23" x14ac:dyDescent="0.3">
      <c r="A21">
        <v>9408300310</v>
      </c>
      <c r="B21">
        <v>520000</v>
      </c>
      <c r="C21">
        <v>20140624</v>
      </c>
      <c r="D21">
        <v>3</v>
      </c>
      <c r="E21">
        <v>1.75</v>
      </c>
      <c r="F21">
        <v>2300</v>
      </c>
      <c r="G21">
        <v>35722</v>
      </c>
      <c r="H21">
        <v>1</v>
      </c>
      <c r="I21">
        <v>0</v>
      </c>
      <c r="J21">
        <v>0</v>
      </c>
      <c r="K21">
        <v>3</v>
      </c>
      <c r="L21">
        <v>9</v>
      </c>
      <c r="M21">
        <v>2300</v>
      </c>
      <c r="N21">
        <v>0</v>
      </c>
      <c r="O21">
        <v>1984</v>
      </c>
      <c r="P21">
        <v>0</v>
      </c>
      <c r="Q21">
        <v>98072</v>
      </c>
      <c r="R21">
        <v>47.7455</v>
      </c>
      <c r="S21">
        <v>-122.11199999999999</v>
      </c>
      <c r="T21">
        <v>2600</v>
      </c>
      <c r="U21">
        <v>34798</v>
      </c>
      <c r="V21">
        <f t="shared" si="0"/>
        <v>226.08695652173913</v>
      </c>
      <c r="W21" t="str">
        <f t="shared" si="1"/>
        <v>ABAIXO</v>
      </c>
    </row>
    <row r="22" spans="1:23" x14ac:dyDescent="0.3">
      <c r="A22">
        <v>7214800240</v>
      </c>
      <c r="B22">
        <v>541100</v>
      </c>
      <c r="C22">
        <v>20150316</v>
      </c>
      <c r="D22">
        <v>4</v>
      </c>
      <c r="E22">
        <v>2.25</v>
      </c>
      <c r="F22">
        <v>2510</v>
      </c>
      <c r="G22">
        <v>9800</v>
      </c>
      <c r="H22">
        <v>2</v>
      </c>
      <c r="I22">
        <v>0</v>
      </c>
      <c r="J22">
        <v>0</v>
      </c>
      <c r="K22">
        <v>3</v>
      </c>
      <c r="L22">
        <v>9</v>
      </c>
      <c r="M22">
        <v>2510</v>
      </c>
      <c r="N22">
        <v>0</v>
      </c>
      <c r="O22">
        <v>1978</v>
      </c>
      <c r="P22">
        <v>0</v>
      </c>
      <c r="Q22">
        <v>98072</v>
      </c>
      <c r="R22">
        <v>47.753</v>
      </c>
      <c r="S22">
        <v>-122.145</v>
      </c>
      <c r="T22">
        <v>2440</v>
      </c>
      <c r="U22">
        <v>11000</v>
      </c>
      <c r="V22">
        <f t="shared" si="0"/>
        <v>215.57768924302789</v>
      </c>
      <c r="W22" t="str">
        <f t="shared" si="1"/>
        <v>ABAIXO</v>
      </c>
    </row>
    <row r="23" spans="1:23" x14ac:dyDescent="0.3">
      <c r="A23">
        <v>2481630200</v>
      </c>
      <c r="B23">
        <v>883000</v>
      </c>
      <c r="C23">
        <v>20140614</v>
      </c>
      <c r="D23">
        <v>4</v>
      </c>
      <c r="E23">
        <v>2.5</v>
      </c>
      <c r="F23">
        <v>2960</v>
      </c>
      <c r="G23">
        <v>41656</v>
      </c>
      <c r="H23">
        <v>2</v>
      </c>
      <c r="I23">
        <v>0</v>
      </c>
      <c r="J23">
        <v>0</v>
      </c>
      <c r="K23">
        <v>3</v>
      </c>
      <c r="L23">
        <v>10</v>
      </c>
      <c r="M23">
        <v>2960</v>
      </c>
      <c r="N23">
        <v>0</v>
      </c>
      <c r="O23">
        <v>1985</v>
      </c>
      <c r="P23">
        <v>0</v>
      </c>
      <c r="Q23">
        <v>98072</v>
      </c>
      <c r="R23">
        <v>47.731900000000003</v>
      </c>
      <c r="S23">
        <v>-122.13200000000001</v>
      </c>
      <c r="T23">
        <v>3900</v>
      </c>
      <c r="U23">
        <v>35104</v>
      </c>
      <c r="V23">
        <f t="shared" si="0"/>
        <v>298.31081081081084</v>
      </c>
      <c r="W23" t="str">
        <f t="shared" si="1"/>
        <v>ACIMA</v>
      </c>
    </row>
    <row r="24" spans="1:23" x14ac:dyDescent="0.3">
      <c r="A24">
        <v>4215250030</v>
      </c>
      <c r="B24">
        <v>475000</v>
      </c>
      <c r="C24">
        <v>20140819</v>
      </c>
      <c r="D24">
        <v>4</v>
      </c>
      <c r="E24">
        <v>2.5</v>
      </c>
      <c r="F24">
        <v>2120</v>
      </c>
      <c r="G24">
        <v>57050</v>
      </c>
      <c r="H24">
        <v>2</v>
      </c>
      <c r="I24">
        <v>0</v>
      </c>
      <c r="J24">
        <v>0</v>
      </c>
      <c r="K24">
        <v>3</v>
      </c>
      <c r="L24">
        <v>9</v>
      </c>
      <c r="M24">
        <v>2120</v>
      </c>
      <c r="N24">
        <v>0</v>
      </c>
      <c r="O24">
        <v>1989</v>
      </c>
      <c r="P24">
        <v>0</v>
      </c>
      <c r="Q24">
        <v>98072</v>
      </c>
      <c r="R24">
        <v>47.761099999999999</v>
      </c>
      <c r="S24">
        <v>-122.128</v>
      </c>
      <c r="T24">
        <v>3320</v>
      </c>
      <c r="U24">
        <v>39082</v>
      </c>
      <c r="V24">
        <f t="shared" si="0"/>
        <v>224.0566037735849</v>
      </c>
      <c r="W24" t="str">
        <f t="shared" si="1"/>
        <v>ABAIXO</v>
      </c>
    </row>
    <row r="25" spans="1:23" x14ac:dyDescent="0.3">
      <c r="A25">
        <v>2326059082</v>
      </c>
      <c r="B25">
        <v>594000</v>
      </c>
      <c r="C25">
        <v>20150126</v>
      </c>
      <c r="D25">
        <v>3</v>
      </c>
      <c r="E25">
        <v>2.25</v>
      </c>
      <c r="F25">
        <v>2080</v>
      </c>
      <c r="G25">
        <v>70567</v>
      </c>
      <c r="H25">
        <v>2</v>
      </c>
      <c r="I25">
        <v>0</v>
      </c>
      <c r="J25">
        <v>0</v>
      </c>
      <c r="K25">
        <v>3</v>
      </c>
      <c r="L25">
        <v>8</v>
      </c>
      <c r="M25">
        <v>2080</v>
      </c>
      <c r="N25">
        <v>0</v>
      </c>
      <c r="O25">
        <v>1990</v>
      </c>
      <c r="P25">
        <v>0</v>
      </c>
      <c r="Q25">
        <v>98072</v>
      </c>
      <c r="R25">
        <v>47.722099999999998</v>
      </c>
      <c r="S25">
        <v>-122.124</v>
      </c>
      <c r="T25">
        <v>3730</v>
      </c>
      <c r="U25">
        <v>43560</v>
      </c>
      <c r="V25">
        <f t="shared" si="0"/>
        <v>285.57692307692309</v>
      </c>
      <c r="W25" t="str">
        <f t="shared" si="1"/>
        <v>ACIMA</v>
      </c>
    </row>
    <row r="26" spans="1:23" x14ac:dyDescent="0.3">
      <c r="A26">
        <v>3663000070</v>
      </c>
      <c r="B26">
        <v>600000</v>
      </c>
      <c r="C26">
        <v>20140708</v>
      </c>
      <c r="D26">
        <v>3</v>
      </c>
      <c r="E26">
        <v>2.25</v>
      </c>
      <c r="F26">
        <v>1900</v>
      </c>
      <c r="G26">
        <v>46609</v>
      </c>
      <c r="H26">
        <v>1.5</v>
      </c>
      <c r="I26">
        <v>0</v>
      </c>
      <c r="J26">
        <v>0</v>
      </c>
      <c r="K26">
        <v>4</v>
      </c>
      <c r="L26">
        <v>7</v>
      </c>
      <c r="M26">
        <v>1440</v>
      </c>
      <c r="N26">
        <v>460</v>
      </c>
      <c r="O26">
        <v>1969</v>
      </c>
      <c r="P26">
        <v>0</v>
      </c>
      <c r="Q26">
        <v>98072</v>
      </c>
      <c r="R26">
        <v>47.752899999999997</v>
      </c>
      <c r="S26">
        <v>-122.116</v>
      </c>
      <c r="T26">
        <v>2460</v>
      </c>
      <c r="U26">
        <v>43560</v>
      </c>
      <c r="V26">
        <f t="shared" si="0"/>
        <v>315.78947368421052</v>
      </c>
      <c r="W26" t="str">
        <f t="shared" si="1"/>
        <v>ACIMA</v>
      </c>
    </row>
    <row r="27" spans="1:23" x14ac:dyDescent="0.3">
      <c r="A27">
        <v>4450700030</v>
      </c>
      <c r="B27">
        <v>354950</v>
      </c>
      <c r="C27">
        <v>20140822</v>
      </c>
      <c r="D27">
        <v>3</v>
      </c>
      <c r="E27">
        <v>1.75</v>
      </c>
      <c r="F27">
        <v>1780</v>
      </c>
      <c r="G27">
        <v>9689</v>
      </c>
      <c r="H27">
        <v>1</v>
      </c>
      <c r="I27">
        <v>0</v>
      </c>
      <c r="J27">
        <v>0</v>
      </c>
      <c r="K27">
        <v>3</v>
      </c>
      <c r="L27">
        <v>7</v>
      </c>
      <c r="M27">
        <v>1130</v>
      </c>
      <c r="N27">
        <v>650</v>
      </c>
      <c r="O27">
        <v>1976</v>
      </c>
      <c r="P27">
        <v>0</v>
      </c>
      <c r="Q27">
        <v>98072</v>
      </c>
      <c r="R27">
        <v>47.762799999999999</v>
      </c>
      <c r="S27">
        <v>-122.163</v>
      </c>
      <c r="T27">
        <v>1660</v>
      </c>
      <c r="U27">
        <v>9786</v>
      </c>
      <c r="V27">
        <f t="shared" si="0"/>
        <v>199.41011235955057</v>
      </c>
      <c r="W27" t="str">
        <f t="shared" si="1"/>
        <v>ABAIXO</v>
      </c>
    </row>
    <row r="28" spans="1:23" x14ac:dyDescent="0.3">
      <c r="A28">
        <v>3407700046</v>
      </c>
      <c r="B28">
        <v>625000</v>
      </c>
      <c r="C28">
        <v>20140624</v>
      </c>
      <c r="D28">
        <v>3</v>
      </c>
      <c r="E28">
        <v>2.5</v>
      </c>
      <c r="F28">
        <v>2410</v>
      </c>
      <c r="G28">
        <v>64073</v>
      </c>
      <c r="H28">
        <v>1</v>
      </c>
      <c r="I28">
        <v>0</v>
      </c>
      <c r="J28">
        <v>0</v>
      </c>
      <c r="K28">
        <v>4</v>
      </c>
      <c r="L28">
        <v>8</v>
      </c>
      <c r="M28">
        <v>1820</v>
      </c>
      <c r="N28">
        <v>590</v>
      </c>
      <c r="O28">
        <v>1976</v>
      </c>
      <c r="P28">
        <v>0</v>
      </c>
      <c r="Q28">
        <v>98072</v>
      </c>
      <c r="R28">
        <v>47.745699999999999</v>
      </c>
      <c r="S28">
        <v>-122.14100000000001</v>
      </c>
      <c r="T28">
        <v>2980</v>
      </c>
      <c r="U28">
        <v>48760</v>
      </c>
      <c r="V28">
        <f t="shared" si="0"/>
        <v>259.33609958506224</v>
      </c>
      <c r="W28" t="str">
        <f t="shared" si="1"/>
        <v>ACIMA</v>
      </c>
    </row>
    <row r="29" spans="1:23" x14ac:dyDescent="0.3">
      <c r="A29">
        <v>1137300340</v>
      </c>
      <c r="B29">
        <v>674250</v>
      </c>
      <c r="C29">
        <v>20141121</v>
      </c>
      <c r="D29">
        <v>4</v>
      </c>
      <c r="E29">
        <v>2.5</v>
      </c>
      <c r="F29">
        <v>2780</v>
      </c>
      <c r="G29">
        <v>35000</v>
      </c>
      <c r="H29">
        <v>1</v>
      </c>
      <c r="I29">
        <v>0</v>
      </c>
      <c r="J29">
        <v>0</v>
      </c>
      <c r="K29">
        <v>4</v>
      </c>
      <c r="L29">
        <v>9</v>
      </c>
      <c r="M29">
        <v>2780</v>
      </c>
      <c r="N29">
        <v>0</v>
      </c>
      <c r="O29">
        <v>1985</v>
      </c>
      <c r="P29">
        <v>0</v>
      </c>
      <c r="Q29">
        <v>98072</v>
      </c>
      <c r="R29">
        <v>47.738599999999998</v>
      </c>
      <c r="S29">
        <v>-122.09099999999999</v>
      </c>
      <c r="T29">
        <v>2740</v>
      </c>
      <c r="U29">
        <v>35072</v>
      </c>
      <c r="V29">
        <f t="shared" si="0"/>
        <v>242.53597122302159</v>
      </c>
      <c r="W29" t="str">
        <f t="shared" si="1"/>
        <v>ABAIXO</v>
      </c>
    </row>
    <row r="30" spans="1:23" x14ac:dyDescent="0.3">
      <c r="A30">
        <v>6979970140</v>
      </c>
      <c r="B30">
        <v>475000</v>
      </c>
      <c r="C30">
        <v>20150417</v>
      </c>
      <c r="D30">
        <v>3</v>
      </c>
      <c r="E30">
        <v>2.5</v>
      </c>
      <c r="F30">
        <v>2370</v>
      </c>
      <c r="G30">
        <v>3239</v>
      </c>
      <c r="H30">
        <v>2</v>
      </c>
      <c r="I30">
        <v>0</v>
      </c>
      <c r="J30">
        <v>0</v>
      </c>
      <c r="K30">
        <v>3</v>
      </c>
      <c r="L30">
        <v>8</v>
      </c>
      <c r="M30">
        <v>1950</v>
      </c>
      <c r="N30">
        <v>420</v>
      </c>
      <c r="O30">
        <v>2006</v>
      </c>
      <c r="P30">
        <v>0</v>
      </c>
      <c r="Q30">
        <v>98072</v>
      </c>
      <c r="R30">
        <v>47.7515</v>
      </c>
      <c r="S30">
        <v>-122.17400000000001</v>
      </c>
      <c r="T30">
        <v>2520</v>
      </c>
      <c r="U30">
        <v>3431</v>
      </c>
      <c r="V30">
        <f t="shared" si="0"/>
        <v>200.42194092827003</v>
      </c>
      <c r="W30" t="str">
        <f t="shared" si="1"/>
        <v>ABAIXO</v>
      </c>
    </row>
    <row r="31" spans="1:23" x14ac:dyDescent="0.3">
      <c r="A31">
        <v>2738650030</v>
      </c>
      <c r="B31">
        <v>552500</v>
      </c>
      <c r="C31">
        <v>20150511</v>
      </c>
      <c r="D31">
        <v>3</v>
      </c>
      <c r="E31">
        <v>2.5</v>
      </c>
      <c r="F31">
        <v>2450</v>
      </c>
      <c r="G31">
        <v>3582</v>
      </c>
      <c r="H31">
        <v>2</v>
      </c>
      <c r="I31">
        <v>0</v>
      </c>
      <c r="J31">
        <v>0</v>
      </c>
      <c r="K31">
        <v>3</v>
      </c>
      <c r="L31">
        <v>9</v>
      </c>
      <c r="M31">
        <v>2450</v>
      </c>
      <c r="N31">
        <v>0</v>
      </c>
      <c r="O31">
        <v>2008</v>
      </c>
      <c r="P31">
        <v>0</v>
      </c>
      <c r="Q31">
        <v>98072</v>
      </c>
      <c r="R31">
        <v>47.774900000000002</v>
      </c>
      <c r="S31">
        <v>-122.15900000000001</v>
      </c>
      <c r="T31">
        <v>2490</v>
      </c>
      <c r="U31">
        <v>5449</v>
      </c>
      <c r="V31">
        <f t="shared" si="0"/>
        <v>225.51020408163265</v>
      </c>
      <c r="W31" t="str">
        <f t="shared" si="1"/>
        <v>ABAIXO</v>
      </c>
    </row>
    <row r="32" spans="1:23" x14ac:dyDescent="0.3">
      <c r="A32">
        <v>1775800710</v>
      </c>
      <c r="B32">
        <v>315500</v>
      </c>
      <c r="C32">
        <v>20150126</v>
      </c>
      <c r="D32">
        <v>3</v>
      </c>
      <c r="E32">
        <v>1</v>
      </c>
      <c r="F32">
        <v>1300</v>
      </c>
      <c r="G32">
        <v>12600</v>
      </c>
      <c r="H32">
        <v>1</v>
      </c>
      <c r="I32">
        <v>0</v>
      </c>
      <c r="J32">
        <v>0</v>
      </c>
      <c r="K32">
        <v>4</v>
      </c>
      <c r="L32">
        <v>7</v>
      </c>
      <c r="M32">
        <v>1300</v>
      </c>
      <c r="N32">
        <v>0</v>
      </c>
      <c r="O32">
        <v>1969</v>
      </c>
      <c r="P32">
        <v>0</v>
      </c>
      <c r="Q32">
        <v>98072</v>
      </c>
      <c r="R32">
        <v>47.742199999999997</v>
      </c>
      <c r="S32">
        <v>-122.1</v>
      </c>
      <c r="T32">
        <v>1480</v>
      </c>
      <c r="U32">
        <v>13530</v>
      </c>
      <c r="V32">
        <f t="shared" si="0"/>
        <v>242.69230769230768</v>
      </c>
      <c r="W32" t="str">
        <f t="shared" si="1"/>
        <v>ABAIXO</v>
      </c>
    </row>
    <row r="33" spans="1:23" x14ac:dyDescent="0.3">
      <c r="A33">
        <v>3876810140</v>
      </c>
      <c r="B33">
        <v>326500</v>
      </c>
      <c r="C33">
        <v>20140527</v>
      </c>
      <c r="D33">
        <v>3</v>
      </c>
      <c r="E33">
        <v>1</v>
      </c>
      <c r="F33">
        <v>1810</v>
      </c>
      <c r="G33">
        <v>12375</v>
      </c>
      <c r="H33">
        <v>2</v>
      </c>
      <c r="I33">
        <v>0</v>
      </c>
      <c r="J33">
        <v>0</v>
      </c>
      <c r="K33">
        <v>3</v>
      </c>
      <c r="L33">
        <v>7</v>
      </c>
      <c r="M33">
        <v>1810</v>
      </c>
      <c r="N33">
        <v>0</v>
      </c>
      <c r="O33">
        <v>1970</v>
      </c>
      <c r="P33">
        <v>0</v>
      </c>
      <c r="Q33">
        <v>98072</v>
      </c>
      <c r="R33">
        <v>47.742699999999999</v>
      </c>
      <c r="S33">
        <v>-122.172</v>
      </c>
      <c r="T33">
        <v>1420</v>
      </c>
      <c r="U33">
        <v>9357</v>
      </c>
      <c r="V33">
        <f t="shared" si="0"/>
        <v>180.38674033149172</v>
      </c>
      <c r="W33" t="str">
        <f t="shared" si="1"/>
        <v>ABAIXO</v>
      </c>
    </row>
    <row r="34" spans="1:23" x14ac:dyDescent="0.3">
      <c r="A34">
        <v>4045900147</v>
      </c>
      <c r="B34">
        <v>590000</v>
      </c>
      <c r="C34">
        <v>20140801</v>
      </c>
      <c r="D34">
        <v>3</v>
      </c>
      <c r="E34">
        <v>2.75</v>
      </c>
      <c r="F34">
        <v>2550</v>
      </c>
      <c r="G34">
        <v>54014</v>
      </c>
      <c r="H34">
        <v>2</v>
      </c>
      <c r="I34">
        <v>0</v>
      </c>
      <c r="J34">
        <v>0</v>
      </c>
      <c r="K34">
        <v>4</v>
      </c>
      <c r="L34">
        <v>8</v>
      </c>
      <c r="M34">
        <v>1980</v>
      </c>
      <c r="N34">
        <v>570</v>
      </c>
      <c r="O34">
        <v>1967</v>
      </c>
      <c r="P34">
        <v>0</v>
      </c>
      <c r="Q34">
        <v>98072</v>
      </c>
      <c r="R34">
        <v>47.759599999999999</v>
      </c>
      <c r="S34">
        <v>-122.117</v>
      </c>
      <c r="T34">
        <v>2180</v>
      </c>
      <c r="U34">
        <v>21600</v>
      </c>
      <c r="V34">
        <f t="shared" si="0"/>
        <v>231.37254901960785</v>
      </c>
      <c r="W34" t="str">
        <f t="shared" si="1"/>
        <v>ABAIXO</v>
      </c>
    </row>
    <row r="35" spans="1:23" x14ac:dyDescent="0.3">
      <c r="A35">
        <v>1926069137</v>
      </c>
      <c r="B35">
        <v>775000</v>
      </c>
      <c r="C35">
        <v>20140707</v>
      </c>
      <c r="D35">
        <v>4</v>
      </c>
      <c r="E35">
        <v>3.25</v>
      </c>
      <c r="F35">
        <v>4100</v>
      </c>
      <c r="G35">
        <v>241322</v>
      </c>
      <c r="H35">
        <v>2</v>
      </c>
      <c r="I35">
        <v>0</v>
      </c>
      <c r="J35">
        <v>0</v>
      </c>
      <c r="K35">
        <v>3</v>
      </c>
      <c r="L35">
        <v>9</v>
      </c>
      <c r="M35">
        <v>2500</v>
      </c>
      <c r="N35">
        <v>1600</v>
      </c>
      <c r="O35">
        <v>1981</v>
      </c>
      <c r="P35">
        <v>0</v>
      </c>
      <c r="Q35">
        <v>98072</v>
      </c>
      <c r="R35">
        <v>47.730200000000004</v>
      </c>
      <c r="S35">
        <v>-122.096</v>
      </c>
      <c r="T35">
        <v>3770</v>
      </c>
      <c r="U35">
        <v>87821</v>
      </c>
      <c r="V35">
        <f t="shared" si="0"/>
        <v>189.02439024390245</v>
      </c>
      <c r="W35" t="str">
        <f t="shared" si="1"/>
        <v>ABAIXO</v>
      </c>
    </row>
    <row r="36" spans="1:23" x14ac:dyDescent="0.3">
      <c r="A36">
        <v>1226059112</v>
      </c>
      <c r="B36">
        <v>415000</v>
      </c>
      <c r="C36">
        <v>20150220</v>
      </c>
      <c r="D36">
        <v>3</v>
      </c>
      <c r="E36">
        <v>1</v>
      </c>
      <c r="F36">
        <v>1360</v>
      </c>
      <c r="G36">
        <v>73616</v>
      </c>
      <c r="H36">
        <v>1</v>
      </c>
      <c r="I36">
        <v>0</v>
      </c>
      <c r="J36">
        <v>0</v>
      </c>
      <c r="K36">
        <v>3</v>
      </c>
      <c r="L36">
        <v>7</v>
      </c>
      <c r="M36">
        <v>1360</v>
      </c>
      <c r="N36">
        <v>0</v>
      </c>
      <c r="O36">
        <v>1971</v>
      </c>
      <c r="P36">
        <v>0</v>
      </c>
      <c r="Q36">
        <v>98072</v>
      </c>
      <c r="R36">
        <v>47.752800000000001</v>
      </c>
      <c r="S36">
        <v>-122.119</v>
      </c>
      <c r="T36">
        <v>2040</v>
      </c>
      <c r="U36">
        <v>50965</v>
      </c>
      <c r="V36">
        <f t="shared" si="0"/>
        <v>305.14705882352939</v>
      </c>
      <c r="W36" t="str">
        <f t="shared" si="1"/>
        <v>ACIMA</v>
      </c>
    </row>
    <row r="37" spans="1:23" x14ac:dyDescent="0.3">
      <c r="A37">
        <v>1137301780</v>
      </c>
      <c r="B37">
        <v>580000</v>
      </c>
      <c r="C37">
        <v>20141126</v>
      </c>
      <c r="D37">
        <v>3</v>
      </c>
      <c r="E37">
        <v>2.5</v>
      </c>
      <c r="F37">
        <v>2180</v>
      </c>
      <c r="G37">
        <v>40278</v>
      </c>
      <c r="H37">
        <v>2</v>
      </c>
      <c r="I37">
        <v>0</v>
      </c>
      <c r="J37">
        <v>0</v>
      </c>
      <c r="K37">
        <v>3</v>
      </c>
      <c r="L37">
        <v>9</v>
      </c>
      <c r="M37">
        <v>2180</v>
      </c>
      <c r="N37">
        <v>0</v>
      </c>
      <c r="O37">
        <v>1985</v>
      </c>
      <c r="P37">
        <v>0</v>
      </c>
      <c r="Q37">
        <v>98072</v>
      </c>
      <c r="R37">
        <v>47.732999999999997</v>
      </c>
      <c r="S37">
        <v>-122.09</v>
      </c>
      <c r="T37">
        <v>2630</v>
      </c>
      <c r="U37">
        <v>40000</v>
      </c>
      <c r="V37">
        <f t="shared" si="0"/>
        <v>266.05504587155963</v>
      </c>
      <c r="W37" t="str">
        <f t="shared" si="1"/>
        <v>ACIMA</v>
      </c>
    </row>
    <row r="38" spans="1:23" x14ac:dyDescent="0.3">
      <c r="A38">
        <v>1770000490</v>
      </c>
      <c r="B38">
        <v>356000</v>
      </c>
      <c r="C38">
        <v>20140522</v>
      </c>
      <c r="D38">
        <v>2</v>
      </c>
      <c r="E38">
        <v>1.75</v>
      </c>
      <c r="F38">
        <v>1060</v>
      </c>
      <c r="G38">
        <v>16470</v>
      </c>
      <c r="H38">
        <v>1</v>
      </c>
      <c r="I38">
        <v>0</v>
      </c>
      <c r="J38">
        <v>0</v>
      </c>
      <c r="K38">
        <v>3</v>
      </c>
      <c r="L38">
        <v>7</v>
      </c>
      <c r="M38">
        <v>1060</v>
      </c>
      <c r="N38">
        <v>0</v>
      </c>
      <c r="O38">
        <v>1977</v>
      </c>
      <c r="P38">
        <v>0</v>
      </c>
      <c r="Q38">
        <v>98072</v>
      </c>
      <c r="R38">
        <v>47.740900000000003</v>
      </c>
      <c r="S38">
        <v>-122.089</v>
      </c>
      <c r="T38">
        <v>1790</v>
      </c>
      <c r="U38">
        <v>16748</v>
      </c>
      <c r="V38">
        <f t="shared" si="0"/>
        <v>335.84905660377359</v>
      </c>
      <c r="W38" t="str">
        <f t="shared" si="1"/>
        <v>ACIMA</v>
      </c>
    </row>
    <row r="39" spans="1:23" x14ac:dyDescent="0.3">
      <c r="A39">
        <v>1775801340</v>
      </c>
      <c r="B39">
        <v>415000</v>
      </c>
      <c r="C39">
        <v>20140606</v>
      </c>
      <c r="D39">
        <v>3</v>
      </c>
      <c r="E39">
        <v>1.75</v>
      </c>
      <c r="F39">
        <v>1910</v>
      </c>
      <c r="G39">
        <v>12596</v>
      </c>
      <c r="H39">
        <v>1</v>
      </c>
      <c r="I39">
        <v>0</v>
      </c>
      <c r="J39">
        <v>0</v>
      </c>
      <c r="K39">
        <v>3</v>
      </c>
      <c r="L39">
        <v>7</v>
      </c>
      <c r="M39">
        <v>1340</v>
      </c>
      <c r="N39">
        <v>570</v>
      </c>
      <c r="O39">
        <v>1977</v>
      </c>
      <c r="P39">
        <v>0</v>
      </c>
      <c r="Q39">
        <v>98072</v>
      </c>
      <c r="R39">
        <v>47.739899999999999</v>
      </c>
      <c r="S39">
        <v>-122.099</v>
      </c>
      <c r="T39">
        <v>1550</v>
      </c>
      <c r="U39">
        <v>13310</v>
      </c>
      <c r="V39">
        <f t="shared" si="0"/>
        <v>217.27748691099475</v>
      </c>
      <c r="W39" t="str">
        <f t="shared" si="1"/>
        <v>ABAIXO</v>
      </c>
    </row>
    <row r="40" spans="1:23" x14ac:dyDescent="0.3">
      <c r="A40">
        <v>1137300900</v>
      </c>
      <c r="B40">
        <v>749950</v>
      </c>
      <c r="C40">
        <v>20140605</v>
      </c>
      <c r="D40">
        <v>4</v>
      </c>
      <c r="E40">
        <v>2.75</v>
      </c>
      <c r="F40">
        <v>3110</v>
      </c>
      <c r="G40">
        <v>35235</v>
      </c>
      <c r="H40">
        <v>2</v>
      </c>
      <c r="I40">
        <v>0</v>
      </c>
      <c r="J40">
        <v>0</v>
      </c>
      <c r="K40">
        <v>4</v>
      </c>
      <c r="L40">
        <v>9</v>
      </c>
      <c r="M40">
        <v>3110</v>
      </c>
      <c r="N40">
        <v>0</v>
      </c>
      <c r="O40">
        <v>1983</v>
      </c>
      <c r="P40">
        <v>0</v>
      </c>
      <c r="Q40">
        <v>98072</v>
      </c>
      <c r="R40">
        <v>47.735500000000002</v>
      </c>
      <c r="S40">
        <v>-122.095</v>
      </c>
      <c r="T40">
        <v>2790</v>
      </c>
      <c r="U40">
        <v>35445</v>
      </c>
      <c r="V40">
        <f t="shared" si="0"/>
        <v>241.14147909967846</v>
      </c>
      <c r="W40" t="str">
        <f t="shared" si="1"/>
        <v>ABAIXO</v>
      </c>
    </row>
    <row r="41" spans="1:23" x14ac:dyDescent="0.3">
      <c r="A41">
        <v>1331900110</v>
      </c>
      <c r="B41">
        <v>760000</v>
      </c>
      <c r="C41">
        <v>20141008</v>
      </c>
      <c r="D41">
        <v>4</v>
      </c>
      <c r="E41">
        <v>2.5</v>
      </c>
      <c r="F41">
        <v>2960</v>
      </c>
      <c r="G41">
        <v>28005</v>
      </c>
      <c r="H41">
        <v>2</v>
      </c>
      <c r="I41">
        <v>0</v>
      </c>
      <c r="J41">
        <v>0</v>
      </c>
      <c r="K41">
        <v>3</v>
      </c>
      <c r="L41">
        <v>10</v>
      </c>
      <c r="M41">
        <v>2960</v>
      </c>
      <c r="N41">
        <v>0</v>
      </c>
      <c r="O41">
        <v>1989</v>
      </c>
      <c r="P41">
        <v>0</v>
      </c>
      <c r="Q41">
        <v>98072</v>
      </c>
      <c r="R41">
        <v>47.747700000000002</v>
      </c>
      <c r="S41">
        <v>-122.117</v>
      </c>
      <c r="T41">
        <v>3510</v>
      </c>
      <c r="U41">
        <v>35248</v>
      </c>
      <c r="V41">
        <f t="shared" si="0"/>
        <v>256.75675675675677</v>
      </c>
      <c r="W41" t="str">
        <f t="shared" si="1"/>
        <v>ACIMA</v>
      </c>
    </row>
    <row r="42" spans="1:23" x14ac:dyDescent="0.3">
      <c r="A42">
        <v>1770000090</v>
      </c>
      <c r="B42">
        <v>484000</v>
      </c>
      <c r="C42">
        <v>20150407</v>
      </c>
      <c r="D42">
        <v>3</v>
      </c>
      <c r="E42">
        <v>1.75</v>
      </c>
      <c r="F42">
        <v>1950</v>
      </c>
      <c r="G42">
        <v>17400</v>
      </c>
      <c r="H42">
        <v>1</v>
      </c>
      <c r="I42">
        <v>0</v>
      </c>
      <c r="J42">
        <v>0</v>
      </c>
      <c r="K42">
        <v>3</v>
      </c>
      <c r="L42">
        <v>7</v>
      </c>
      <c r="M42">
        <v>1210</v>
      </c>
      <c r="N42">
        <v>740</v>
      </c>
      <c r="O42">
        <v>1976</v>
      </c>
      <c r="P42">
        <v>0</v>
      </c>
      <c r="Q42">
        <v>98072</v>
      </c>
      <c r="R42">
        <v>47.742400000000004</v>
      </c>
      <c r="S42">
        <v>-122.09099999999999</v>
      </c>
      <c r="T42">
        <v>1900</v>
      </c>
      <c r="U42">
        <v>17250</v>
      </c>
      <c r="V42">
        <f t="shared" si="0"/>
        <v>248.2051282051282</v>
      </c>
      <c r="W42" t="str">
        <f t="shared" si="1"/>
        <v>ABAIXO</v>
      </c>
    </row>
    <row r="43" spans="1:23" x14ac:dyDescent="0.3">
      <c r="A43">
        <v>126059097</v>
      </c>
      <c r="B43">
        <v>775000</v>
      </c>
      <c r="C43">
        <v>20141023</v>
      </c>
      <c r="D43">
        <v>3</v>
      </c>
      <c r="E43">
        <v>3.5</v>
      </c>
      <c r="F43">
        <v>2690</v>
      </c>
      <c r="G43">
        <v>104544</v>
      </c>
      <c r="H43">
        <v>2</v>
      </c>
      <c r="I43">
        <v>0</v>
      </c>
      <c r="J43">
        <v>0</v>
      </c>
      <c r="K43">
        <v>3</v>
      </c>
      <c r="L43">
        <v>8</v>
      </c>
      <c r="M43">
        <v>2690</v>
      </c>
      <c r="N43">
        <v>0</v>
      </c>
      <c r="O43">
        <v>1948</v>
      </c>
      <c r="P43">
        <v>1990</v>
      </c>
      <c r="Q43">
        <v>98072</v>
      </c>
      <c r="R43">
        <v>47.771700000000003</v>
      </c>
      <c r="S43">
        <v>-122.11199999999999</v>
      </c>
      <c r="T43">
        <v>2300</v>
      </c>
      <c r="U43">
        <v>81698</v>
      </c>
      <c r="V43">
        <f t="shared" si="0"/>
        <v>288.10408921933083</v>
      </c>
      <c r="W43" t="str">
        <f t="shared" si="1"/>
        <v>ACIMA</v>
      </c>
    </row>
    <row r="44" spans="1:23" x14ac:dyDescent="0.3">
      <c r="A44">
        <v>9238500100</v>
      </c>
      <c r="B44">
        <v>495000</v>
      </c>
      <c r="C44">
        <v>20150318</v>
      </c>
      <c r="D44">
        <v>4</v>
      </c>
      <c r="E44">
        <v>2.25</v>
      </c>
      <c r="F44">
        <v>2070</v>
      </c>
      <c r="G44">
        <v>20280</v>
      </c>
      <c r="H44">
        <v>2</v>
      </c>
      <c r="I44">
        <v>0</v>
      </c>
      <c r="J44">
        <v>0</v>
      </c>
      <c r="K44">
        <v>4</v>
      </c>
      <c r="L44">
        <v>7</v>
      </c>
      <c r="M44">
        <v>2070</v>
      </c>
      <c r="N44">
        <v>0</v>
      </c>
      <c r="O44">
        <v>1968</v>
      </c>
      <c r="P44">
        <v>0</v>
      </c>
      <c r="Q44">
        <v>98072</v>
      </c>
      <c r="R44">
        <v>47.774000000000001</v>
      </c>
      <c r="S44">
        <v>-122.134</v>
      </c>
      <c r="T44">
        <v>2190</v>
      </c>
      <c r="U44">
        <v>21560</v>
      </c>
      <c r="V44">
        <f t="shared" si="0"/>
        <v>239.13043478260869</v>
      </c>
      <c r="W44" t="str">
        <f t="shared" si="1"/>
        <v>ABAIXO</v>
      </c>
    </row>
    <row r="45" spans="1:23" x14ac:dyDescent="0.3">
      <c r="A45">
        <v>2426059076</v>
      </c>
      <c r="B45">
        <v>680000</v>
      </c>
      <c r="C45">
        <v>20150203</v>
      </c>
      <c r="D45">
        <v>4</v>
      </c>
      <c r="E45">
        <v>2.5</v>
      </c>
      <c r="F45">
        <v>2700</v>
      </c>
      <c r="G45">
        <v>37431</v>
      </c>
      <c r="H45">
        <v>1</v>
      </c>
      <c r="I45">
        <v>0</v>
      </c>
      <c r="J45">
        <v>0</v>
      </c>
      <c r="K45">
        <v>4</v>
      </c>
      <c r="L45">
        <v>8</v>
      </c>
      <c r="M45">
        <v>1600</v>
      </c>
      <c r="N45">
        <v>1100</v>
      </c>
      <c r="O45">
        <v>1978</v>
      </c>
      <c r="P45">
        <v>0</v>
      </c>
      <c r="Q45">
        <v>98072</v>
      </c>
      <c r="R45">
        <v>47.7258</v>
      </c>
      <c r="S45">
        <v>-122.117</v>
      </c>
      <c r="T45">
        <v>2290</v>
      </c>
      <c r="U45">
        <v>37431</v>
      </c>
      <c r="V45">
        <f t="shared" si="0"/>
        <v>251.85185185185185</v>
      </c>
      <c r="W45" t="str">
        <f t="shared" si="1"/>
        <v>ACIMA</v>
      </c>
    </row>
    <row r="46" spans="1:23" x14ac:dyDescent="0.3">
      <c r="A46">
        <v>1775800740</v>
      </c>
      <c r="B46">
        <v>414250</v>
      </c>
      <c r="C46">
        <v>20150206</v>
      </c>
      <c r="D46">
        <v>4</v>
      </c>
      <c r="E46">
        <v>1.75</v>
      </c>
      <c r="F46">
        <v>1640</v>
      </c>
      <c r="G46">
        <v>13566</v>
      </c>
      <c r="H46">
        <v>1</v>
      </c>
      <c r="I46">
        <v>0</v>
      </c>
      <c r="J46">
        <v>0</v>
      </c>
      <c r="K46">
        <v>4</v>
      </c>
      <c r="L46">
        <v>7</v>
      </c>
      <c r="M46">
        <v>1120</v>
      </c>
      <c r="N46">
        <v>520</v>
      </c>
      <c r="O46">
        <v>1977</v>
      </c>
      <c r="P46">
        <v>0</v>
      </c>
      <c r="Q46">
        <v>98072</v>
      </c>
      <c r="R46">
        <v>47.7423</v>
      </c>
      <c r="S46">
        <v>-122.099</v>
      </c>
      <c r="T46">
        <v>1470</v>
      </c>
      <c r="U46">
        <v>13530</v>
      </c>
      <c r="V46">
        <f t="shared" si="0"/>
        <v>252.59146341463415</v>
      </c>
      <c r="W46" t="str">
        <f t="shared" si="1"/>
        <v>ACIMA</v>
      </c>
    </row>
    <row r="47" spans="1:23" x14ac:dyDescent="0.3">
      <c r="A47">
        <v>1126059144</v>
      </c>
      <c r="B47">
        <v>730000</v>
      </c>
      <c r="C47">
        <v>20140911</v>
      </c>
      <c r="D47">
        <v>3</v>
      </c>
      <c r="E47">
        <v>2.25</v>
      </c>
      <c r="F47">
        <v>2040</v>
      </c>
      <c r="G47">
        <v>130680</v>
      </c>
      <c r="H47">
        <v>2</v>
      </c>
      <c r="I47">
        <v>0</v>
      </c>
      <c r="J47">
        <v>0</v>
      </c>
      <c r="K47">
        <v>3</v>
      </c>
      <c r="L47">
        <v>9</v>
      </c>
      <c r="M47">
        <v>2040</v>
      </c>
      <c r="N47">
        <v>0</v>
      </c>
      <c r="O47">
        <v>1977</v>
      </c>
      <c r="P47">
        <v>0</v>
      </c>
      <c r="Q47">
        <v>98072</v>
      </c>
      <c r="R47">
        <v>47.758400000000002</v>
      </c>
      <c r="S47">
        <v>-122.136</v>
      </c>
      <c r="T47">
        <v>3080</v>
      </c>
      <c r="U47">
        <v>39630</v>
      </c>
      <c r="V47">
        <f t="shared" si="0"/>
        <v>357.84313725490193</v>
      </c>
      <c r="W47" t="str">
        <f t="shared" si="1"/>
        <v>ACIMA</v>
      </c>
    </row>
    <row r="48" spans="1:23" x14ac:dyDescent="0.3">
      <c r="A48">
        <v>1775950100</v>
      </c>
      <c r="B48">
        <v>357823</v>
      </c>
      <c r="C48">
        <v>20150113</v>
      </c>
      <c r="D48">
        <v>3</v>
      </c>
      <c r="E48">
        <v>1.5</v>
      </c>
      <c r="F48">
        <v>1240</v>
      </c>
      <c r="G48">
        <v>9196</v>
      </c>
      <c r="H48">
        <v>1</v>
      </c>
      <c r="I48">
        <v>0</v>
      </c>
      <c r="J48">
        <v>0</v>
      </c>
      <c r="K48">
        <v>3</v>
      </c>
      <c r="L48">
        <v>8</v>
      </c>
      <c r="M48">
        <v>1240</v>
      </c>
      <c r="N48">
        <v>0</v>
      </c>
      <c r="O48">
        <v>1968</v>
      </c>
      <c r="P48">
        <v>0</v>
      </c>
      <c r="Q48">
        <v>98072</v>
      </c>
      <c r="R48">
        <v>47.7562</v>
      </c>
      <c r="S48">
        <v>-122.09399999999999</v>
      </c>
      <c r="T48">
        <v>1690</v>
      </c>
      <c r="U48">
        <v>10800</v>
      </c>
      <c r="V48">
        <f t="shared" si="0"/>
        <v>288.56693548387096</v>
      </c>
      <c r="W48" t="str">
        <f t="shared" si="1"/>
        <v>ACIMA</v>
      </c>
    </row>
    <row r="49" spans="1:23" x14ac:dyDescent="0.3">
      <c r="A49">
        <v>1326059085</v>
      </c>
      <c r="B49">
        <v>450000</v>
      </c>
      <c r="C49">
        <v>20140721</v>
      </c>
      <c r="D49">
        <v>3</v>
      </c>
      <c r="E49">
        <v>2.25</v>
      </c>
      <c r="F49">
        <v>2080</v>
      </c>
      <c r="G49">
        <v>111513</v>
      </c>
      <c r="H49">
        <v>1.5</v>
      </c>
      <c r="I49">
        <v>0</v>
      </c>
      <c r="J49">
        <v>0</v>
      </c>
      <c r="K49">
        <v>3</v>
      </c>
      <c r="L49">
        <v>8</v>
      </c>
      <c r="M49">
        <v>1680</v>
      </c>
      <c r="N49">
        <v>400</v>
      </c>
      <c r="O49">
        <v>1977</v>
      </c>
      <c r="P49">
        <v>0</v>
      </c>
      <c r="Q49">
        <v>98072</v>
      </c>
      <c r="R49">
        <v>47.740299999999998</v>
      </c>
      <c r="S49">
        <v>-122.11199999999999</v>
      </c>
      <c r="T49">
        <v>2440</v>
      </c>
      <c r="U49">
        <v>107157</v>
      </c>
      <c r="V49">
        <f t="shared" si="0"/>
        <v>216.34615384615384</v>
      </c>
      <c r="W49" t="str">
        <f t="shared" si="1"/>
        <v>ABAIXO</v>
      </c>
    </row>
    <row r="50" spans="1:23" x14ac:dyDescent="0.3">
      <c r="A50">
        <v>3407700047</v>
      </c>
      <c r="B50">
        <v>1055000</v>
      </c>
      <c r="C50">
        <v>20141029</v>
      </c>
      <c r="D50">
        <v>3</v>
      </c>
      <c r="E50">
        <v>3.25</v>
      </c>
      <c r="F50">
        <v>2990</v>
      </c>
      <c r="G50">
        <v>189852</v>
      </c>
      <c r="H50">
        <v>2</v>
      </c>
      <c r="I50">
        <v>0</v>
      </c>
      <c r="J50">
        <v>0</v>
      </c>
      <c r="K50">
        <v>4</v>
      </c>
      <c r="L50">
        <v>10</v>
      </c>
      <c r="M50">
        <v>2990</v>
      </c>
      <c r="N50">
        <v>0</v>
      </c>
      <c r="O50">
        <v>1974</v>
      </c>
      <c r="P50">
        <v>0</v>
      </c>
      <c r="Q50">
        <v>98072</v>
      </c>
      <c r="R50">
        <v>47.746000000000002</v>
      </c>
      <c r="S50">
        <v>-122.13800000000001</v>
      </c>
      <c r="T50">
        <v>3500</v>
      </c>
      <c r="U50">
        <v>48760</v>
      </c>
      <c r="V50">
        <f t="shared" si="0"/>
        <v>352.84280936454849</v>
      </c>
      <c r="W50" t="str">
        <f t="shared" si="1"/>
        <v>ACIMA</v>
      </c>
    </row>
    <row r="51" spans="1:23" x14ac:dyDescent="0.3">
      <c r="A51">
        <v>9516500100</v>
      </c>
      <c r="B51">
        <v>525000</v>
      </c>
      <c r="C51">
        <v>20150418</v>
      </c>
      <c r="D51">
        <v>3</v>
      </c>
      <c r="E51">
        <v>1.75</v>
      </c>
      <c r="F51">
        <v>1600</v>
      </c>
      <c r="G51">
        <v>9579</v>
      </c>
      <c r="H51">
        <v>1</v>
      </c>
      <c r="I51">
        <v>0</v>
      </c>
      <c r="J51">
        <v>0</v>
      </c>
      <c r="K51">
        <v>3</v>
      </c>
      <c r="L51">
        <v>8</v>
      </c>
      <c r="M51">
        <v>1180</v>
      </c>
      <c r="N51">
        <v>420</v>
      </c>
      <c r="O51">
        <v>1977</v>
      </c>
      <c r="P51">
        <v>0</v>
      </c>
      <c r="Q51">
        <v>98072</v>
      </c>
      <c r="R51">
        <v>47.766199999999998</v>
      </c>
      <c r="S51">
        <v>-122.15900000000001</v>
      </c>
      <c r="T51">
        <v>1750</v>
      </c>
      <c r="U51">
        <v>9829</v>
      </c>
      <c r="V51">
        <f t="shared" si="0"/>
        <v>328.125</v>
      </c>
      <c r="W51" t="str">
        <f t="shared" si="1"/>
        <v>ACIMA</v>
      </c>
    </row>
    <row r="52" spans="1:23" x14ac:dyDescent="0.3">
      <c r="A52">
        <v>8680500090</v>
      </c>
      <c r="B52">
        <v>606000</v>
      </c>
      <c r="C52">
        <v>20150316</v>
      </c>
      <c r="D52">
        <v>3</v>
      </c>
      <c r="E52">
        <v>2.5</v>
      </c>
      <c r="F52">
        <v>2200</v>
      </c>
      <c r="G52">
        <v>6005</v>
      </c>
      <c r="H52">
        <v>2</v>
      </c>
      <c r="I52">
        <v>0</v>
      </c>
      <c r="J52">
        <v>0</v>
      </c>
      <c r="K52">
        <v>3</v>
      </c>
      <c r="L52">
        <v>9</v>
      </c>
      <c r="M52">
        <v>2200</v>
      </c>
      <c r="N52">
        <v>0</v>
      </c>
      <c r="O52">
        <v>1997</v>
      </c>
      <c r="P52">
        <v>0</v>
      </c>
      <c r="Q52">
        <v>98072</v>
      </c>
      <c r="R52">
        <v>47.7408</v>
      </c>
      <c r="S52">
        <v>-122.169</v>
      </c>
      <c r="T52">
        <v>2320</v>
      </c>
      <c r="U52">
        <v>6098</v>
      </c>
      <c r="V52">
        <f t="shared" si="0"/>
        <v>275.45454545454544</v>
      </c>
      <c r="W52" t="str">
        <f t="shared" si="1"/>
        <v>ACIMA</v>
      </c>
    </row>
    <row r="53" spans="1:23" x14ac:dyDescent="0.3">
      <c r="A53">
        <v>1926069143</v>
      </c>
      <c r="B53">
        <v>865000</v>
      </c>
      <c r="C53">
        <v>20141016</v>
      </c>
      <c r="D53">
        <v>4</v>
      </c>
      <c r="E53">
        <v>3.25</v>
      </c>
      <c r="F53">
        <v>3400</v>
      </c>
      <c r="G53">
        <v>99170</v>
      </c>
      <c r="H53">
        <v>1</v>
      </c>
      <c r="I53">
        <v>0</v>
      </c>
      <c r="J53">
        <v>0</v>
      </c>
      <c r="K53">
        <v>4</v>
      </c>
      <c r="L53">
        <v>8</v>
      </c>
      <c r="M53">
        <v>2000</v>
      </c>
      <c r="N53">
        <v>1400</v>
      </c>
      <c r="O53">
        <v>1980</v>
      </c>
      <c r="P53">
        <v>0</v>
      </c>
      <c r="Q53">
        <v>98072</v>
      </c>
      <c r="R53">
        <v>47.729300000000002</v>
      </c>
      <c r="S53">
        <v>-122.099</v>
      </c>
      <c r="T53">
        <v>3460</v>
      </c>
      <c r="U53">
        <v>47920</v>
      </c>
      <c r="V53">
        <f t="shared" si="0"/>
        <v>254.41176470588235</v>
      </c>
      <c r="W53" t="str">
        <f t="shared" si="1"/>
        <v>ACIMA</v>
      </c>
    </row>
    <row r="54" spans="1:23" x14ac:dyDescent="0.3">
      <c r="A54">
        <v>426059055</v>
      </c>
      <c r="B54">
        <v>620000</v>
      </c>
      <c r="C54">
        <v>20141003</v>
      </c>
      <c r="D54">
        <v>3</v>
      </c>
      <c r="E54">
        <v>1.75</v>
      </c>
      <c r="F54">
        <v>2410</v>
      </c>
      <c r="G54">
        <v>35236</v>
      </c>
      <c r="H54">
        <v>1</v>
      </c>
      <c r="I54">
        <v>0</v>
      </c>
      <c r="J54">
        <v>0</v>
      </c>
      <c r="K54">
        <v>3</v>
      </c>
      <c r="L54">
        <v>8</v>
      </c>
      <c r="M54">
        <v>2410</v>
      </c>
      <c r="N54">
        <v>0</v>
      </c>
      <c r="O54">
        <v>1980</v>
      </c>
      <c r="P54">
        <v>2001</v>
      </c>
      <c r="Q54">
        <v>98072</v>
      </c>
      <c r="R54">
        <v>47.765099999999997</v>
      </c>
      <c r="S54">
        <v>-122.166</v>
      </c>
      <c r="T54">
        <v>2110</v>
      </c>
      <c r="U54">
        <v>16980</v>
      </c>
      <c r="V54">
        <f t="shared" si="0"/>
        <v>257.26141078838174</v>
      </c>
      <c r="W54" t="str">
        <f t="shared" si="1"/>
        <v>ACIMA</v>
      </c>
    </row>
    <row r="55" spans="1:23" x14ac:dyDescent="0.3">
      <c r="A55">
        <v>3876312350</v>
      </c>
      <c r="B55">
        <v>466000</v>
      </c>
      <c r="C55">
        <v>20141202</v>
      </c>
      <c r="D55">
        <v>4</v>
      </c>
      <c r="E55">
        <v>2.25</v>
      </c>
      <c r="F55">
        <v>2170</v>
      </c>
      <c r="G55">
        <v>8050</v>
      </c>
      <c r="H55">
        <v>1</v>
      </c>
      <c r="I55">
        <v>0</v>
      </c>
      <c r="J55">
        <v>0</v>
      </c>
      <c r="K55">
        <v>3</v>
      </c>
      <c r="L55">
        <v>7</v>
      </c>
      <c r="M55">
        <v>1220</v>
      </c>
      <c r="N55">
        <v>950</v>
      </c>
      <c r="O55">
        <v>1976</v>
      </c>
      <c r="P55">
        <v>0</v>
      </c>
      <c r="Q55">
        <v>98072</v>
      </c>
      <c r="R55">
        <v>47.735399999999998</v>
      </c>
      <c r="S55">
        <v>-122.17400000000001</v>
      </c>
      <c r="T55">
        <v>1820</v>
      </c>
      <c r="U55">
        <v>7700</v>
      </c>
      <c r="V55">
        <f t="shared" si="0"/>
        <v>214.74654377880185</v>
      </c>
      <c r="W55" t="str">
        <f t="shared" si="1"/>
        <v>ABAIXO</v>
      </c>
    </row>
    <row r="56" spans="1:23" x14ac:dyDescent="0.3">
      <c r="A56">
        <v>1137300690</v>
      </c>
      <c r="B56">
        <v>369900</v>
      </c>
      <c r="C56">
        <v>20150220</v>
      </c>
      <c r="D56">
        <v>4</v>
      </c>
      <c r="E56">
        <v>2.5</v>
      </c>
      <c r="F56">
        <v>2820</v>
      </c>
      <c r="G56">
        <v>33750</v>
      </c>
      <c r="H56">
        <v>2</v>
      </c>
      <c r="I56">
        <v>0</v>
      </c>
      <c r="J56">
        <v>0</v>
      </c>
      <c r="K56">
        <v>4</v>
      </c>
      <c r="L56">
        <v>9</v>
      </c>
      <c r="M56">
        <v>2820</v>
      </c>
      <c r="N56">
        <v>0</v>
      </c>
      <c r="O56">
        <v>1984</v>
      </c>
      <c r="P56">
        <v>0</v>
      </c>
      <c r="Q56">
        <v>98072</v>
      </c>
      <c r="R56">
        <v>47.738700000000001</v>
      </c>
      <c r="S56">
        <v>-122.096</v>
      </c>
      <c r="T56">
        <v>2510</v>
      </c>
      <c r="U56">
        <v>36180</v>
      </c>
      <c r="V56">
        <f t="shared" si="0"/>
        <v>131.17021276595744</v>
      </c>
      <c r="W56" t="str">
        <f t="shared" si="1"/>
        <v>ABAIXO</v>
      </c>
    </row>
    <row r="57" spans="1:23" x14ac:dyDescent="0.3">
      <c r="A57">
        <v>3876312490</v>
      </c>
      <c r="B57">
        <v>435000</v>
      </c>
      <c r="C57">
        <v>20150414</v>
      </c>
      <c r="D57">
        <v>4</v>
      </c>
      <c r="E57">
        <v>2.25</v>
      </c>
      <c r="F57">
        <v>1910</v>
      </c>
      <c r="G57">
        <v>8400</v>
      </c>
      <c r="H57">
        <v>2</v>
      </c>
      <c r="I57">
        <v>0</v>
      </c>
      <c r="J57">
        <v>0</v>
      </c>
      <c r="K57">
        <v>3</v>
      </c>
      <c r="L57">
        <v>7</v>
      </c>
      <c r="M57">
        <v>1910</v>
      </c>
      <c r="N57">
        <v>0</v>
      </c>
      <c r="O57">
        <v>1975</v>
      </c>
      <c r="P57">
        <v>0</v>
      </c>
      <c r="Q57">
        <v>98072</v>
      </c>
      <c r="R57">
        <v>47.735199999999999</v>
      </c>
      <c r="S57">
        <v>-122.175</v>
      </c>
      <c r="T57">
        <v>1910</v>
      </c>
      <c r="U57">
        <v>8400</v>
      </c>
      <c r="V57">
        <f t="shared" si="0"/>
        <v>227.74869109947645</v>
      </c>
      <c r="W57" t="str">
        <f t="shared" si="1"/>
        <v>ABAIXO</v>
      </c>
    </row>
    <row r="58" spans="1:23" x14ac:dyDescent="0.3">
      <c r="A58">
        <v>9562200090</v>
      </c>
      <c r="B58">
        <v>925000</v>
      </c>
      <c r="C58">
        <v>20140624</v>
      </c>
      <c r="D58">
        <v>4</v>
      </c>
      <c r="E58">
        <v>3</v>
      </c>
      <c r="F58">
        <v>3580</v>
      </c>
      <c r="G58">
        <v>35261</v>
      </c>
      <c r="H58">
        <v>1.5</v>
      </c>
      <c r="I58">
        <v>0</v>
      </c>
      <c r="J58">
        <v>0</v>
      </c>
      <c r="K58">
        <v>3</v>
      </c>
      <c r="L58">
        <v>10</v>
      </c>
      <c r="M58">
        <v>3580</v>
      </c>
      <c r="N58">
        <v>0</v>
      </c>
      <c r="O58">
        <v>1985</v>
      </c>
      <c r="P58">
        <v>0</v>
      </c>
      <c r="Q58">
        <v>98072</v>
      </c>
      <c r="R58">
        <v>47.7577</v>
      </c>
      <c r="S58">
        <v>-122.134</v>
      </c>
      <c r="T58">
        <v>3540</v>
      </c>
      <c r="U58">
        <v>36750</v>
      </c>
      <c r="V58">
        <f t="shared" si="0"/>
        <v>258.37988826815644</v>
      </c>
      <c r="W58" t="str">
        <f t="shared" si="1"/>
        <v>ACIMA</v>
      </c>
    </row>
    <row r="59" spans="1:23" x14ac:dyDescent="0.3">
      <c r="A59">
        <v>7399800110</v>
      </c>
      <c r="B59">
        <v>565000</v>
      </c>
      <c r="C59">
        <v>20141209</v>
      </c>
      <c r="D59">
        <v>4</v>
      </c>
      <c r="E59">
        <v>2.75</v>
      </c>
      <c r="F59">
        <v>1960</v>
      </c>
      <c r="G59">
        <v>48787</v>
      </c>
      <c r="H59">
        <v>1.5</v>
      </c>
      <c r="I59">
        <v>0</v>
      </c>
      <c r="J59">
        <v>0</v>
      </c>
      <c r="K59">
        <v>4</v>
      </c>
      <c r="L59">
        <v>9</v>
      </c>
      <c r="M59">
        <v>1960</v>
      </c>
      <c r="N59">
        <v>0</v>
      </c>
      <c r="O59">
        <v>1983</v>
      </c>
      <c r="P59">
        <v>0</v>
      </c>
      <c r="Q59">
        <v>98072</v>
      </c>
      <c r="R59">
        <v>47.748399999999997</v>
      </c>
      <c r="S59">
        <v>-122.111</v>
      </c>
      <c r="T59">
        <v>1970</v>
      </c>
      <c r="U59">
        <v>36425</v>
      </c>
      <c r="V59">
        <f t="shared" si="0"/>
        <v>288.26530612244898</v>
      </c>
      <c r="W59" t="str">
        <f t="shared" si="1"/>
        <v>ACIMA</v>
      </c>
    </row>
    <row r="60" spans="1:23" x14ac:dyDescent="0.3">
      <c r="A60">
        <v>8078370010</v>
      </c>
      <c r="B60">
        <v>470000</v>
      </c>
      <c r="C60">
        <v>20150218</v>
      </c>
      <c r="D60">
        <v>4</v>
      </c>
      <c r="E60">
        <v>2.5</v>
      </c>
      <c r="F60">
        <v>2320</v>
      </c>
      <c r="G60">
        <v>12042</v>
      </c>
      <c r="H60">
        <v>1</v>
      </c>
      <c r="I60">
        <v>0</v>
      </c>
      <c r="J60">
        <v>0</v>
      </c>
      <c r="K60">
        <v>4</v>
      </c>
      <c r="L60">
        <v>7</v>
      </c>
      <c r="M60">
        <v>1320</v>
      </c>
      <c r="N60">
        <v>1000</v>
      </c>
      <c r="O60">
        <v>1975</v>
      </c>
      <c r="P60">
        <v>0</v>
      </c>
      <c r="Q60">
        <v>98072</v>
      </c>
      <c r="R60">
        <v>47.762999999999998</v>
      </c>
      <c r="S60">
        <v>-122.16</v>
      </c>
      <c r="T60">
        <v>2160</v>
      </c>
      <c r="U60">
        <v>7054</v>
      </c>
      <c r="V60">
        <f t="shared" si="0"/>
        <v>202.58620689655172</v>
      </c>
      <c r="W60" t="str">
        <f t="shared" si="1"/>
        <v>ABAIXO</v>
      </c>
    </row>
    <row r="61" spans="1:23" x14ac:dyDescent="0.3">
      <c r="A61">
        <v>1331900020</v>
      </c>
      <c r="B61">
        <v>930000</v>
      </c>
      <c r="C61">
        <v>20140925</v>
      </c>
      <c r="D61">
        <v>3</v>
      </c>
      <c r="E61">
        <v>2.5</v>
      </c>
      <c r="F61">
        <v>3780</v>
      </c>
      <c r="G61">
        <v>35273</v>
      </c>
      <c r="H61">
        <v>1.5</v>
      </c>
      <c r="I61">
        <v>0</v>
      </c>
      <c r="J61">
        <v>0</v>
      </c>
      <c r="K61">
        <v>3</v>
      </c>
      <c r="L61">
        <v>10</v>
      </c>
      <c r="M61">
        <v>3780</v>
      </c>
      <c r="N61">
        <v>0</v>
      </c>
      <c r="O61">
        <v>1986</v>
      </c>
      <c r="P61">
        <v>0</v>
      </c>
      <c r="Q61">
        <v>98072</v>
      </c>
      <c r="R61">
        <v>47.749899999999997</v>
      </c>
      <c r="S61">
        <v>-122.119</v>
      </c>
      <c r="T61">
        <v>3450</v>
      </c>
      <c r="U61">
        <v>35273</v>
      </c>
      <c r="V61">
        <f t="shared" si="0"/>
        <v>246.03174603174602</v>
      </c>
      <c r="W61" t="str">
        <f t="shared" si="1"/>
        <v>ABAIXO</v>
      </c>
    </row>
    <row r="62" spans="1:23" x14ac:dyDescent="0.3">
      <c r="A62">
        <v>1136100006</v>
      </c>
      <c r="B62">
        <v>625000</v>
      </c>
      <c r="C62">
        <v>20150127</v>
      </c>
      <c r="D62">
        <v>2</v>
      </c>
      <c r="E62">
        <v>1.5</v>
      </c>
      <c r="F62">
        <v>1110</v>
      </c>
      <c r="G62">
        <v>118047</v>
      </c>
      <c r="H62">
        <v>1</v>
      </c>
      <c r="I62">
        <v>0</v>
      </c>
      <c r="J62">
        <v>0</v>
      </c>
      <c r="K62">
        <v>3</v>
      </c>
      <c r="L62">
        <v>7</v>
      </c>
      <c r="M62">
        <v>1110</v>
      </c>
      <c r="N62">
        <v>0</v>
      </c>
      <c r="O62">
        <v>1961</v>
      </c>
      <c r="P62">
        <v>0</v>
      </c>
      <c r="Q62">
        <v>98072</v>
      </c>
      <c r="R62">
        <v>47.746699999999997</v>
      </c>
      <c r="S62">
        <v>-122.128</v>
      </c>
      <c r="T62">
        <v>2970</v>
      </c>
      <c r="U62">
        <v>43500</v>
      </c>
      <c r="V62">
        <f t="shared" si="0"/>
        <v>563.06306306306305</v>
      </c>
      <c r="W62" t="str">
        <f t="shared" si="1"/>
        <v>ACIMA</v>
      </c>
    </row>
    <row r="63" spans="1:23" x14ac:dyDescent="0.3">
      <c r="A63">
        <v>8078700020</v>
      </c>
      <c r="B63">
        <v>474900</v>
      </c>
      <c r="C63">
        <v>20140603</v>
      </c>
      <c r="D63">
        <v>3</v>
      </c>
      <c r="E63">
        <v>2.25</v>
      </c>
      <c r="F63">
        <v>1800</v>
      </c>
      <c r="G63">
        <v>43647</v>
      </c>
      <c r="H63">
        <v>1</v>
      </c>
      <c r="I63">
        <v>0</v>
      </c>
      <c r="J63">
        <v>0</v>
      </c>
      <c r="K63">
        <v>4</v>
      </c>
      <c r="L63">
        <v>8</v>
      </c>
      <c r="M63">
        <v>1800</v>
      </c>
      <c r="N63">
        <v>0</v>
      </c>
      <c r="O63">
        <v>1976</v>
      </c>
      <c r="P63">
        <v>0</v>
      </c>
      <c r="Q63">
        <v>98072</v>
      </c>
      <c r="R63">
        <v>47.775700000000001</v>
      </c>
      <c r="S63">
        <v>-122.13200000000001</v>
      </c>
      <c r="T63">
        <v>2480</v>
      </c>
      <c r="U63">
        <v>25608</v>
      </c>
      <c r="V63">
        <f t="shared" si="0"/>
        <v>263.83333333333331</v>
      </c>
      <c r="W63" t="str">
        <f t="shared" si="1"/>
        <v>ACIMA</v>
      </c>
    </row>
    <row r="64" spans="1:23" x14ac:dyDescent="0.3">
      <c r="A64">
        <v>1775500362</v>
      </c>
      <c r="B64">
        <v>625000</v>
      </c>
      <c r="C64">
        <v>20141013</v>
      </c>
      <c r="D64">
        <v>4</v>
      </c>
      <c r="E64">
        <v>2.5</v>
      </c>
      <c r="F64">
        <v>2601</v>
      </c>
      <c r="G64">
        <v>34335</v>
      </c>
      <c r="H64">
        <v>2</v>
      </c>
      <c r="I64">
        <v>0</v>
      </c>
      <c r="J64">
        <v>0</v>
      </c>
      <c r="K64">
        <v>3</v>
      </c>
      <c r="L64">
        <v>9</v>
      </c>
      <c r="M64">
        <v>2601</v>
      </c>
      <c r="N64">
        <v>0</v>
      </c>
      <c r="O64">
        <v>1995</v>
      </c>
      <c r="P64">
        <v>0</v>
      </c>
      <c r="Q64">
        <v>98072</v>
      </c>
      <c r="R64">
        <v>47.741999999999997</v>
      </c>
      <c r="S64">
        <v>-122.087</v>
      </c>
      <c r="T64">
        <v>2080</v>
      </c>
      <c r="U64">
        <v>32336</v>
      </c>
      <c r="V64">
        <f t="shared" si="0"/>
        <v>240.29219530949635</v>
      </c>
      <c r="W64" t="str">
        <f t="shared" si="1"/>
        <v>ABAIXO</v>
      </c>
    </row>
    <row r="65" spans="1:23" x14ac:dyDescent="0.3">
      <c r="A65">
        <v>9238480020</v>
      </c>
      <c r="B65">
        <v>699000</v>
      </c>
      <c r="C65">
        <v>20150319</v>
      </c>
      <c r="D65">
        <v>5</v>
      </c>
      <c r="E65">
        <v>2.75</v>
      </c>
      <c r="F65">
        <v>2970</v>
      </c>
      <c r="G65">
        <v>36817</v>
      </c>
      <c r="H65">
        <v>2</v>
      </c>
      <c r="I65">
        <v>0</v>
      </c>
      <c r="J65">
        <v>0</v>
      </c>
      <c r="K65">
        <v>4</v>
      </c>
      <c r="L65">
        <v>8</v>
      </c>
      <c r="M65">
        <v>2970</v>
      </c>
      <c r="N65">
        <v>0</v>
      </c>
      <c r="O65">
        <v>1978</v>
      </c>
      <c r="P65">
        <v>0</v>
      </c>
      <c r="Q65">
        <v>98072</v>
      </c>
      <c r="R65">
        <v>47.773099999999999</v>
      </c>
      <c r="S65">
        <v>-122.139</v>
      </c>
      <c r="T65">
        <v>2730</v>
      </c>
      <c r="U65">
        <v>29150</v>
      </c>
      <c r="V65">
        <f t="shared" si="0"/>
        <v>235.35353535353536</v>
      </c>
      <c r="W65" t="str">
        <f t="shared" si="1"/>
        <v>ABAIXO</v>
      </c>
    </row>
    <row r="66" spans="1:23" x14ac:dyDescent="0.3">
      <c r="A66">
        <v>5536500020</v>
      </c>
      <c r="B66">
        <v>540000</v>
      </c>
      <c r="C66">
        <v>20140716</v>
      </c>
      <c r="D66">
        <v>4</v>
      </c>
      <c r="E66">
        <v>2.5</v>
      </c>
      <c r="F66">
        <v>2290</v>
      </c>
      <c r="G66">
        <v>4450</v>
      </c>
      <c r="H66">
        <v>2</v>
      </c>
      <c r="I66">
        <v>0</v>
      </c>
      <c r="J66">
        <v>0</v>
      </c>
      <c r="K66">
        <v>3</v>
      </c>
      <c r="L66">
        <v>9</v>
      </c>
      <c r="M66">
        <v>2290</v>
      </c>
      <c r="N66">
        <v>0</v>
      </c>
      <c r="O66">
        <v>2004</v>
      </c>
      <c r="P66">
        <v>0</v>
      </c>
      <c r="Q66">
        <v>98072</v>
      </c>
      <c r="R66">
        <v>47.738500000000002</v>
      </c>
      <c r="S66">
        <v>-122.169</v>
      </c>
      <c r="T66">
        <v>2570</v>
      </c>
      <c r="U66">
        <v>5096</v>
      </c>
      <c r="V66">
        <f t="shared" si="0"/>
        <v>235.80786026200875</v>
      </c>
      <c r="W66" t="str">
        <f t="shared" si="1"/>
        <v>ABAIXO</v>
      </c>
    </row>
    <row r="67" spans="1:23" x14ac:dyDescent="0.3">
      <c r="A67">
        <v>3244500078</v>
      </c>
      <c r="B67">
        <v>600000</v>
      </c>
      <c r="C67">
        <v>20140822</v>
      </c>
      <c r="D67">
        <v>3</v>
      </c>
      <c r="E67">
        <v>2.5</v>
      </c>
      <c r="F67">
        <v>4930</v>
      </c>
      <c r="G67">
        <v>77536</v>
      </c>
      <c r="H67">
        <v>2</v>
      </c>
      <c r="I67">
        <v>0</v>
      </c>
      <c r="J67">
        <v>0</v>
      </c>
      <c r="K67">
        <v>3</v>
      </c>
      <c r="L67">
        <v>9</v>
      </c>
      <c r="M67">
        <v>3930</v>
      </c>
      <c r="N67">
        <v>1000</v>
      </c>
      <c r="O67">
        <v>1981</v>
      </c>
      <c r="P67">
        <v>0</v>
      </c>
      <c r="Q67">
        <v>98072</v>
      </c>
      <c r="R67">
        <v>47.763399999999997</v>
      </c>
      <c r="S67">
        <v>-122.139</v>
      </c>
      <c r="T67">
        <v>2760</v>
      </c>
      <c r="U67">
        <v>7351</v>
      </c>
      <c r="V67">
        <f t="shared" ref="V67:V130" si="2">B67/F67</f>
        <v>121.70385395537525</v>
      </c>
      <c r="W67" t="str">
        <f t="shared" ref="W67:W130" si="3">IF(V67&gt;$X$2,"ACIMA","ABAIXO")</f>
        <v>ABAIXO</v>
      </c>
    </row>
    <row r="68" spans="1:23" x14ac:dyDescent="0.3">
      <c r="A68">
        <v>1775930440</v>
      </c>
      <c r="B68">
        <v>479000</v>
      </c>
      <c r="C68">
        <v>20140623</v>
      </c>
      <c r="D68">
        <v>3</v>
      </c>
      <c r="E68">
        <v>2.25</v>
      </c>
      <c r="F68">
        <v>2110</v>
      </c>
      <c r="G68">
        <v>11319</v>
      </c>
      <c r="H68">
        <v>2</v>
      </c>
      <c r="I68">
        <v>0</v>
      </c>
      <c r="J68">
        <v>0</v>
      </c>
      <c r="K68">
        <v>4</v>
      </c>
      <c r="L68">
        <v>8</v>
      </c>
      <c r="M68">
        <v>2110</v>
      </c>
      <c r="N68">
        <v>0</v>
      </c>
      <c r="O68">
        <v>1978</v>
      </c>
      <c r="P68">
        <v>0</v>
      </c>
      <c r="Q68">
        <v>98072</v>
      </c>
      <c r="R68">
        <v>47.741999999999997</v>
      </c>
      <c r="S68">
        <v>-122.105</v>
      </c>
      <c r="T68">
        <v>1860</v>
      </c>
      <c r="U68">
        <v>11319</v>
      </c>
      <c r="V68">
        <f t="shared" si="2"/>
        <v>227.01421800947867</v>
      </c>
      <c r="W68" t="str">
        <f t="shared" si="3"/>
        <v>ABAIXO</v>
      </c>
    </row>
    <row r="69" spans="1:23" x14ac:dyDescent="0.3">
      <c r="A69">
        <v>1775930010</v>
      </c>
      <c r="B69">
        <v>335000</v>
      </c>
      <c r="C69">
        <v>20141222</v>
      </c>
      <c r="D69">
        <v>3</v>
      </c>
      <c r="E69">
        <v>2.75</v>
      </c>
      <c r="F69">
        <v>1990</v>
      </c>
      <c r="G69">
        <v>19991</v>
      </c>
      <c r="H69">
        <v>1</v>
      </c>
      <c r="I69">
        <v>0</v>
      </c>
      <c r="J69">
        <v>0</v>
      </c>
      <c r="K69">
        <v>3</v>
      </c>
      <c r="L69">
        <v>7</v>
      </c>
      <c r="M69">
        <v>1340</v>
      </c>
      <c r="N69">
        <v>650</v>
      </c>
      <c r="O69">
        <v>1977</v>
      </c>
      <c r="P69">
        <v>0</v>
      </c>
      <c r="Q69">
        <v>98072</v>
      </c>
      <c r="R69">
        <v>47.743400000000001</v>
      </c>
      <c r="S69">
        <v>-122.10599999999999</v>
      </c>
      <c r="T69">
        <v>1750</v>
      </c>
      <c r="U69">
        <v>9775</v>
      </c>
      <c r="V69">
        <f t="shared" si="2"/>
        <v>168.34170854271358</v>
      </c>
      <c r="W69" t="str">
        <f t="shared" si="3"/>
        <v>ABAIXO</v>
      </c>
    </row>
    <row r="70" spans="1:23" x14ac:dyDescent="0.3">
      <c r="A70">
        <v>9238430430</v>
      </c>
      <c r="B70">
        <v>600000</v>
      </c>
      <c r="C70">
        <v>20150430</v>
      </c>
      <c r="D70">
        <v>4</v>
      </c>
      <c r="E70">
        <v>2.25</v>
      </c>
      <c r="F70">
        <v>2260</v>
      </c>
      <c r="G70">
        <v>43847</v>
      </c>
      <c r="H70">
        <v>2</v>
      </c>
      <c r="I70">
        <v>0</v>
      </c>
      <c r="J70">
        <v>0</v>
      </c>
      <c r="K70">
        <v>3</v>
      </c>
      <c r="L70">
        <v>8</v>
      </c>
      <c r="M70">
        <v>2260</v>
      </c>
      <c r="N70">
        <v>0</v>
      </c>
      <c r="O70">
        <v>1982</v>
      </c>
      <c r="P70">
        <v>0</v>
      </c>
      <c r="Q70">
        <v>98072</v>
      </c>
      <c r="R70">
        <v>47.771299999999997</v>
      </c>
      <c r="S70">
        <v>-122.129</v>
      </c>
      <c r="T70">
        <v>2470</v>
      </c>
      <c r="U70">
        <v>37304</v>
      </c>
      <c r="V70">
        <f t="shared" si="2"/>
        <v>265.48672566371681</v>
      </c>
      <c r="W70" t="str">
        <f t="shared" si="3"/>
        <v>ACIMA</v>
      </c>
    </row>
    <row r="71" spans="1:23" x14ac:dyDescent="0.3">
      <c r="A71">
        <v>1126059007</v>
      </c>
      <c r="B71">
        <v>865000</v>
      </c>
      <c r="C71">
        <v>20150323</v>
      </c>
      <c r="D71">
        <v>3</v>
      </c>
      <c r="E71">
        <v>2.25</v>
      </c>
      <c r="F71">
        <v>2670</v>
      </c>
      <c r="G71">
        <v>150270</v>
      </c>
      <c r="H71">
        <v>2</v>
      </c>
      <c r="I71">
        <v>0</v>
      </c>
      <c r="J71">
        <v>0</v>
      </c>
      <c r="K71">
        <v>3</v>
      </c>
      <c r="L71">
        <v>9</v>
      </c>
      <c r="M71">
        <v>2670</v>
      </c>
      <c r="N71">
        <v>0</v>
      </c>
      <c r="O71">
        <v>1985</v>
      </c>
      <c r="P71">
        <v>0</v>
      </c>
      <c r="Q71">
        <v>98072</v>
      </c>
      <c r="R71">
        <v>47.760100000000001</v>
      </c>
      <c r="S71">
        <v>-122.134</v>
      </c>
      <c r="T71">
        <v>3080</v>
      </c>
      <c r="U71">
        <v>81054</v>
      </c>
      <c r="V71">
        <f t="shared" si="2"/>
        <v>323.97003745318352</v>
      </c>
      <c r="W71" t="str">
        <f t="shared" si="3"/>
        <v>ACIMA</v>
      </c>
    </row>
    <row r="72" spans="1:23" x14ac:dyDescent="0.3">
      <c r="A72">
        <v>1775800420</v>
      </c>
      <c r="B72">
        <v>474000</v>
      </c>
      <c r="C72">
        <v>20150202</v>
      </c>
      <c r="D72">
        <v>4</v>
      </c>
      <c r="E72">
        <v>2.25</v>
      </c>
      <c r="F72">
        <v>1960</v>
      </c>
      <c r="G72">
        <v>14834</v>
      </c>
      <c r="H72">
        <v>1</v>
      </c>
      <c r="I72">
        <v>0</v>
      </c>
      <c r="J72">
        <v>0</v>
      </c>
      <c r="K72">
        <v>4</v>
      </c>
      <c r="L72">
        <v>8</v>
      </c>
      <c r="M72">
        <v>1330</v>
      </c>
      <c r="N72">
        <v>630</v>
      </c>
      <c r="O72">
        <v>1976</v>
      </c>
      <c r="P72">
        <v>0</v>
      </c>
      <c r="Q72">
        <v>98072</v>
      </c>
      <c r="R72">
        <v>47.743400000000001</v>
      </c>
      <c r="S72">
        <v>-122.095</v>
      </c>
      <c r="T72">
        <v>1540</v>
      </c>
      <c r="U72">
        <v>15000</v>
      </c>
      <c r="V72">
        <f t="shared" si="2"/>
        <v>241.83673469387756</v>
      </c>
      <c r="W72" t="str">
        <f t="shared" si="3"/>
        <v>ABAIXO</v>
      </c>
    </row>
    <row r="73" spans="1:23" x14ac:dyDescent="0.3">
      <c r="A73">
        <v>9517200480</v>
      </c>
      <c r="B73">
        <v>535000</v>
      </c>
      <c r="C73">
        <v>20140702</v>
      </c>
      <c r="D73">
        <v>3</v>
      </c>
      <c r="E73">
        <v>1.75</v>
      </c>
      <c r="F73">
        <v>2330</v>
      </c>
      <c r="G73">
        <v>12141</v>
      </c>
      <c r="H73">
        <v>1</v>
      </c>
      <c r="I73">
        <v>0</v>
      </c>
      <c r="J73">
        <v>0</v>
      </c>
      <c r="K73">
        <v>3</v>
      </c>
      <c r="L73">
        <v>7</v>
      </c>
      <c r="M73">
        <v>1390</v>
      </c>
      <c r="N73">
        <v>940</v>
      </c>
      <c r="O73">
        <v>1983</v>
      </c>
      <c r="P73">
        <v>0</v>
      </c>
      <c r="Q73">
        <v>98072</v>
      </c>
      <c r="R73">
        <v>47.7607</v>
      </c>
      <c r="S73">
        <v>-122.146</v>
      </c>
      <c r="T73">
        <v>1850</v>
      </c>
      <c r="U73">
        <v>12141</v>
      </c>
      <c r="V73">
        <f t="shared" si="2"/>
        <v>229.61373390557941</v>
      </c>
      <c r="W73" t="str">
        <f t="shared" si="3"/>
        <v>ABAIXO</v>
      </c>
    </row>
    <row r="74" spans="1:23" x14ac:dyDescent="0.3">
      <c r="A74">
        <v>710300010</v>
      </c>
      <c r="B74">
        <v>680000</v>
      </c>
      <c r="C74">
        <v>20150127</v>
      </c>
      <c r="D74">
        <v>4</v>
      </c>
      <c r="E74">
        <v>2.75</v>
      </c>
      <c r="F74">
        <v>2720</v>
      </c>
      <c r="G74">
        <v>54048</v>
      </c>
      <c r="H74">
        <v>2</v>
      </c>
      <c r="I74">
        <v>0</v>
      </c>
      <c r="J74">
        <v>0</v>
      </c>
      <c r="K74">
        <v>3</v>
      </c>
      <c r="L74">
        <v>8</v>
      </c>
      <c r="M74">
        <v>2720</v>
      </c>
      <c r="N74">
        <v>0</v>
      </c>
      <c r="O74">
        <v>1985</v>
      </c>
      <c r="P74">
        <v>0</v>
      </c>
      <c r="Q74">
        <v>98072</v>
      </c>
      <c r="R74">
        <v>47.7181</v>
      </c>
      <c r="S74">
        <v>-122.089</v>
      </c>
      <c r="T74">
        <v>2580</v>
      </c>
      <c r="U74">
        <v>37721</v>
      </c>
      <c r="V74">
        <f t="shared" si="2"/>
        <v>250</v>
      </c>
      <c r="W74" t="str">
        <f t="shared" si="3"/>
        <v>ACIMA</v>
      </c>
    </row>
    <row r="75" spans="1:23" x14ac:dyDescent="0.3">
      <c r="A75">
        <v>9465900500</v>
      </c>
      <c r="B75">
        <v>605500</v>
      </c>
      <c r="C75">
        <v>20140617</v>
      </c>
      <c r="D75">
        <v>3</v>
      </c>
      <c r="E75">
        <v>2.5</v>
      </c>
      <c r="F75">
        <v>2830</v>
      </c>
      <c r="G75">
        <v>6536</v>
      </c>
      <c r="H75">
        <v>2</v>
      </c>
      <c r="I75">
        <v>0</v>
      </c>
      <c r="J75">
        <v>0</v>
      </c>
      <c r="K75">
        <v>3</v>
      </c>
      <c r="L75">
        <v>9</v>
      </c>
      <c r="M75">
        <v>2830</v>
      </c>
      <c r="N75">
        <v>0</v>
      </c>
      <c r="O75">
        <v>1989</v>
      </c>
      <c r="P75">
        <v>0</v>
      </c>
      <c r="Q75">
        <v>98072</v>
      </c>
      <c r="R75">
        <v>47.746200000000002</v>
      </c>
      <c r="S75">
        <v>-122.172</v>
      </c>
      <c r="T75">
        <v>2710</v>
      </c>
      <c r="U75">
        <v>6954</v>
      </c>
      <c r="V75">
        <f t="shared" si="2"/>
        <v>213.95759717314488</v>
      </c>
      <c r="W75" t="str">
        <f t="shared" si="3"/>
        <v>ABAIXO</v>
      </c>
    </row>
    <row r="76" spans="1:23" x14ac:dyDescent="0.3">
      <c r="A76">
        <v>2050000020</v>
      </c>
      <c r="B76">
        <v>1215000</v>
      </c>
      <c r="C76">
        <v>20140624</v>
      </c>
      <c r="D76">
        <v>4</v>
      </c>
      <c r="E76">
        <v>3.75</v>
      </c>
      <c r="F76">
        <v>3820</v>
      </c>
      <c r="G76">
        <v>53574</v>
      </c>
      <c r="H76">
        <v>1</v>
      </c>
      <c r="I76">
        <v>0</v>
      </c>
      <c r="J76">
        <v>0</v>
      </c>
      <c r="K76">
        <v>3</v>
      </c>
      <c r="L76">
        <v>10</v>
      </c>
      <c r="M76">
        <v>3820</v>
      </c>
      <c r="N76">
        <v>0</v>
      </c>
      <c r="O76">
        <v>1994</v>
      </c>
      <c r="P76">
        <v>0</v>
      </c>
      <c r="Q76">
        <v>98072</v>
      </c>
      <c r="R76">
        <v>47.733699999999999</v>
      </c>
      <c r="S76">
        <v>-122.121</v>
      </c>
      <c r="T76">
        <v>3140</v>
      </c>
      <c r="U76">
        <v>54014</v>
      </c>
      <c r="V76">
        <f t="shared" si="2"/>
        <v>318.06282722513089</v>
      </c>
      <c r="W76" t="str">
        <f t="shared" si="3"/>
        <v>ACIMA</v>
      </c>
    </row>
    <row r="77" spans="1:23" x14ac:dyDescent="0.3">
      <c r="A77">
        <v>3876810190</v>
      </c>
      <c r="B77">
        <v>410000</v>
      </c>
      <c r="C77">
        <v>20141113</v>
      </c>
      <c r="D77">
        <v>4</v>
      </c>
      <c r="E77">
        <v>1</v>
      </c>
      <c r="F77">
        <v>1140</v>
      </c>
      <c r="G77">
        <v>7208</v>
      </c>
      <c r="H77">
        <v>1</v>
      </c>
      <c r="I77">
        <v>0</v>
      </c>
      <c r="J77">
        <v>0</v>
      </c>
      <c r="K77">
        <v>3</v>
      </c>
      <c r="L77">
        <v>7</v>
      </c>
      <c r="M77">
        <v>900</v>
      </c>
      <c r="N77">
        <v>240</v>
      </c>
      <c r="O77">
        <v>1970</v>
      </c>
      <c r="P77">
        <v>0</v>
      </c>
      <c r="Q77">
        <v>98072</v>
      </c>
      <c r="R77">
        <v>47.741999999999997</v>
      </c>
      <c r="S77">
        <v>-122.173</v>
      </c>
      <c r="T77">
        <v>1300</v>
      </c>
      <c r="U77">
        <v>7991</v>
      </c>
      <c r="V77">
        <f t="shared" si="2"/>
        <v>359.64912280701753</v>
      </c>
      <c r="W77" t="str">
        <f t="shared" si="3"/>
        <v>ACIMA</v>
      </c>
    </row>
    <row r="78" spans="1:23" x14ac:dyDescent="0.3">
      <c r="A78">
        <v>1775800290</v>
      </c>
      <c r="B78">
        <v>354000</v>
      </c>
      <c r="C78">
        <v>20140801</v>
      </c>
      <c r="D78">
        <v>3</v>
      </c>
      <c r="E78">
        <v>1.75</v>
      </c>
      <c r="F78">
        <v>1260</v>
      </c>
      <c r="G78">
        <v>12330</v>
      </c>
      <c r="H78">
        <v>1</v>
      </c>
      <c r="I78">
        <v>0</v>
      </c>
      <c r="J78">
        <v>0</v>
      </c>
      <c r="K78">
        <v>3</v>
      </c>
      <c r="L78">
        <v>7</v>
      </c>
      <c r="M78">
        <v>1260</v>
      </c>
      <c r="N78">
        <v>0</v>
      </c>
      <c r="O78">
        <v>1968</v>
      </c>
      <c r="P78">
        <v>0</v>
      </c>
      <c r="Q78">
        <v>98072</v>
      </c>
      <c r="R78">
        <v>47.741199999999999</v>
      </c>
      <c r="S78">
        <v>-122.095</v>
      </c>
      <c r="T78">
        <v>1320</v>
      </c>
      <c r="U78">
        <v>12800</v>
      </c>
      <c r="V78">
        <f t="shared" si="2"/>
        <v>280.95238095238096</v>
      </c>
      <c r="W78" t="str">
        <f t="shared" si="3"/>
        <v>ACIMA</v>
      </c>
    </row>
    <row r="79" spans="1:23" x14ac:dyDescent="0.3">
      <c r="A79">
        <v>9238500480</v>
      </c>
      <c r="B79">
        <v>465425</v>
      </c>
      <c r="C79">
        <v>20140523</v>
      </c>
      <c r="D79">
        <v>4</v>
      </c>
      <c r="E79">
        <v>2.75</v>
      </c>
      <c r="F79">
        <v>2430</v>
      </c>
      <c r="G79">
        <v>20720</v>
      </c>
      <c r="H79">
        <v>1</v>
      </c>
      <c r="I79">
        <v>0</v>
      </c>
      <c r="J79">
        <v>0</v>
      </c>
      <c r="K79">
        <v>3</v>
      </c>
      <c r="L79">
        <v>7</v>
      </c>
      <c r="M79">
        <v>2430</v>
      </c>
      <c r="N79">
        <v>0</v>
      </c>
      <c r="O79">
        <v>1967</v>
      </c>
      <c r="P79">
        <v>0</v>
      </c>
      <c r="Q79">
        <v>98072</v>
      </c>
      <c r="R79">
        <v>47.774999999999999</v>
      </c>
      <c r="S79">
        <v>-122.139</v>
      </c>
      <c r="T79">
        <v>2580</v>
      </c>
      <c r="U79">
        <v>26950</v>
      </c>
      <c r="V79">
        <f t="shared" si="2"/>
        <v>191.53292181069958</v>
      </c>
      <c r="W79" t="str">
        <f t="shared" si="3"/>
        <v>ABAIXO</v>
      </c>
    </row>
    <row r="80" spans="1:23" x14ac:dyDescent="0.3">
      <c r="A80">
        <v>622100130</v>
      </c>
      <c r="B80">
        <v>365000</v>
      </c>
      <c r="C80">
        <v>20140917</v>
      </c>
      <c r="D80">
        <v>2</v>
      </c>
      <c r="E80">
        <v>2</v>
      </c>
      <c r="F80">
        <v>1440</v>
      </c>
      <c r="G80">
        <v>15000</v>
      </c>
      <c r="H80">
        <v>1</v>
      </c>
      <c r="I80">
        <v>0</v>
      </c>
      <c r="J80">
        <v>0</v>
      </c>
      <c r="K80">
        <v>3</v>
      </c>
      <c r="L80">
        <v>7</v>
      </c>
      <c r="M80">
        <v>1440</v>
      </c>
      <c r="N80">
        <v>0</v>
      </c>
      <c r="O80">
        <v>1985</v>
      </c>
      <c r="P80">
        <v>0</v>
      </c>
      <c r="Q80">
        <v>98072</v>
      </c>
      <c r="R80">
        <v>47.764800000000001</v>
      </c>
      <c r="S80">
        <v>-122.15900000000001</v>
      </c>
      <c r="T80">
        <v>1780</v>
      </c>
      <c r="U80">
        <v>15000</v>
      </c>
      <c r="V80">
        <f t="shared" si="2"/>
        <v>253.47222222222223</v>
      </c>
      <c r="W80" t="str">
        <f t="shared" si="3"/>
        <v>ACIMA</v>
      </c>
    </row>
    <row r="81" spans="1:23" x14ac:dyDescent="0.3">
      <c r="A81">
        <v>3876810170</v>
      </c>
      <c r="B81">
        <v>329000</v>
      </c>
      <c r="C81">
        <v>20150505</v>
      </c>
      <c r="D81">
        <v>3</v>
      </c>
      <c r="E81">
        <v>1</v>
      </c>
      <c r="F81">
        <v>900</v>
      </c>
      <c r="G81">
        <v>9600</v>
      </c>
      <c r="H81">
        <v>1</v>
      </c>
      <c r="I81">
        <v>0</v>
      </c>
      <c r="J81">
        <v>0</v>
      </c>
      <c r="K81">
        <v>4</v>
      </c>
      <c r="L81">
        <v>7</v>
      </c>
      <c r="M81">
        <v>900</v>
      </c>
      <c r="N81">
        <v>0</v>
      </c>
      <c r="O81">
        <v>1970</v>
      </c>
      <c r="P81">
        <v>0</v>
      </c>
      <c r="Q81">
        <v>98072</v>
      </c>
      <c r="R81">
        <v>47.7423</v>
      </c>
      <c r="S81">
        <v>-122.173</v>
      </c>
      <c r="T81">
        <v>1220</v>
      </c>
      <c r="U81">
        <v>8240</v>
      </c>
      <c r="V81">
        <f t="shared" si="2"/>
        <v>365.55555555555554</v>
      </c>
      <c r="W81" t="str">
        <f t="shared" si="3"/>
        <v>ACIMA</v>
      </c>
    </row>
    <row r="82" spans="1:23" x14ac:dyDescent="0.3">
      <c r="A82">
        <v>9238430190</v>
      </c>
      <c r="B82">
        <v>640000</v>
      </c>
      <c r="C82">
        <v>20150428</v>
      </c>
      <c r="D82">
        <v>4</v>
      </c>
      <c r="E82">
        <v>2</v>
      </c>
      <c r="F82">
        <v>2310</v>
      </c>
      <c r="G82">
        <v>31850</v>
      </c>
      <c r="H82">
        <v>1.5</v>
      </c>
      <c r="I82">
        <v>0</v>
      </c>
      <c r="J82">
        <v>0</v>
      </c>
      <c r="K82">
        <v>4</v>
      </c>
      <c r="L82">
        <v>8</v>
      </c>
      <c r="M82">
        <v>2310</v>
      </c>
      <c r="N82">
        <v>0</v>
      </c>
      <c r="O82">
        <v>1984</v>
      </c>
      <c r="P82">
        <v>0</v>
      </c>
      <c r="Q82">
        <v>98072</v>
      </c>
      <c r="R82">
        <v>47.771299999999997</v>
      </c>
      <c r="S82">
        <v>-122.122</v>
      </c>
      <c r="T82">
        <v>2710</v>
      </c>
      <c r="U82">
        <v>36042</v>
      </c>
      <c r="V82">
        <f t="shared" si="2"/>
        <v>277.05627705627705</v>
      </c>
      <c r="W82" t="str">
        <f t="shared" si="3"/>
        <v>ACIMA</v>
      </c>
    </row>
    <row r="83" spans="1:23" x14ac:dyDescent="0.3">
      <c r="A83">
        <v>1775800280</v>
      </c>
      <c r="B83">
        <v>310000</v>
      </c>
      <c r="C83">
        <v>20150226</v>
      </c>
      <c r="D83">
        <v>5</v>
      </c>
      <c r="E83">
        <v>2</v>
      </c>
      <c r="F83">
        <v>2900</v>
      </c>
      <c r="G83">
        <v>11970</v>
      </c>
      <c r="H83">
        <v>2</v>
      </c>
      <c r="I83">
        <v>0</v>
      </c>
      <c r="J83">
        <v>0</v>
      </c>
      <c r="K83">
        <v>4</v>
      </c>
      <c r="L83">
        <v>7</v>
      </c>
      <c r="M83">
        <v>2900</v>
      </c>
      <c r="N83">
        <v>0</v>
      </c>
      <c r="O83">
        <v>1969</v>
      </c>
      <c r="P83">
        <v>0</v>
      </c>
      <c r="Q83">
        <v>98072</v>
      </c>
      <c r="R83">
        <v>47.741</v>
      </c>
      <c r="S83">
        <v>-122.095</v>
      </c>
      <c r="T83">
        <v>1260</v>
      </c>
      <c r="U83">
        <v>12398</v>
      </c>
      <c r="V83">
        <f t="shared" si="2"/>
        <v>106.89655172413794</v>
      </c>
      <c r="W83" t="str">
        <f t="shared" si="3"/>
        <v>ABAIXO</v>
      </c>
    </row>
    <row r="84" spans="1:23" x14ac:dyDescent="0.3">
      <c r="A84">
        <v>1822360080</v>
      </c>
      <c r="B84">
        <v>565000</v>
      </c>
      <c r="C84">
        <v>20141211</v>
      </c>
      <c r="D84">
        <v>4</v>
      </c>
      <c r="E84">
        <v>2.75</v>
      </c>
      <c r="F84">
        <v>2730</v>
      </c>
      <c r="G84">
        <v>6856</v>
      </c>
      <c r="H84">
        <v>2</v>
      </c>
      <c r="I84">
        <v>0</v>
      </c>
      <c r="J84">
        <v>0</v>
      </c>
      <c r="K84">
        <v>3</v>
      </c>
      <c r="L84">
        <v>8</v>
      </c>
      <c r="M84">
        <v>2730</v>
      </c>
      <c r="N84">
        <v>0</v>
      </c>
      <c r="O84">
        <v>2003</v>
      </c>
      <c r="P84">
        <v>0</v>
      </c>
      <c r="Q84">
        <v>98072</v>
      </c>
      <c r="R84">
        <v>47.773899999999998</v>
      </c>
      <c r="S84">
        <v>-122.164</v>
      </c>
      <c r="T84">
        <v>2520</v>
      </c>
      <c r="U84">
        <v>5569</v>
      </c>
      <c r="V84">
        <f t="shared" si="2"/>
        <v>206.95970695970695</v>
      </c>
      <c r="W84" t="str">
        <f t="shared" si="3"/>
        <v>ABAIXO</v>
      </c>
    </row>
    <row r="85" spans="1:23" x14ac:dyDescent="0.3">
      <c r="A85">
        <v>9238500190</v>
      </c>
      <c r="B85">
        <v>440000</v>
      </c>
      <c r="C85">
        <v>20141202</v>
      </c>
      <c r="D85">
        <v>4</v>
      </c>
      <c r="E85">
        <v>2.25</v>
      </c>
      <c r="F85">
        <v>2600</v>
      </c>
      <c r="G85">
        <v>28600</v>
      </c>
      <c r="H85">
        <v>1</v>
      </c>
      <c r="I85">
        <v>0</v>
      </c>
      <c r="J85">
        <v>0</v>
      </c>
      <c r="K85">
        <v>3</v>
      </c>
      <c r="L85">
        <v>8</v>
      </c>
      <c r="M85">
        <v>1810</v>
      </c>
      <c r="N85">
        <v>790</v>
      </c>
      <c r="O85">
        <v>1968</v>
      </c>
      <c r="P85">
        <v>0</v>
      </c>
      <c r="Q85">
        <v>98072</v>
      </c>
      <c r="R85">
        <v>47.775700000000001</v>
      </c>
      <c r="S85">
        <v>-122.139</v>
      </c>
      <c r="T85">
        <v>2580</v>
      </c>
      <c r="U85">
        <v>26950</v>
      </c>
      <c r="V85">
        <f t="shared" si="2"/>
        <v>169.23076923076923</v>
      </c>
      <c r="W85" t="str">
        <f t="shared" si="3"/>
        <v>ABAIXO</v>
      </c>
    </row>
    <row r="86" spans="1:23" x14ac:dyDescent="0.3">
      <c r="A86">
        <v>1775500050</v>
      </c>
      <c r="B86">
        <v>440000</v>
      </c>
      <c r="C86">
        <v>20150129</v>
      </c>
      <c r="D86">
        <v>1</v>
      </c>
      <c r="E86">
        <v>1</v>
      </c>
      <c r="F86">
        <v>1160</v>
      </c>
      <c r="G86">
        <v>64469</v>
      </c>
      <c r="H86">
        <v>1</v>
      </c>
      <c r="I86">
        <v>0</v>
      </c>
      <c r="J86">
        <v>0</v>
      </c>
      <c r="K86">
        <v>3</v>
      </c>
      <c r="L86">
        <v>7</v>
      </c>
      <c r="M86">
        <v>1160</v>
      </c>
      <c r="N86">
        <v>0</v>
      </c>
      <c r="O86">
        <v>2009</v>
      </c>
      <c r="P86">
        <v>0</v>
      </c>
      <c r="Q86">
        <v>98072</v>
      </c>
      <c r="R86">
        <v>47.743299999999998</v>
      </c>
      <c r="S86">
        <v>-122.08199999999999</v>
      </c>
      <c r="T86">
        <v>1580</v>
      </c>
      <c r="U86">
        <v>48352</v>
      </c>
      <c r="V86">
        <f t="shared" si="2"/>
        <v>379.31034482758622</v>
      </c>
      <c r="W86" t="str">
        <f t="shared" si="3"/>
        <v>ACIMA</v>
      </c>
    </row>
    <row r="87" spans="1:23" x14ac:dyDescent="0.3">
      <c r="A87">
        <v>2195700050</v>
      </c>
      <c r="B87">
        <v>810000</v>
      </c>
      <c r="C87">
        <v>20140519</v>
      </c>
      <c r="D87">
        <v>4</v>
      </c>
      <c r="E87">
        <v>2.5</v>
      </c>
      <c r="F87">
        <v>3480</v>
      </c>
      <c r="G87">
        <v>59242</v>
      </c>
      <c r="H87">
        <v>2</v>
      </c>
      <c r="I87">
        <v>0</v>
      </c>
      <c r="J87">
        <v>0</v>
      </c>
      <c r="K87">
        <v>3</v>
      </c>
      <c r="L87">
        <v>11</v>
      </c>
      <c r="M87">
        <v>3480</v>
      </c>
      <c r="N87">
        <v>0</v>
      </c>
      <c r="O87">
        <v>1988</v>
      </c>
      <c r="P87">
        <v>0</v>
      </c>
      <c r="Q87">
        <v>98072</v>
      </c>
      <c r="R87">
        <v>47.739100000000001</v>
      </c>
      <c r="S87">
        <v>-122.102</v>
      </c>
      <c r="T87">
        <v>2930</v>
      </c>
      <c r="U87">
        <v>39400</v>
      </c>
      <c r="V87">
        <f t="shared" si="2"/>
        <v>232.75862068965517</v>
      </c>
      <c r="W87" t="str">
        <f t="shared" si="3"/>
        <v>ABAIXO</v>
      </c>
    </row>
    <row r="88" spans="1:23" x14ac:dyDescent="0.3">
      <c r="A88">
        <v>1770000130</v>
      </c>
      <c r="B88">
        <v>435000</v>
      </c>
      <c r="C88">
        <v>20141126</v>
      </c>
      <c r="D88">
        <v>3</v>
      </c>
      <c r="E88">
        <v>1.75</v>
      </c>
      <c r="F88">
        <v>1750</v>
      </c>
      <c r="G88">
        <v>16748</v>
      </c>
      <c r="H88">
        <v>1</v>
      </c>
      <c r="I88">
        <v>0</v>
      </c>
      <c r="J88">
        <v>0</v>
      </c>
      <c r="K88">
        <v>3</v>
      </c>
      <c r="L88">
        <v>7</v>
      </c>
      <c r="M88">
        <v>1330</v>
      </c>
      <c r="N88">
        <v>420</v>
      </c>
      <c r="O88">
        <v>1978</v>
      </c>
      <c r="P88">
        <v>0</v>
      </c>
      <c r="Q88">
        <v>98072</v>
      </c>
      <c r="R88">
        <v>47.742100000000001</v>
      </c>
      <c r="S88">
        <v>-122.089</v>
      </c>
      <c r="T88">
        <v>1750</v>
      </c>
      <c r="U88">
        <v>16050</v>
      </c>
      <c r="V88">
        <f t="shared" si="2"/>
        <v>248.57142857142858</v>
      </c>
      <c r="W88" t="str">
        <f t="shared" si="3"/>
        <v>ABAIXO</v>
      </c>
    </row>
    <row r="89" spans="1:23" x14ac:dyDescent="0.3">
      <c r="A89">
        <v>1775801405</v>
      </c>
      <c r="B89">
        <v>557500</v>
      </c>
      <c r="C89">
        <v>20141216</v>
      </c>
      <c r="D89">
        <v>4</v>
      </c>
      <c r="E89">
        <v>2.5</v>
      </c>
      <c r="F89">
        <v>2390</v>
      </c>
      <c r="G89">
        <v>38258</v>
      </c>
      <c r="H89">
        <v>2</v>
      </c>
      <c r="I89">
        <v>0</v>
      </c>
      <c r="J89">
        <v>0</v>
      </c>
      <c r="K89">
        <v>3</v>
      </c>
      <c r="L89">
        <v>8</v>
      </c>
      <c r="M89">
        <v>2390</v>
      </c>
      <c r="N89">
        <v>0</v>
      </c>
      <c r="O89">
        <v>2001</v>
      </c>
      <c r="P89">
        <v>0</v>
      </c>
      <c r="Q89">
        <v>98072</v>
      </c>
      <c r="R89">
        <v>47.743299999999998</v>
      </c>
      <c r="S89">
        <v>-122.09399999999999</v>
      </c>
      <c r="T89">
        <v>1960</v>
      </c>
      <c r="U89">
        <v>17113</v>
      </c>
      <c r="V89">
        <f t="shared" si="2"/>
        <v>233.26359832635984</v>
      </c>
      <c r="W89" t="str">
        <f t="shared" si="3"/>
        <v>ABAIXO</v>
      </c>
    </row>
    <row r="90" spans="1:23" x14ac:dyDescent="0.3">
      <c r="A90">
        <v>9465910190</v>
      </c>
      <c r="B90">
        <v>600000</v>
      </c>
      <c r="C90">
        <v>20140529</v>
      </c>
      <c r="D90">
        <v>3</v>
      </c>
      <c r="E90">
        <v>1.75</v>
      </c>
      <c r="F90">
        <v>2930</v>
      </c>
      <c r="G90">
        <v>19876</v>
      </c>
      <c r="H90">
        <v>1</v>
      </c>
      <c r="I90">
        <v>0</v>
      </c>
      <c r="J90">
        <v>0</v>
      </c>
      <c r="K90">
        <v>3</v>
      </c>
      <c r="L90">
        <v>9</v>
      </c>
      <c r="M90">
        <v>2030</v>
      </c>
      <c r="N90">
        <v>900</v>
      </c>
      <c r="O90">
        <v>1993</v>
      </c>
      <c r="P90">
        <v>0</v>
      </c>
      <c r="Q90">
        <v>98072</v>
      </c>
      <c r="R90">
        <v>47.744300000000003</v>
      </c>
      <c r="S90">
        <v>-122.17</v>
      </c>
      <c r="T90">
        <v>2740</v>
      </c>
      <c r="U90">
        <v>11499</v>
      </c>
      <c r="V90">
        <f t="shared" si="2"/>
        <v>204.77815699658703</v>
      </c>
      <c r="W90" t="str">
        <f t="shared" si="3"/>
        <v>ABAIXO</v>
      </c>
    </row>
    <row r="91" spans="1:23" x14ac:dyDescent="0.3">
      <c r="A91">
        <v>126059242</v>
      </c>
      <c r="B91">
        <v>550000</v>
      </c>
      <c r="C91">
        <v>20141119</v>
      </c>
      <c r="D91">
        <v>3</v>
      </c>
      <c r="E91">
        <v>1.75</v>
      </c>
      <c r="F91">
        <v>1880</v>
      </c>
      <c r="G91">
        <v>45738</v>
      </c>
      <c r="H91">
        <v>1</v>
      </c>
      <c r="I91">
        <v>0</v>
      </c>
      <c r="J91">
        <v>0</v>
      </c>
      <c r="K91">
        <v>4</v>
      </c>
      <c r="L91">
        <v>8</v>
      </c>
      <c r="M91">
        <v>1410</v>
      </c>
      <c r="N91">
        <v>470</v>
      </c>
      <c r="O91">
        <v>1980</v>
      </c>
      <c r="P91">
        <v>0</v>
      </c>
      <c r="Q91">
        <v>98072</v>
      </c>
      <c r="R91">
        <v>47.766199999999998</v>
      </c>
      <c r="S91">
        <v>-122.114</v>
      </c>
      <c r="T91">
        <v>2340</v>
      </c>
      <c r="U91">
        <v>38556</v>
      </c>
      <c r="V91">
        <f t="shared" si="2"/>
        <v>292.55319148936172</v>
      </c>
      <c r="W91" t="str">
        <f t="shared" si="3"/>
        <v>ACIMA</v>
      </c>
    </row>
    <row r="92" spans="1:23" x14ac:dyDescent="0.3">
      <c r="A92">
        <v>9465910380</v>
      </c>
      <c r="B92">
        <v>540000</v>
      </c>
      <c r="C92">
        <v>20141024</v>
      </c>
      <c r="D92">
        <v>4</v>
      </c>
      <c r="E92">
        <v>2.25</v>
      </c>
      <c r="F92">
        <v>2850</v>
      </c>
      <c r="G92">
        <v>7453</v>
      </c>
      <c r="H92">
        <v>2</v>
      </c>
      <c r="I92">
        <v>0</v>
      </c>
      <c r="J92">
        <v>0</v>
      </c>
      <c r="K92">
        <v>3</v>
      </c>
      <c r="L92">
        <v>9</v>
      </c>
      <c r="M92">
        <v>2850</v>
      </c>
      <c r="N92">
        <v>0</v>
      </c>
      <c r="O92">
        <v>1991</v>
      </c>
      <c r="P92">
        <v>0</v>
      </c>
      <c r="Q92">
        <v>98072</v>
      </c>
      <c r="R92">
        <v>47.743899999999996</v>
      </c>
      <c r="S92">
        <v>-122.17400000000001</v>
      </c>
      <c r="T92">
        <v>2700</v>
      </c>
      <c r="U92">
        <v>8468</v>
      </c>
      <c r="V92">
        <f t="shared" si="2"/>
        <v>189.47368421052633</v>
      </c>
      <c r="W92" t="str">
        <f t="shared" si="3"/>
        <v>ABAIXO</v>
      </c>
    </row>
    <row r="93" spans="1:23" x14ac:dyDescent="0.3">
      <c r="A93">
        <v>2426059071</v>
      </c>
      <c r="B93">
        <v>675000</v>
      </c>
      <c r="C93">
        <v>20141021</v>
      </c>
      <c r="D93">
        <v>3</v>
      </c>
      <c r="E93">
        <v>2.5</v>
      </c>
      <c r="F93">
        <v>2320</v>
      </c>
      <c r="G93">
        <v>98445</v>
      </c>
      <c r="H93">
        <v>1</v>
      </c>
      <c r="I93">
        <v>0</v>
      </c>
      <c r="J93">
        <v>0</v>
      </c>
      <c r="K93">
        <v>4</v>
      </c>
      <c r="L93">
        <v>8</v>
      </c>
      <c r="M93">
        <v>1380</v>
      </c>
      <c r="N93">
        <v>940</v>
      </c>
      <c r="O93">
        <v>1978</v>
      </c>
      <c r="P93">
        <v>0</v>
      </c>
      <c r="Q93">
        <v>98072</v>
      </c>
      <c r="R93">
        <v>47.732300000000002</v>
      </c>
      <c r="S93">
        <v>-122.116</v>
      </c>
      <c r="T93">
        <v>2830</v>
      </c>
      <c r="U93">
        <v>54014</v>
      </c>
      <c r="V93">
        <f t="shared" si="2"/>
        <v>290.94827586206895</v>
      </c>
      <c r="W93" t="str">
        <f t="shared" si="3"/>
        <v>ACIMA</v>
      </c>
    </row>
    <row r="94" spans="1:23" x14ac:dyDescent="0.3">
      <c r="A94">
        <v>9517200290</v>
      </c>
      <c r="B94">
        <v>482000</v>
      </c>
      <c r="C94">
        <v>20150223</v>
      </c>
      <c r="D94">
        <v>3</v>
      </c>
      <c r="E94">
        <v>1.75</v>
      </c>
      <c r="F94">
        <v>2300</v>
      </c>
      <c r="G94">
        <v>16474</v>
      </c>
      <c r="H94">
        <v>1</v>
      </c>
      <c r="I94">
        <v>0</v>
      </c>
      <c r="J94">
        <v>0</v>
      </c>
      <c r="K94">
        <v>3</v>
      </c>
      <c r="L94">
        <v>7</v>
      </c>
      <c r="M94">
        <v>1220</v>
      </c>
      <c r="N94">
        <v>1080</v>
      </c>
      <c r="O94">
        <v>1984</v>
      </c>
      <c r="P94">
        <v>0</v>
      </c>
      <c r="Q94">
        <v>98072</v>
      </c>
      <c r="R94">
        <v>47.760899999999999</v>
      </c>
      <c r="S94">
        <v>-122.14400000000001</v>
      </c>
      <c r="T94">
        <v>1940</v>
      </c>
      <c r="U94">
        <v>15601</v>
      </c>
      <c r="V94">
        <f t="shared" si="2"/>
        <v>209.56521739130434</v>
      </c>
      <c r="W94" t="str">
        <f t="shared" si="3"/>
        <v>ABAIXO</v>
      </c>
    </row>
    <row r="95" spans="1:23" x14ac:dyDescent="0.3">
      <c r="A95">
        <v>3401700185</v>
      </c>
      <c r="B95">
        <v>665000</v>
      </c>
      <c r="C95">
        <v>20140728</v>
      </c>
      <c r="D95">
        <v>4</v>
      </c>
      <c r="E95">
        <v>2</v>
      </c>
      <c r="F95">
        <v>2970</v>
      </c>
      <c r="G95">
        <v>52567</v>
      </c>
      <c r="H95">
        <v>2</v>
      </c>
      <c r="I95">
        <v>0</v>
      </c>
      <c r="J95">
        <v>0</v>
      </c>
      <c r="K95">
        <v>3</v>
      </c>
      <c r="L95">
        <v>8</v>
      </c>
      <c r="M95">
        <v>2970</v>
      </c>
      <c r="N95">
        <v>0</v>
      </c>
      <c r="O95">
        <v>1924</v>
      </c>
      <c r="P95">
        <v>1985</v>
      </c>
      <c r="Q95">
        <v>98072</v>
      </c>
      <c r="R95">
        <v>47.7333</v>
      </c>
      <c r="S95">
        <v>-122.128</v>
      </c>
      <c r="T95">
        <v>3280</v>
      </c>
      <c r="U95">
        <v>46676</v>
      </c>
      <c r="V95">
        <f t="shared" si="2"/>
        <v>223.9057239057239</v>
      </c>
      <c r="W95" t="str">
        <f t="shared" si="3"/>
        <v>ABAIXO</v>
      </c>
    </row>
    <row r="96" spans="1:23" x14ac:dyDescent="0.3">
      <c r="A96">
        <v>3401700255</v>
      </c>
      <c r="B96">
        <v>595000</v>
      </c>
      <c r="C96">
        <v>20140729</v>
      </c>
      <c r="D96">
        <v>4</v>
      </c>
      <c r="E96">
        <v>2</v>
      </c>
      <c r="F96">
        <v>3090</v>
      </c>
      <c r="G96">
        <v>87120</v>
      </c>
      <c r="H96">
        <v>1</v>
      </c>
      <c r="I96">
        <v>0</v>
      </c>
      <c r="J96">
        <v>0</v>
      </c>
      <c r="K96">
        <v>4</v>
      </c>
      <c r="L96">
        <v>7</v>
      </c>
      <c r="M96">
        <v>1590</v>
      </c>
      <c r="N96">
        <v>1500</v>
      </c>
      <c r="O96">
        <v>1974</v>
      </c>
      <c r="P96">
        <v>0</v>
      </c>
      <c r="Q96">
        <v>98072</v>
      </c>
      <c r="R96">
        <v>47.727499999999999</v>
      </c>
      <c r="S96">
        <v>-122.122</v>
      </c>
      <c r="T96">
        <v>2560</v>
      </c>
      <c r="U96">
        <v>88426</v>
      </c>
      <c r="V96">
        <f t="shared" si="2"/>
        <v>192.55663430420711</v>
      </c>
      <c r="W96" t="str">
        <f t="shared" si="3"/>
        <v>ABAIXO</v>
      </c>
    </row>
    <row r="97" spans="1:23" x14ac:dyDescent="0.3">
      <c r="A97">
        <v>9408300380</v>
      </c>
      <c r="B97">
        <v>605000</v>
      </c>
      <c r="C97">
        <v>20140609</v>
      </c>
      <c r="D97">
        <v>3</v>
      </c>
      <c r="E97">
        <v>2.5</v>
      </c>
      <c r="F97">
        <v>2670</v>
      </c>
      <c r="G97">
        <v>47480</v>
      </c>
      <c r="H97">
        <v>2</v>
      </c>
      <c r="I97">
        <v>0</v>
      </c>
      <c r="J97">
        <v>3</v>
      </c>
      <c r="K97">
        <v>3</v>
      </c>
      <c r="L97">
        <v>9</v>
      </c>
      <c r="M97">
        <v>2670</v>
      </c>
      <c r="N97">
        <v>0</v>
      </c>
      <c r="O97">
        <v>1981</v>
      </c>
      <c r="P97">
        <v>0</v>
      </c>
      <c r="Q97">
        <v>98072</v>
      </c>
      <c r="R97">
        <v>47.744300000000003</v>
      </c>
      <c r="S97">
        <v>-122.114</v>
      </c>
      <c r="T97">
        <v>2760</v>
      </c>
      <c r="U97">
        <v>42800</v>
      </c>
      <c r="V97">
        <f t="shared" si="2"/>
        <v>226.59176029962546</v>
      </c>
      <c r="W97" t="str">
        <f t="shared" si="3"/>
        <v>ABAIXO</v>
      </c>
    </row>
    <row r="98" spans="1:23" x14ac:dyDescent="0.3">
      <c r="A98">
        <v>1530900290</v>
      </c>
      <c r="B98">
        <v>475000</v>
      </c>
      <c r="C98">
        <v>20141007</v>
      </c>
      <c r="D98">
        <v>3</v>
      </c>
      <c r="E98">
        <v>2.5</v>
      </c>
      <c r="F98">
        <v>2280</v>
      </c>
      <c r="G98">
        <v>3710</v>
      </c>
      <c r="H98">
        <v>1</v>
      </c>
      <c r="I98">
        <v>0</v>
      </c>
      <c r="J98">
        <v>0</v>
      </c>
      <c r="K98">
        <v>3</v>
      </c>
      <c r="L98">
        <v>8</v>
      </c>
      <c r="M98">
        <v>1550</v>
      </c>
      <c r="N98">
        <v>730</v>
      </c>
      <c r="O98">
        <v>1990</v>
      </c>
      <c r="P98">
        <v>0</v>
      </c>
      <c r="Q98">
        <v>98072</v>
      </c>
      <c r="R98">
        <v>47.734999999999999</v>
      </c>
      <c r="S98">
        <v>-122.15900000000001</v>
      </c>
      <c r="T98">
        <v>2030</v>
      </c>
      <c r="U98">
        <v>3710</v>
      </c>
      <c r="V98">
        <f t="shared" si="2"/>
        <v>208.33333333333334</v>
      </c>
      <c r="W98" t="str">
        <f t="shared" si="3"/>
        <v>ABAIXO</v>
      </c>
    </row>
    <row r="99" spans="1:23" x14ac:dyDescent="0.3">
      <c r="A99">
        <v>2817260130</v>
      </c>
      <c r="B99">
        <v>622500</v>
      </c>
      <c r="C99">
        <v>20140613</v>
      </c>
      <c r="D99">
        <v>5</v>
      </c>
      <c r="E99">
        <v>2.75</v>
      </c>
      <c r="F99">
        <v>3320</v>
      </c>
      <c r="G99">
        <v>23760</v>
      </c>
      <c r="H99">
        <v>2</v>
      </c>
      <c r="I99">
        <v>0</v>
      </c>
      <c r="J99">
        <v>0</v>
      </c>
      <c r="K99">
        <v>4</v>
      </c>
      <c r="L99">
        <v>8</v>
      </c>
      <c r="M99">
        <v>2190</v>
      </c>
      <c r="N99">
        <v>1130</v>
      </c>
      <c r="O99">
        <v>1975</v>
      </c>
      <c r="P99">
        <v>0</v>
      </c>
      <c r="Q99">
        <v>98072</v>
      </c>
      <c r="R99">
        <v>47.7498</v>
      </c>
      <c r="S99">
        <v>-122.146</v>
      </c>
      <c r="T99">
        <v>2520</v>
      </c>
      <c r="U99">
        <v>36720</v>
      </c>
      <c r="V99">
        <f t="shared" si="2"/>
        <v>187.5</v>
      </c>
      <c r="W99" t="str">
        <f t="shared" si="3"/>
        <v>ABAIXO</v>
      </c>
    </row>
    <row r="100" spans="1:23" x14ac:dyDescent="0.3">
      <c r="A100">
        <v>1775910460</v>
      </c>
      <c r="B100">
        <v>395000</v>
      </c>
      <c r="C100">
        <v>20150313</v>
      </c>
      <c r="D100">
        <v>3</v>
      </c>
      <c r="E100">
        <v>2.5</v>
      </c>
      <c r="F100">
        <v>1630</v>
      </c>
      <c r="G100">
        <v>15200</v>
      </c>
      <c r="H100">
        <v>1</v>
      </c>
      <c r="I100">
        <v>0</v>
      </c>
      <c r="J100">
        <v>0</v>
      </c>
      <c r="K100">
        <v>3</v>
      </c>
      <c r="L100">
        <v>7</v>
      </c>
      <c r="M100">
        <v>1120</v>
      </c>
      <c r="N100">
        <v>510</v>
      </c>
      <c r="O100">
        <v>1988</v>
      </c>
      <c r="P100">
        <v>0</v>
      </c>
      <c r="Q100">
        <v>98072</v>
      </c>
      <c r="R100">
        <v>47.745399999999997</v>
      </c>
      <c r="S100">
        <v>-122.10299999999999</v>
      </c>
      <c r="T100">
        <v>2050</v>
      </c>
      <c r="U100">
        <v>15200</v>
      </c>
      <c r="V100">
        <f t="shared" si="2"/>
        <v>242.33128834355827</v>
      </c>
      <c r="W100" t="str">
        <f t="shared" si="3"/>
        <v>ABAIXO</v>
      </c>
    </row>
    <row r="101" spans="1:23" x14ac:dyDescent="0.3">
      <c r="A101">
        <v>1774000780</v>
      </c>
      <c r="B101">
        <v>469500</v>
      </c>
      <c r="C101">
        <v>20150105</v>
      </c>
      <c r="D101">
        <v>4</v>
      </c>
      <c r="E101">
        <v>2.75</v>
      </c>
      <c r="F101">
        <v>1930</v>
      </c>
      <c r="G101">
        <v>13041</v>
      </c>
      <c r="H101">
        <v>1</v>
      </c>
      <c r="I101">
        <v>0</v>
      </c>
      <c r="J101">
        <v>0</v>
      </c>
      <c r="K101">
        <v>4</v>
      </c>
      <c r="L101">
        <v>8</v>
      </c>
      <c r="M101">
        <v>1180</v>
      </c>
      <c r="N101">
        <v>750</v>
      </c>
      <c r="O101">
        <v>1980</v>
      </c>
      <c r="P101">
        <v>0</v>
      </c>
      <c r="Q101">
        <v>98072</v>
      </c>
      <c r="R101">
        <v>47.7502</v>
      </c>
      <c r="S101">
        <v>-122.08499999999999</v>
      </c>
      <c r="T101">
        <v>1880</v>
      </c>
      <c r="U101">
        <v>10234</v>
      </c>
      <c r="V101">
        <f t="shared" si="2"/>
        <v>243.2642487046632</v>
      </c>
      <c r="W101" t="str">
        <f t="shared" si="3"/>
        <v>ABAIXO</v>
      </c>
    </row>
    <row r="102" spans="1:23" x14ac:dyDescent="0.3">
      <c r="A102">
        <v>7859960250</v>
      </c>
      <c r="B102">
        <v>585000</v>
      </c>
      <c r="C102">
        <v>20150107</v>
      </c>
      <c r="D102">
        <v>4</v>
      </c>
      <c r="E102">
        <v>2.5</v>
      </c>
      <c r="F102">
        <v>3000</v>
      </c>
      <c r="G102">
        <v>6892</v>
      </c>
      <c r="H102">
        <v>2</v>
      </c>
      <c r="I102">
        <v>0</v>
      </c>
      <c r="J102">
        <v>0</v>
      </c>
      <c r="K102">
        <v>3</v>
      </c>
      <c r="L102">
        <v>8</v>
      </c>
      <c r="M102">
        <v>3000</v>
      </c>
      <c r="N102">
        <v>0</v>
      </c>
      <c r="O102">
        <v>2005</v>
      </c>
      <c r="P102">
        <v>0</v>
      </c>
      <c r="Q102">
        <v>98072</v>
      </c>
      <c r="R102">
        <v>47.762300000000003</v>
      </c>
      <c r="S102">
        <v>-122.16500000000001</v>
      </c>
      <c r="T102">
        <v>3000</v>
      </c>
      <c r="U102">
        <v>6589</v>
      </c>
      <c r="V102">
        <f t="shared" si="2"/>
        <v>195</v>
      </c>
      <c r="W102" t="str">
        <f t="shared" si="3"/>
        <v>ABAIXO</v>
      </c>
    </row>
    <row r="103" spans="1:23" x14ac:dyDescent="0.3">
      <c r="A103">
        <v>2481630290</v>
      </c>
      <c r="B103">
        <v>879000</v>
      </c>
      <c r="C103">
        <v>20140626</v>
      </c>
      <c r="D103">
        <v>4</v>
      </c>
      <c r="E103">
        <v>2.75</v>
      </c>
      <c r="F103">
        <v>4230</v>
      </c>
      <c r="G103">
        <v>31747</v>
      </c>
      <c r="H103">
        <v>2</v>
      </c>
      <c r="I103">
        <v>0</v>
      </c>
      <c r="J103">
        <v>0</v>
      </c>
      <c r="K103">
        <v>4</v>
      </c>
      <c r="L103">
        <v>10</v>
      </c>
      <c r="M103">
        <v>4230</v>
      </c>
      <c r="N103">
        <v>0</v>
      </c>
      <c r="O103">
        <v>1985</v>
      </c>
      <c r="P103">
        <v>0</v>
      </c>
      <c r="Q103">
        <v>98072</v>
      </c>
      <c r="R103">
        <v>47.731000000000002</v>
      </c>
      <c r="S103">
        <v>-122.13200000000001</v>
      </c>
      <c r="T103">
        <v>4080</v>
      </c>
      <c r="U103">
        <v>35576</v>
      </c>
      <c r="V103">
        <f t="shared" si="2"/>
        <v>207.80141843971631</v>
      </c>
      <c r="W103" t="str">
        <f t="shared" si="3"/>
        <v>ABAIXO</v>
      </c>
    </row>
    <row r="104" spans="1:23" x14ac:dyDescent="0.3">
      <c r="A104">
        <v>9520900210</v>
      </c>
      <c r="B104">
        <v>614285</v>
      </c>
      <c r="C104">
        <v>20141231</v>
      </c>
      <c r="D104">
        <v>5</v>
      </c>
      <c r="E104">
        <v>2.75</v>
      </c>
      <c r="F104">
        <v>2730</v>
      </c>
      <c r="G104">
        <v>6401</v>
      </c>
      <c r="H104">
        <v>2</v>
      </c>
      <c r="I104">
        <v>0</v>
      </c>
      <c r="J104">
        <v>0</v>
      </c>
      <c r="K104">
        <v>3</v>
      </c>
      <c r="L104">
        <v>8</v>
      </c>
      <c r="M104">
        <v>2730</v>
      </c>
      <c r="N104">
        <v>0</v>
      </c>
      <c r="O104">
        <v>2015</v>
      </c>
      <c r="P104">
        <v>0</v>
      </c>
      <c r="Q104">
        <v>98072</v>
      </c>
      <c r="R104">
        <v>47.768500000000003</v>
      </c>
      <c r="S104">
        <v>-122.16</v>
      </c>
      <c r="T104">
        <v>2520</v>
      </c>
      <c r="U104">
        <v>6126</v>
      </c>
      <c r="V104">
        <f t="shared" si="2"/>
        <v>225.01282051282053</v>
      </c>
      <c r="W104" t="str">
        <f t="shared" si="3"/>
        <v>ABAIXO</v>
      </c>
    </row>
    <row r="105" spans="1:23" x14ac:dyDescent="0.3">
      <c r="A105">
        <v>126059018</v>
      </c>
      <c r="B105">
        <v>395000</v>
      </c>
      <c r="C105">
        <v>20150108</v>
      </c>
      <c r="D105">
        <v>4</v>
      </c>
      <c r="E105">
        <v>2.25</v>
      </c>
      <c r="F105">
        <v>1780</v>
      </c>
      <c r="G105">
        <v>10748</v>
      </c>
      <c r="H105">
        <v>2</v>
      </c>
      <c r="I105">
        <v>0</v>
      </c>
      <c r="J105">
        <v>0</v>
      </c>
      <c r="K105">
        <v>4</v>
      </c>
      <c r="L105">
        <v>8</v>
      </c>
      <c r="M105">
        <v>1780</v>
      </c>
      <c r="N105">
        <v>0</v>
      </c>
      <c r="O105">
        <v>1964</v>
      </c>
      <c r="P105">
        <v>0</v>
      </c>
      <c r="Q105">
        <v>98072</v>
      </c>
      <c r="R105">
        <v>47.762</v>
      </c>
      <c r="S105">
        <v>-122.11</v>
      </c>
      <c r="T105">
        <v>2070</v>
      </c>
      <c r="U105">
        <v>37680</v>
      </c>
      <c r="V105">
        <f t="shared" si="2"/>
        <v>221.91011235955057</v>
      </c>
      <c r="W105" t="str">
        <f t="shared" si="3"/>
        <v>ABAIXO</v>
      </c>
    </row>
    <row r="106" spans="1:23" x14ac:dyDescent="0.3">
      <c r="A106">
        <v>9238480120</v>
      </c>
      <c r="B106">
        <v>575000</v>
      </c>
      <c r="C106">
        <v>20150421</v>
      </c>
      <c r="D106">
        <v>4</v>
      </c>
      <c r="E106">
        <v>2.75</v>
      </c>
      <c r="F106">
        <v>2730</v>
      </c>
      <c r="G106">
        <v>35075</v>
      </c>
      <c r="H106">
        <v>1</v>
      </c>
      <c r="I106">
        <v>0</v>
      </c>
      <c r="J106">
        <v>0</v>
      </c>
      <c r="K106">
        <v>3</v>
      </c>
      <c r="L106">
        <v>8</v>
      </c>
      <c r="M106">
        <v>1530</v>
      </c>
      <c r="N106">
        <v>1200</v>
      </c>
      <c r="O106">
        <v>1979</v>
      </c>
      <c r="P106">
        <v>0</v>
      </c>
      <c r="Q106">
        <v>98072</v>
      </c>
      <c r="R106">
        <v>47.772599999999997</v>
      </c>
      <c r="S106">
        <v>-122.139</v>
      </c>
      <c r="T106">
        <v>2310</v>
      </c>
      <c r="U106">
        <v>35000</v>
      </c>
      <c r="V106">
        <f t="shared" si="2"/>
        <v>210.62271062271063</v>
      </c>
      <c r="W106" t="str">
        <f t="shared" si="3"/>
        <v>ABAIXO</v>
      </c>
    </row>
    <row r="107" spans="1:23" x14ac:dyDescent="0.3">
      <c r="A107">
        <v>3876313030</v>
      </c>
      <c r="B107">
        <v>458000</v>
      </c>
      <c r="C107">
        <v>20140520</v>
      </c>
      <c r="D107">
        <v>1</v>
      </c>
      <c r="E107">
        <v>2.25</v>
      </c>
      <c r="F107">
        <v>2140</v>
      </c>
      <c r="G107">
        <v>10350</v>
      </c>
      <c r="H107">
        <v>1</v>
      </c>
      <c r="I107">
        <v>0</v>
      </c>
      <c r="J107">
        <v>0</v>
      </c>
      <c r="K107">
        <v>3</v>
      </c>
      <c r="L107">
        <v>7</v>
      </c>
      <c r="M107">
        <v>1470</v>
      </c>
      <c r="N107">
        <v>670</v>
      </c>
      <c r="O107">
        <v>1976</v>
      </c>
      <c r="P107">
        <v>0</v>
      </c>
      <c r="Q107">
        <v>98072</v>
      </c>
      <c r="R107">
        <v>47.735199999999999</v>
      </c>
      <c r="S107">
        <v>-122.17</v>
      </c>
      <c r="T107">
        <v>1980</v>
      </c>
      <c r="U107">
        <v>8400</v>
      </c>
      <c r="V107">
        <f t="shared" si="2"/>
        <v>214.01869158878506</v>
      </c>
      <c r="W107" t="str">
        <f t="shared" si="3"/>
        <v>ABAIXO</v>
      </c>
    </row>
    <row r="108" spans="1:23" x14ac:dyDescent="0.3">
      <c r="A108">
        <v>2896400300</v>
      </c>
      <c r="B108">
        <v>435000</v>
      </c>
      <c r="C108">
        <v>20150319</v>
      </c>
      <c r="D108">
        <v>4</v>
      </c>
      <c r="E108">
        <v>2.25</v>
      </c>
      <c r="F108">
        <v>1780</v>
      </c>
      <c r="G108">
        <v>2684</v>
      </c>
      <c r="H108">
        <v>2</v>
      </c>
      <c r="I108">
        <v>0</v>
      </c>
      <c r="J108">
        <v>0</v>
      </c>
      <c r="K108">
        <v>3</v>
      </c>
      <c r="L108">
        <v>7</v>
      </c>
      <c r="M108">
        <v>1780</v>
      </c>
      <c r="N108">
        <v>0</v>
      </c>
      <c r="O108">
        <v>2002</v>
      </c>
      <c r="P108">
        <v>0</v>
      </c>
      <c r="Q108">
        <v>98072</v>
      </c>
      <c r="R108">
        <v>47.764200000000002</v>
      </c>
      <c r="S108">
        <v>-122.149</v>
      </c>
      <c r="T108">
        <v>1670</v>
      </c>
      <c r="U108">
        <v>2426</v>
      </c>
      <c r="V108">
        <f t="shared" si="2"/>
        <v>244.38202247191012</v>
      </c>
      <c r="W108" t="str">
        <f t="shared" si="3"/>
        <v>ABAIXO</v>
      </c>
    </row>
    <row r="109" spans="1:23" x14ac:dyDescent="0.3">
      <c r="A109">
        <v>3876312840</v>
      </c>
      <c r="B109">
        <v>408000</v>
      </c>
      <c r="C109">
        <v>20140912</v>
      </c>
      <c r="D109">
        <v>3</v>
      </c>
      <c r="E109">
        <v>1.75</v>
      </c>
      <c r="F109">
        <v>1970</v>
      </c>
      <c r="G109">
        <v>7100</v>
      </c>
      <c r="H109">
        <v>1</v>
      </c>
      <c r="I109">
        <v>0</v>
      </c>
      <c r="J109">
        <v>0</v>
      </c>
      <c r="K109">
        <v>3</v>
      </c>
      <c r="L109">
        <v>7</v>
      </c>
      <c r="M109">
        <v>1590</v>
      </c>
      <c r="N109">
        <v>380</v>
      </c>
      <c r="O109">
        <v>1976</v>
      </c>
      <c r="P109">
        <v>0</v>
      </c>
      <c r="Q109">
        <v>98072</v>
      </c>
      <c r="R109">
        <v>47.735300000000002</v>
      </c>
      <c r="S109">
        <v>-122.172</v>
      </c>
      <c r="T109">
        <v>1790</v>
      </c>
      <c r="U109">
        <v>7455</v>
      </c>
      <c r="V109">
        <f t="shared" si="2"/>
        <v>207.10659898477158</v>
      </c>
      <c r="W109" t="str">
        <f t="shared" si="3"/>
        <v>ABAIXO</v>
      </c>
    </row>
    <row r="110" spans="1:23" x14ac:dyDescent="0.3">
      <c r="A110">
        <v>9408300180</v>
      </c>
      <c r="B110">
        <v>682000</v>
      </c>
      <c r="C110">
        <v>20140828</v>
      </c>
      <c r="D110">
        <v>4</v>
      </c>
      <c r="E110">
        <v>2.5</v>
      </c>
      <c r="F110">
        <v>3030</v>
      </c>
      <c r="G110">
        <v>30000</v>
      </c>
      <c r="H110">
        <v>2</v>
      </c>
      <c r="I110">
        <v>0</v>
      </c>
      <c r="J110">
        <v>0</v>
      </c>
      <c r="K110">
        <v>4</v>
      </c>
      <c r="L110">
        <v>9</v>
      </c>
      <c r="M110">
        <v>3030</v>
      </c>
      <c r="N110">
        <v>0</v>
      </c>
      <c r="O110">
        <v>1981</v>
      </c>
      <c r="P110">
        <v>0</v>
      </c>
      <c r="Q110">
        <v>98072</v>
      </c>
      <c r="R110">
        <v>47.7468</v>
      </c>
      <c r="S110">
        <v>-122.11199999999999</v>
      </c>
      <c r="T110">
        <v>2600</v>
      </c>
      <c r="U110">
        <v>34932</v>
      </c>
      <c r="V110">
        <f t="shared" si="2"/>
        <v>225.08250825082507</v>
      </c>
      <c r="W110" t="str">
        <f t="shared" si="3"/>
        <v>ABAIXO</v>
      </c>
    </row>
    <row r="111" spans="1:23" x14ac:dyDescent="0.3">
      <c r="A111">
        <v>9517200610</v>
      </c>
      <c r="B111">
        <v>370000</v>
      </c>
      <c r="C111">
        <v>20150303</v>
      </c>
      <c r="D111">
        <v>3</v>
      </c>
      <c r="E111">
        <v>1.75</v>
      </c>
      <c r="F111">
        <v>1290</v>
      </c>
      <c r="G111">
        <v>10117</v>
      </c>
      <c r="H111">
        <v>1</v>
      </c>
      <c r="I111">
        <v>0</v>
      </c>
      <c r="J111">
        <v>0</v>
      </c>
      <c r="K111">
        <v>3</v>
      </c>
      <c r="L111">
        <v>7</v>
      </c>
      <c r="M111">
        <v>1290</v>
      </c>
      <c r="N111">
        <v>0</v>
      </c>
      <c r="O111">
        <v>1984</v>
      </c>
      <c r="P111">
        <v>0</v>
      </c>
      <c r="Q111">
        <v>98072</v>
      </c>
      <c r="R111">
        <v>47.759799999999998</v>
      </c>
      <c r="S111">
        <v>-122.146</v>
      </c>
      <c r="T111">
        <v>1770</v>
      </c>
      <c r="U111">
        <v>11839</v>
      </c>
      <c r="V111">
        <f t="shared" si="2"/>
        <v>286.82170542635657</v>
      </c>
      <c r="W111" t="str">
        <f t="shared" si="3"/>
        <v>ACIMA</v>
      </c>
    </row>
    <row r="112" spans="1:23" x14ac:dyDescent="0.3">
      <c r="A112">
        <v>9517200180</v>
      </c>
      <c r="B112">
        <v>375000</v>
      </c>
      <c r="C112">
        <v>20141106</v>
      </c>
      <c r="D112">
        <v>3</v>
      </c>
      <c r="E112">
        <v>2</v>
      </c>
      <c r="F112">
        <v>1410</v>
      </c>
      <c r="G112">
        <v>10078</v>
      </c>
      <c r="H112">
        <v>1</v>
      </c>
      <c r="I112">
        <v>0</v>
      </c>
      <c r="J112">
        <v>0</v>
      </c>
      <c r="K112">
        <v>4</v>
      </c>
      <c r="L112">
        <v>6</v>
      </c>
      <c r="M112">
        <v>1410</v>
      </c>
      <c r="N112">
        <v>0</v>
      </c>
      <c r="O112">
        <v>1983</v>
      </c>
      <c r="P112">
        <v>0</v>
      </c>
      <c r="Q112">
        <v>98072</v>
      </c>
      <c r="R112">
        <v>47.758699999999997</v>
      </c>
      <c r="S112">
        <v>-122.14400000000001</v>
      </c>
      <c r="T112">
        <v>2090</v>
      </c>
      <c r="U112">
        <v>9202</v>
      </c>
      <c r="V112">
        <f t="shared" si="2"/>
        <v>265.95744680851061</v>
      </c>
      <c r="W112" t="str">
        <f t="shared" si="3"/>
        <v>ACIMA</v>
      </c>
    </row>
    <row r="113" spans="1:23" x14ac:dyDescent="0.3">
      <c r="A113">
        <v>8835350300</v>
      </c>
      <c r="B113">
        <v>536000</v>
      </c>
      <c r="C113">
        <v>20150304</v>
      </c>
      <c r="D113">
        <v>3</v>
      </c>
      <c r="E113">
        <v>2.5</v>
      </c>
      <c r="F113">
        <v>1990</v>
      </c>
      <c r="G113">
        <v>7397</v>
      </c>
      <c r="H113">
        <v>2</v>
      </c>
      <c r="I113">
        <v>0</v>
      </c>
      <c r="J113">
        <v>0</v>
      </c>
      <c r="K113">
        <v>3</v>
      </c>
      <c r="L113">
        <v>9</v>
      </c>
      <c r="M113">
        <v>1990</v>
      </c>
      <c r="N113">
        <v>0</v>
      </c>
      <c r="O113">
        <v>1993</v>
      </c>
      <c r="P113">
        <v>0</v>
      </c>
      <c r="Q113">
        <v>98072</v>
      </c>
      <c r="R113">
        <v>47.770299999999999</v>
      </c>
      <c r="S113">
        <v>-122.16500000000001</v>
      </c>
      <c r="T113">
        <v>2210</v>
      </c>
      <c r="U113">
        <v>7397</v>
      </c>
      <c r="V113">
        <f t="shared" si="2"/>
        <v>269.3467336683417</v>
      </c>
      <c r="W113" t="str">
        <f t="shared" si="3"/>
        <v>ACIMA</v>
      </c>
    </row>
    <row r="114" spans="1:23" x14ac:dyDescent="0.3">
      <c r="A114">
        <v>2426059097</v>
      </c>
      <c r="B114">
        <v>910000</v>
      </c>
      <c r="C114">
        <v>20150305</v>
      </c>
      <c r="D114">
        <v>4</v>
      </c>
      <c r="E114">
        <v>2.5</v>
      </c>
      <c r="F114">
        <v>3530</v>
      </c>
      <c r="G114">
        <v>49222</v>
      </c>
      <c r="H114">
        <v>2</v>
      </c>
      <c r="I114">
        <v>0</v>
      </c>
      <c r="J114">
        <v>0</v>
      </c>
      <c r="K114">
        <v>4</v>
      </c>
      <c r="L114">
        <v>9</v>
      </c>
      <c r="M114">
        <v>3530</v>
      </c>
      <c r="N114">
        <v>0</v>
      </c>
      <c r="O114">
        <v>1986</v>
      </c>
      <c r="P114">
        <v>0</v>
      </c>
      <c r="Q114">
        <v>98072</v>
      </c>
      <c r="R114">
        <v>47.728499999999997</v>
      </c>
      <c r="S114">
        <v>-122.11199999999999</v>
      </c>
      <c r="T114">
        <v>3750</v>
      </c>
      <c r="U114">
        <v>49222</v>
      </c>
      <c r="V114">
        <f t="shared" si="2"/>
        <v>257.79036827195466</v>
      </c>
      <c r="W114" t="str">
        <f t="shared" si="3"/>
        <v>ACIMA</v>
      </c>
    </row>
    <row r="115" spans="1:23" x14ac:dyDescent="0.3">
      <c r="A115">
        <v>2195700230</v>
      </c>
      <c r="B115">
        <v>700000</v>
      </c>
      <c r="C115">
        <v>20150203</v>
      </c>
      <c r="D115">
        <v>3</v>
      </c>
      <c r="E115">
        <v>2.5</v>
      </c>
      <c r="F115">
        <v>2850</v>
      </c>
      <c r="G115">
        <v>36585</v>
      </c>
      <c r="H115">
        <v>2</v>
      </c>
      <c r="I115">
        <v>0</v>
      </c>
      <c r="J115">
        <v>0</v>
      </c>
      <c r="K115">
        <v>3</v>
      </c>
      <c r="L115">
        <v>10</v>
      </c>
      <c r="M115">
        <v>2850</v>
      </c>
      <c r="N115">
        <v>0</v>
      </c>
      <c r="O115">
        <v>1987</v>
      </c>
      <c r="P115">
        <v>0</v>
      </c>
      <c r="Q115">
        <v>98072</v>
      </c>
      <c r="R115">
        <v>47.7376</v>
      </c>
      <c r="S115">
        <v>-122.102</v>
      </c>
      <c r="T115">
        <v>3340</v>
      </c>
      <c r="U115">
        <v>35671</v>
      </c>
      <c r="V115">
        <f t="shared" si="2"/>
        <v>245.61403508771929</v>
      </c>
      <c r="W115" t="str">
        <f t="shared" si="3"/>
        <v>ABAIXO</v>
      </c>
    </row>
    <row r="116" spans="1:23" x14ac:dyDescent="0.3">
      <c r="A116">
        <v>9465910150</v>
      </c>
      <c r="B116">
        <v>607000</v>
      </c>
      <c r="C116">
        <v>20141109</v>
      </c>
      <c r="D116">
        <v>3</v>
      </c>
      <c r="E116">
        <v>2.5</v>
      </c>
      <c r="F116">
        <v>2470</v>
      </c>
      <c r="G116">
        <v>9226</v>
      </c>
      <c r="H116">
        <v>2</v>
      </c>
      <c r="I116">
        <v>0</v>
      </c>
      <c r="J116">
        <v>0</v>
      </c>
      <c r="K116">
        <v>3</v>
      </c>
      <c r="L116">
        <v>9</v>
      </c>
      <c r="M116">
        <v>2470</v>
      </c>
      <c r="N116">
        <v>0</v>
      </c>
      <c r="O116">
        <v>1991</v>
      </c>
      <c r="P116">
        <v>0</v>
      </c>
      <c r="Q116">
        <v>98072</v>
      </c>
      <c r="R116">
        <v>47.743899999999996</v>
      </c>
      <c r="S116">
        <v>-122.17</v>
      </c>
      <c r="T116">
        <v>2820</v>
      </c>
      <c r="U116">
        <v>11013</v>
      </c>
      <c r="V116">
        <f t="shared" si="2"/>
        <v>245.748987854251</v>
      </c>
      <c r="W116" t="str">
        <f t="shared" si="3"/>
        <v>ABAIXO</v>
      </c>
    </row>
    <row r="117" spans="1:23" x14ac:dyDescent="0.3">
      <c r="A117">
        <v>1775800220</v>
      </c>
      <c r="B117">
        <v>410988</v>
      </c>
      <c r="C117">
        <v>20150402</v>
      </c>
      <c r="D117">
        <v>3</v>
      </c>
      <c r="E117">
        <v>1.75</v>
      </c>
      <c r="F117">
        <v>1000</v>
      </c>
      <c r="G117">
        <v>14061</v>
      </c>
      <c r="H117">
        <v>1</v>
      </c>
      <c r="I117">
        <v>0</v>
      </c>
      <c r="J117">
        <v>0</v>
      </c>
      <c r="K117">
        <v>4</v>
      </c>
      <c r="L117">
        <v>7</v>
      </c>
      <c r="M117">
        <v>1000</v>
      </c>
      <c r="N117">
        <v>0</v>
      </c>
      <c r="O117">
        <v>1967</v>
      </c>
      <c r="P117">
        <v>0</v>
      </c>
      <c r="Q117">
        <v>98072</v>
      </c>
      <c r="R117">
        <v>47.741700000000002</v>
      </c>
      <c r="S117">
        <v>-122.093</v>
      </c>
      <c r="T117">
        <v>1260</v>
      </c>
      <c r="U117">
        <v>12635</v>
      </c>
      <c r="V117">
        <f t="shared" si="2"/>
        <v>410.988</v>
      </c>
      <c r="W117" t="str">
        <f t="shared" si="3"/>
        <v>ACIMA</v>
      </c>
    </row>
    <row r="118" spans="1:23" x14ac:dyDescent="0.3">
      <c r="A118">
        <v>1126059095</v>
      </c>
      <c r="B118">
        <v>880000</v>
      </c>
      <c r="C118">
        <v>20140526</v>
      </c>
      <c r="D118">
        <v>3</v>
      </c>
      <c r="E118">
        <v>2</v>
      </c>
      <c r="F118">
        <v>2130</v>
      </c>
      <c r="G118">
        <v>35169</v>
      </c>
      <c r="H118">
        <v>1</v>
      </c>
      <c r="I118">
        <v>0</v>
      </c>
      <c r="J118">
        <v>0</v>
      </c>
      <c r="K118">
        <v>4</v>
      </c>
      <c r="L118">
        <v>8</v>
      </c>
      <c r="M118">
        <v>2130</v>
      </c>
      <c r="N118">
        <v>0</v>
      </c>
      <c r="O118">
        <v>1989</v>
      </c>
      <c r="P118">
        <v>0</v>
      </c>
      <c r="Q118">
        <v>98072</v>
      </c>
      <c r="R118">
        <v>47.748899999999999</v>
      </c>
      <c r="S118">
        <v>-122.123</v>
      </c>
      <c r="T118">
        <v>2860</v>
      </c>
      <c r="U118">
        <v>43560</v>
      </c>
      <c r="V118">
        <f t="shared" si="2"/>
        <v>413.14553990610329</v>
      </c>
      <c r="W118" t="str">
        <f t="shared" si="3"/>
        <v>ACIMA</v>
      </c>
    </row>
    <row r="119" spans="1:23" x14ac:dyDescent="0.3">
      <c r="A119">
        <v>7214820610</v>
      </c>
      <c r="B119">
        <v>448000</v>
      </c>
      <c r="C119">
        <v>20141007</v>
      </c>
      <c r="D119">
        <v>4</v>
      </c>
      <c r="E119">
        <v>1.75</v>
      </c>
      <c r="F119">
        <v>2560</v>
      </c>
      <c r="G119">
        <v>8270</v>
      </c>
      <c r="H119">
        <v>1</v>
      </c>
      <c r="I119">
        <v>0</v>
      </c>
      <c r="J119">
        <v>0</v>
      </c>
      <c r="K119">
        <v>3</v>
      </c>
      <c r="L119">
        <v>7</v>
      </c>
      <c r="M119">
        <v>1480</v>
      </c>
      <c r="N119">
        <v>1080</v>
      </c>
      <c r="O119">
        <v>1979</v>
      </c>
      <c r="P119">
        <v>0</v>
      </c>
      <c r="Q119">
        <v>98072</v>
      </c>
      <c r="R119">
        <v>47.757199999999997</v>
      </c>
      <c r="S119">
        <v>-122.14700000000001</v>
      </c>
      <c r="T119">
        <v>2320</v>
      </c>
      <c r="U119">
        <v>8450</v>
      </c>
      <c r="V119">
        <f t="shared" si="2"/>
        <v>175</v>
      </c>
      <c r="W119" t="str">
        <f t="shared" si="3"/>
        <v>ABAIXO</v>
      </c>
    </row>
    <row r="120" spans="1:23" x14ac:dyDescent="0.3">
      <c r="A120">
        <v>3876312370</v>
      </c>
      <c r="B120">
        <v>434500</v>
      </c>
      <c r="C120">
        <v>20140915</v>
      </c>
      <c r="D120">
        <v>3</v>
      </c>
      <c r="E120">
        <v>1.75</v>
      </c>
      <c r="F120">
        <v>1930</v>
      </c>
      <c r="G120">
        <v>7210</v>
      </c>
      <c r="H120">
        <v>1</v>
      </c>
      <c r="I120">
        <v>0</v>
      </c>
      <c r="J120">
        <v>0</v>
      </c>
      <c r="K120">
        <v>3</v>
      </c>
      <c r="L120">
        <v>7</v>
      </c>
      <c r="M120">
        <v>1110</v>
      </c>
      <c r="N120">
        <v>820</v>
      </c>
      <c r="O120">
        <v>1975</v>
      </c>
      <c r="P120">
        <v>0</v>
      </c>
      <c r="Q120">
        <v>98072</v>
      </c>
      <c r="R120">
        <v>47.734999999999999</v>
      </c>
      <c r="S120">
        <v>-122.17400000000001</v>
      </c>
      <c r="T120">
        <v>1870</v>
      </c>
      <c r="U120">
        <v>7877</v>
      </c>
      <c r="V120">
        <f t="shared" si="2"/>
        <v>225.12953367875647</v>
      </c>
      <c r="W120" t="str">
        <f t="shared" si="3"/>
        <v>ABAIXO</v>
      </c>
    </row>
    <row r="121" spans="1:23" x14ac:dyDescent="0.3">
      <c r="A121">
        <v>8029650040</v>
      </c>
      <c r="B121">
        <v>373000</v>
      </c>
      <c r="C121">
        <v>20140519</v>
      </c>
      <c r="D121">
        <v>3</v>
      </c>
      <c r="E121">
        <v>2.5</v>
      </c>
      <c r="F121">
        <v>1670</v>
      </c>
      <c r="G121">
        <v>3565</v>
      </c>
      <c r="H121">
        <v>2</v>
      </c>
      <c r="I121">
        <v>0</v>
      </c>
      <c r="J121">
        <v>0</v>
      </c>
      <c r="K121">
        <v>3</v>
      </c>
      <c r="L121">
        <v>7</v>
      </c>
      <c r="M121">
        <v>1670</v>
      </c>
      <c r="N121">
        <v>0</v>
      </c>
      <c r="O121">
        <v>1999</v>
      </c>
      <c r="P121">
        <v>0</v>
      </c>
      <c r="Q121">
        <v>98072</v>
      </c>
      <c r="R121">
        <v>47.762300000000003</v>
      </c>
      <c r="S121">
        <v>-122.161</v>
      </c>
      <c r="T121">
        <v>1510</v>
      </c>
      <c r="U121">
        <v>3770</v>
      </c>
      <c r="V121">
        <f t="shared" si="2"/>
        <v>223.35329341317365</v>
      </c>
      <c r="W121" t="str">
        <f t="shared" si="3"/>
        <v>ABAIXO</v>
      </c>
    </row>
    <row r="122" spans="1:23" x14ac:dyDescent="0.3">
      <c r="A122">
        <v>1226059161</v>
      </c>
      <c r="B122">
        <v>562000</v>
      </c>
      <c r="C122">
        <v>20141229</v>
      </c>
      <c r="D122">
        <v>4</v>
      </c>
      <c r="E122">
        <v>2.75</v>
      </c>
      <c r="F122">
        <v>2560</v>
      </c>
      <c r="G122">
        <v>83200</v>
      </c>
      <c r="H122">
        <v>1</v>
      </c>
      <c r="I122">
        <v>0</v>
      </c>
      <c r="J122">
        <v>0</v>
      </c>
      <c r="K122">
        <v>3</v>
      </c>
      <c r="L122">
        <v>8</v>
      </c>
      <c r="M122">
        <v>1860</v>
      </c>
      <c r="N122">
        <v>700</v>
      </c>
      <c r="O122">
        <v>1980</v>
      </c>
      <c r="P122">
        <v>0</v>
      </c>
      <c r="Q122">
        <v>98072</v>
      </c>
      <c r="R122">
        <v>47.751100000000001</v>
      </c>
      <c r="S122">
        <v>-122.111</v>
      </c>
      <c r="T122">
        <v>1990</v>
      </c>
      <c r="U122">
        <v>38332</v>
      </c>
      <c r="V122">
        <f t="shared" si="2"/>
        <v>219.53125</v>
      </c>
      <c r="W122" t="str">
        <f t="shared" si="3"/>
        <v>ABAIXO</v>
      </c>
    </row>
    <row r="123" spans="1:23" x14ac:dyDescent="0.3">
      <c r="A123">
        <v>3876312290</v>
      </c>
      <c r="B123">
        <v>405000</v>
      </c>
      <c r="C123">
        <v>20141121</v>
      </c>
      <c r="D123">
        <v>3</v>
      </c>
      <c r="E123">
        <v>1.75</v>
      </c>
      <c r="F123">
        <v>1520</v>
      </c>
      <c r="G123">
        <v>7252</v>
      </c>
      <c r="H123">
        <v>1</v>
      </c>
      <c r="I123">
        <v>0</v>
      </c>
      <c r="J123">
        <v>0</v>
      </c>
      <c r="K123">
        <v>3</v>
      </c>
      <c r="L123">
        <v>7</v>
      </c>
      <c r="M123">
        <v>1140</v>
      </c>
      <c r="N123">
        <v>380</v>
      </c>
      <c r="O123">
        <v>1975</v>
      </c>
      <c r="P123">
        <v>0</v>
      </c>
      <c r="Q123">
        <v>98072</v>
      </c>
      <c r="R123">
        <v>47.735799999999998</v>
      </c>
      <c r="S123">
        <v>-122.175</v>
      </c>
      <c r="T123">
        <v>1910</v>
      </c>
      <c r="U123">
        <v>7820</v>
      </c>
      <c r="V123">
        <f t="shared" si="2"/>
        <v>266.44736842105266</v>
      </c>
      <c r="W123" t="str">
        <f t="shared" si="3"/>
        <v>ACIMA</v>
      </c>
    </row>
    <row r="124" spans="1:23" x14ac:dyDescent="0.3">
      <c r="A124">
        <v>226059103</v>
      </c>
      <c r="B124">
        <v>570000</v>
      </c>
      <c r="C124">
        <v>20140527</v>
      </c>
      <c r="D124">
        <v>3</v>
      </c>
      <c r="E124">
        <v>1.75</v>
      </c>
      <c r="F124">
        <v>1930</v>
      </c>
      <c r="G124">
        <v>36210</v>
      </c>
      <c r="H124">
        <v>1</v>
      </c>
      <c r="I124">
        <v>0</v>
      </c>
      <c r="J124">
        <v>0</v>
      </c>
      <c r="K124">
        <v>3</v>
      </c>
      <c r="L124">
        <v>8</v>
      </c>
      <c r="M124">
        <v>1930</v>
      </c>
      <c r="N124">
        <v>0</v>
      </c>
      <c r="O124">
        <v>1977</v>
      </c>
      <c r="P124">
        <v>0</v>
      </c>
      <c r="Q124">
        <v>98072</v>
      </c>
      <c r="R124">
        <v>47.769199999999998</v>
      </c>
      <c r="S124">
        <v>-122.128</v>
      </c>
      <c r="T124">
        <v>1930</v>
      </c>
      <c r="U124">
        <v>35060</v>
      </c>
      <c r="V124">
        <f t="shared" si="2"/>
        <v>295.33678756476684</v>
      </c>
      <c r="W124" t="str">
        <f t="shared" si="3"/>
        <v>ACIMA</v>
      </c>
    </row>
    <row r="125" spans="1:23" x14ac:dyDescent="0.3">
      <c r="A125">
        <v>226059096</v>
      </c>
      <c r="B125">
        <v>1565000</v>
      </c>
      <c r="C125">
        <v>20141118</v>
      </c>
      <c r="D125">
        <v>5</v>
      </c>
      <c r="E125">
        <v>4.5</v>
      </c>
      <c r="F125">
        <v>5220</v>
      </c>
      <c r="G125">
        <v>67319</v>
      </c>
      <c r="H125">
        <v>2</v>
      </c>
      <c r="I125">
        <v>0</v>
      </c>
      <c r="J125">
        <v>0</v>
      </c>
      <c r="K125">
        <v>3</v>
      </c>
      <c r="L125">
        <v>11</v>
      </c>
      <c r="M125">
        <v>5220</v>
      </c>
      <c r="N125">
        <v>0</v>
      </c>
      <c r="O125">
        <v>2001</v>
      </c>
      <c r="P125">
        <v>0</v>
      </c>
      <c r="Q125">
        <v>98072</v>
      </c>
      <c r="R125">
        <v>47.766599999999997</v>
      </c>
      <c r="S125">
        <v>-122.128</v>
      </c>
      <c r="T125">
        <v>4190</v>
      </c>
      <c r="U125">
        <v>40609</v>
      </c>
      <c r="V125">
        <f t="shared" si="2"/>
        <v>299.80842911877397</v>
      </c>
      <c r="W125" t="str">
        <f t="shared" si="3"/>
        <v>ACIMA</v>
      </c>
    </row>
    <row r="126" spans="1:23" x14ac:dyDescent="0.3">
      <c r="A126">
        <v>9144300110</v>
      </c>
      <c r="B126">
        <v>308000</v>
      </c>
      <c r="C126">
        <v>20150424</v>
      </c>
      <c r="D126">
        <v>2</v>
      </c>
      <c r="E126">
        <v>1</v>
      </c>
      <c r="F126">
        <v>1680</v>
      </c>
      <c r="G126">
        <v>9250</v>
      </c>
      <c r="H126">
        <v>1</v>
      </c>
      <c r="I126">
        <v>0</v>
      </c>
      <c r="J126">
        <v>0</v>
      </c>
      <c r="K126">
        <v>3</v>
      </c>
      <c r="L126">
        <v>7</v>
      </c>
      <c r="M126">
        <v>860</v>
      </c>
      <c r="N126">
        <v>820</v>
      </c>
      <c r="O126">
        <v>1969</v>
      </c>
      <c r="P126">
        <v>0</v>
      </c>
      <c r="Q126">
        <v>98072</v>
      </c>
      <c r="R126">
        <v>47.761800000000001</v>
      </c>
      <c r="S126">
        <v>-122.16200000000001</v>
      </c>
      <c r="T126">
        <v>1590</v>
      </c>
      <c r="U126">
        <v>9542</v>
      </c>
      <c r="V126">
        <f t="shared" si="2"/>
        <v>183.33333333333334</v>
      </c>
      <c r="W126" t="str">
        <f t="shared" si="3"/>
        <v>ABAIXO</v>
      </c>
    </row>
    <row r="127" spans="1:23" x14ac:dyDescent="0.3">
      <c r="A127">
        <v>3401700150</v>
      </c>
      <c r="B127">
        <v>1350000</v>
      </c>
      <c r="C127">
        <v>20150423</v>
      </c>
      <c r="D127">
        <v>5</v>
      </c>
      <c r="E127">
        <v>3</v>
      </c>
      <c r="F127">
        <v>5530</v>
      </c>
      <c r="G127">
        <v>38816</v>
      </c>
      <c r="H127">
        <v>1.5</v>
      </c>
      <c r="I127">
        <v>0</v>
      </c>
      <c r="J127">
        <v>2</v>
      </c>
      <c r="K127">
        <v>3</v>
      </c>
      <c r="L127">
        <v>10</v>
      </c>
      <c r="M127">
        <v>5530</v>
      </c>
      <c r="N127">
        <v>0</v>
      </c>
      <c r="O127">
        <v>1969</v>
      </c>
      <c r="P127">
        <v>1994</v>
      </c>
      <c r="Q127">
        <v>98072</v>
      </c>
      <c r="R127">
        <v>47.735199999999999</v>
      </c>
      <c r="S127">
        <v>-122.116</v>
      </c>
      <c r="T127">
        <v>3800</v>
      </c>
      <c r="U127">
        <v>44417</v>
      </c>
      <c r="V127">
        <f t="shared" si="2"/>
        <v>244.12296564195299</v>
      </c>
      <c r="W127" t="str">
        <f t="shared" si="3"/>
        <v>ABAIXO</v>
      </c>
    </row>
    <row r="128" spans="1:23" x14ac:dyDescent="0.3">
      <c r="A128">
        <v>9238500410</v>
      </c>
      <c r="B128">
        <v>464000</v>
      </c>
      <c r="C128">
        <v>20140519</v>
      </c>
      <c r="D128">
        <v>3</v>
      </c>
      <c r="E128">
        <v>1.75</v>
      </c>
      <c r="F128">
        <v>1630</v>
      </c>
      <c r="G128">
        <v>28600</v>
      </c>
      <c r="H128">
        <v>1</v>
      </c>
      <c r="I128">
        <v>0</v>
      </c>
      <c r="J128">
        <v>0</v>
      </c>
      <c r="K128">
        <v>3</v>
      </c>
      <c r="L128">
        <v>8</v>
      </c>
      <c r="M128">
        <v>1630</v>
      </c>
      <c r="N128">
        <v>0</v>
      </c>
      <c r="O128">
        <v>1967</v>
      </c>
      <c r="P128">
        <v>0</v>
      </c>
      <c r="Q128">
        <v>98072</v>
      </c>
      <c r="R128">
        <v>47.7742</v>
      </c>
      <c r="S128">
        <v>-122.14</v>
      </c>
      <c r="T128">
        <v>2260</v>
      </c>
      <c r="U128">
        <v>26000</v>
      </c>
      <c r="V128">
        <f t="shared" si="2"/>
        <v>284.66257668711654</v>
      </c>
      <c r="W128" t="str">
        <f t="shared" si="3"/>
        <v>ACIMA</v>
      </c>
    </row>
    <row r="129" spans="1:23" x14ac:dyDescent="0.3">
      <c r="A129">
        <v>1926069192</v>
      </c>
      <c r="B129">
        <v>1157200</v>
      </c>
      <c r="C129">
        <v>20140509</v>
      </c>
      <c r="D129">
        <v>4</v>
      </c>
      <c r="E129">
        <v>4.25</v>
      </c>
      <c r="F129">
        <v>5860</v>
      </c>
      <c r="G129">
        <v>52889</v>
      </c>
      <c r="H129">
        <v>2</v>
      </c>
      <c r="I129">
        <v>0</v>
      </c>
      <c r="J129">
        <v>0</v>
      </c>
      <c r="K129">
        <v>4</v>
      </c>
      <c r="L129">
        <v>10</v>
      </c>
      <c r="M129">
        <v>4910</v>
      </c>
      <c r="N129">
        <v>950</v>
      </c>
      <c r="O129">
        <v>1996</v>
      </c>
      <c r="P129">
        <v>0</v>
      </c>
      <c r="Q129">
        <v>98072</v>
      </c>
      <c r="R129">
        <v>47.724499999999999</v>
      </c>
      <c r="S129">
        <v>-122.095</v>
      </c>
      <c r="T129">
        <v>3320</v>
      </c>
      <c r="U129">
        <v>39066</v>
      </c>
      <c r="V129">
        <f t="shared" si="2"/>
        <v>197.47440273037543</v>
      </c>
      <c r="W129" t="str">
        <f t="shared" si="3"/>
        <v>ABAIXO</v>
      </c>
    </row>
    <row r="130" spans="1:23" x14ac:dyDescent="0.3">
      <c r="A130">
        <v>1126059170</v>
      </c>
      <c r="B130">
        <v>760500</v>
      </c>
      <c r="C130">
        <v>20150225</v>
      </c>
      <c r="D130">
        <v>4</v>
      </c>
      <c r="E130">
        <v>2.25</v>
      </c>
      <c r="F130">
        <v>2310</v>
      </c>
      <c r="G130">
        <v>36136</v>
      </c>
      <c r="H130">
        <v>2</v>
      </c>
      <c r="I130">
        <v>0</v>
      </c>
      <c r="J130">
        <v>0</v>
      </c>
      <c r="K130">
        <v>4</v>
      </c>
      <c r="L130">
        <v>9</v>
      </c>
      <c r="M130">
        <v>2310</v>
      </c>
      <c r="N130">
        <v>0</v>
      </c>
      <c r="O130">
        <v>1977</v>
      </c>
      <c r="P130">
        <v>0</v>
      </c>
      <c r="Q130">
        <v>98072</v>
      </c>
      <c r="R130">
        <v>47.750599999999999</v>
      </c>
      <c r="S130">
        <v>-122.122</v>
      </c>
      <c r="T130">
        <v>3930</v>
      </c>
      <c r="U130">
        <v>36136</v>
      </c>
      <c r="V130">
        <f t="shared" si="2"/>
        <v>329.22077922077921</v>
      </c>
      <c r="W130" t="str">
        <f t="shared" si="3"/>
        <v>ACIMA</v>
      </c>
    </row>
    <row r="131" spans="1:23" x14ac:dyDescent="0.3">
      <c r="A131">
        <v>1775930140</v>
      </c>
      <c r="B131">
        <v>365000</v>
      </c>
      <c r="C131">
        <v>20150505</v>
      </c>
      <c r="D131">
        <v>3</v>
      </c>
      <c r="E131">
        <v>1.75</v>
      </c>
      <c r="F131">
        <v>1830</v>
      </c>
      <c r="G131">
        <v>17349</v>
      </c>
      <c r="H131">
        <v>1</v>
      </c>
      <c r="I131">
        <v>0</v>
      </c>
      <c r="J131">
        <v>0</v>
      </c>
      <c r="K131">
        <v>3</v>
      </c>
      <c r="L131">
        <v>8</v>
      </c>
      <c r="M131">
        <v>1230</v>
      </c>
      <c r="N131">
        <v>600</v>
      </c>
      <c r="O131">
        <v>1977</v>
      </c>
      <c r="P131">
        <v>0</v>
      </c>
      <c r="Q131">
        <v>98072</v>
      </c>
      <c r="R131">
        <v>47.742699999999999</v>
      </c>
      <c r="S131">
        <v>-122.10899999999999</v>
      </c>
      <c r="T131">
        <v>1840</v>
      </c>
      <c r="U131">
        <v>11694</v>
      </c>
      <c r="V131">
        <f t="shared" ref="V131:V194" si="4">B131/F131</f>
        <v>199.45355191256832</v>
      </c>
      <c r="W131" t="str">
        <f t="shared" ref="W131:W194" si="5">IF(V131&gt;$X$2,"ACIMA","ABAIXO")</f>
        <v>ABAIXO</v>
      </c>
    </row>
    <row r="132" spans="1:23" x14ac:dyDescent="0.3">
      <c r="A132">
        <v>9560800310</v>
      </c>
      <c r="B132">
        <v>565000</v>
      </c>
      <c r="C132">
        <v>20141009</v>
      </c>
      <c r="D132">
        <v>4</v>
      </c>
      <c r="E132">
        <v>2.5</v>
      </c>
      <c r="F132">
        <v>2280</v>
      </c>
      <c r="G132">
        <v>9725</v>
      </c>
      <c r="H132">
        <v>2</v>
      </c>
      <c r="I132">
        <v>0</v>
      </c>
      <c r="J132">
        <v>0</v>
      </c>
      <c r="K132">
        <v>3</v>
      </c>
      <c r="L132">
        <v>8</v>
      </c>
      <c r="M132">
        <v>2280</v>
      </c>
      <c r="N132">
        <v>0</v>
      </c>
      <c r="O132">
        <v>1986</v>
      </c>
      <c r="P132">
        <v>0</v>
      </c>
      <c r="Q132">
        <v>98072</v>
      </c>
      <c r="R132">
        <v>47.756799999999998</v>
      </c>
      <c r="S132">
        <v>-122.14100000000001</v>
      </c>
      <c r="T132">
        <v>2140</v>
      </c>
      <c r="U132">
        <v>8780</v>
      </c>
      <c r="V132">
        <f t="shared" si="4"/>
        <v>247.80701754385964</v>
      </c>
      <c r="W132" t="str">
        <f t="shared" si="5"/>
        <v>ABAIXO</v>
      </c>
    </row>
    <row r="133" spans="1:23" x14ac:dyDescent="0.3">
      <c r="A133">
        <v>255000320</v>
      </c>
      <c r="B133">
        <v>450000</v>
      </c>
      <c r="C133">
        <v>20140724</v>
      </c>
      <c r="D133">
        <v>3</v>
      </c>
      <c r="E133">
        <v>2.5</v>
      </c>
      <c r="F133">
        <v>1990</v>
      </c>
      <c r="G133">
        <v>12866</v>
      </c>
      <c r="H133">
        <v>2</v>
      </c>
      <c r="I133">
        <v>0</v>
      </c>
      <c r="J133">
        <v>0</v>
      </c>
      <c r="K133">
        <v>4</v>
      </c>
      <c r="L133">
        <v>7</v>
      </c>
      <c r="M133">
        <v>1990</v>
      </c>
      <c r="N133">
        <v>0</v>
      </c>
      <c r="O133">
        <v>1986</v>
      </c>
      <c r="P133">
        <v>0</v>
      </c>
      <c r="Q133">
        <v>98072</v>
      </c>
      <c r="R133">
        <v>47.747700000000002</v>
      </c>
      <c r="S133">
        <v>-122.17</v>
      </c>
      <c r="T133">
        <v>2310</v>
      </c>
      <c r="U133">
        <v>8803</v>
      </c>
      <c r="V133">
        <f t="shared" si="4"/>
        <v>226.13065326633165</v>
      </c>
      <c r="W133" t="str">
        <f t="shared" si="5"/>
        <v>ABAIXO</v>
      </c>
    </row>
    <row r="134" spans="1:23" x14ac:dyDescent="0.3">
      <c r="A134">
        <v>2481630030</v>
      </c>
      <c r="B134">
        <v>965000</v>
      </c>
      <c r="C134">
        <v>20150427</v>
      </c>
      <c r="D134">
        <v>4</v>
      </c>
      <c r="E134">
        <v>2.5</v>
      </c>
      <c r="F134">
        <v>3920</v>
      </c>
      <c r="G134">
        <v>41206</v>
      </c>
      <c r="H134">
        <v>2</v>
      </c>
      <c r="I134">
        <v>0</v>
      </c>
      <c r="J134">
        <v>0</v>
      </c>
      <c r="K134">
        <v>4</v>
      </c>
      <c r="L134">
        <v>10</v>
      </c>
      <c r="M134">
        <v>3920</v>
      </c>
      <c r="N134">
        <v>0</v>
      </c>
      <c r="O134">
        <v>1988</v>
      </c>
      <c r="P134">
        <v>0</v>
      </c>
      <c r="Q134">
        <v>98072</v>
      </c>
      <c r="R134">
        <v>47.732500000000002</v>
      </c>
      <c r="S134">
        <v>-122.13200000000001</v>
      </c>
      <c r="T134">
        <v>3780</v>
      </c>
      <c r="U134">
        <v>36562</v>
      </c>
      <c r="V134">
        <f t="shared" si="4"/>
        <v>246.17346938775509</v>
      </c>
      <c r="W134" t="str">
        <f t="shared" si="5"/>
        <v>ABAIXO</v>
      </c>
    </row>
    <row r="135" spans="1:23" x14ac:dyDescent="0.3">
      <c r="A135">
        <v>3876820140</v>
      </c>
      <c r="B135">
        <v>373000</v>
      </c>
      <c r="C135">
        <v>20141110</v>
      </c>
      <c r="D135">
        <v>3</v>
      </c>
      <c r="E135">
        <v>1</v>
      </c>
      <c r="F135">
        <v>1290</v>
      </c>
      <c r="G135">
        <v>8974</v>
      </c>
      <c r="H135">
        <v>1</v>
      </c>
      <c r="I135">
        <v>0</v>
      </c>
      <c r="J135">
        <v>0</v>
      </c>
      <c r="K135">
        <v>5</v>
      </c>
      <c r="L135">
        <v>7</v>
      </c>
      <c r="M135">
        <v>1290</v>
      </c>
      <c r="N135">
        <v>0</v>
      </c>
      <c r="O135">
        <v>1976</v>
      </c>
      <c r="P135">
        <v>0</v>
      </c>
      <c r="Q135">
        <v>98072</v>
      </c>
      <c r="R135">
        <v>47.74</v>
      </c>
      <c r="S135">
        <v>-122.173</v>
      </c>
      <c r="T135">
        <v>1540</v>
      </c>
      <c r="U135">
        <v>7500</v>
      </c>
      <c r="V135">
        <f t="shared" si="4"/>
        <v>289.14728682170545</v>
      </c>
      <c r="W135" t="str">
        <f t="shared" si="5"/>
        <v>ACIMA</v>
      </c>
    </row>
    <row r="136" spans="1:23" x14ac:dyDescent="0.3">
      <c r="A136">
        <v>9560800390</v>
      </c>
      <c r="B136">
        <v>445000</v>
      </c>
      <c r="C136">
        <v>20140516</v>
      </c>
      <c r="D136">
        <v>3</v>
      </c>
      <c r="E136">
        <v>2.25</v>
      </c>
      <c r="F136">
        <v>1990</v>
      </c>
      <c r="G136">
        <v>7340</v>
      </c>
      <c r="H136">
        <v>2</v>
      </c>
      <c r="I136">
        <v>0</v>
      </c>
      <c r="J136">
        <v>0</v>
      </c>
      <c r="K136">
        <v>3</v>
      </c>
      <c r="L136">
        <v>8</v>
      </c>
      <c r="M136">
        <v>1990</v>
      </c>
      <c r="N136">
        <v>0</v>
      </c>
      <c r="O136">
        <v>1984</v>
      </c>
      <c r="P136">
        <v>0</v>
      </c>
      <c r="Q136">
        <v>98072</v>
      </c>
      <c r="R136">
        <v>47.757899999999999</v>
      </c>
      <c r="S136">
        <v>-122.14100000000001</v>
      </c>
      <c r="T136">
        <v>2180</v>
      </c>
      <c r="U136">
        <v>11223</v>
      </c>
      <c r="V136">
        <f t="shared" si="4"/>
        <v>223.6180904522613</v>
      </c>
      <c r="W136" t="str">
        <f t="shared" si="5"/>
        <v>ABAIXO</v>
      </c>
    </row>
    <row r="137" spans="1:23" x14ac:dyDescent="0.3">
      <c r="A137">
        <v>1775910370</v>
      </c>
      <c r="B137">
        <v>464000</v>
      </c>
      <c r="C137">
        <v>20150205</v>
      </c>
      <c r="D137">
        <v>4</v>
      </c>
      <c r="E137">
        <v>2.25</v>
      </c>
      <c r="F137">
        <v>2220</v>
      </c>
      <c r="G137">
        <v>15232</v>
      </c>
      <c r="H137">
        <v>1</v>
      </c>
      <c r="I137">
        <v>0</v>
      </c>
      <c r="J137">
        <v>0</v>
      </c>
      <c r="K137">
        <v>3</v>
      </c>
      <c r="L137">
        <v>9</v>
      </c>
      <c r="M137">
        <v>1690</v>
      </c>
      <c r="N137">
        <v>530</v>
      </c>
      <c r="O137">
        <v>1978</v>
      </c>
      <c r="P137">
        <v>0</v>
      </c>
      <c r="Q137">
        <v>98072</v>
      </c>
      <c r="R137">
        <v>47.744900000000001</v>
      </c>
      <c r="S137">
        <v>-122.10299999999999</v>
      </c>
      <c r="T137">
        <v>2110</v>
      </c>
      <c r="U137">
        <v>15280</v>
      </c>
      <c r="V137">
        <f t="shared" si="4"/>
        <v>209.00900900900902</v>
      </c>
      <c r="W137" t="str">
        <f t="shared" si="5"/>
        <v>ABAIXO</v>
      </c>
    </row>
    <row r="138" spans="1:23" x14ac:dyDescent="0.3">
      <c r="A138">
        <v>9522400350</v>
      </c>
      <c r="B138">
        <v>500000</v>
      </c>
      <c r="C138">
        <v>20141008</v>
      </c>
      <c r="D138">
        <v>4</v>
      </c>
      <c r="E138">
        <v>2.25</v>
      </c>
      <c r="F138">
        <v>2490</v>
      </c>
      <c r="G138">
        <v>23478</v>
      </c>
      <c r="H138">
        <v>2</v>
      </c>
      <c r="I138">
        <v>0</v>
      </c>
      <c r="J138">
        <v>0</v>
      </c>
      <c r="K138">
        <v>3</v>
      </c>
      <c r="L138">
        <v>8</v>
      </c>
      <c r="M138">
        <v>2490</v>
      </c>
      <c r="N138">
        <v>0</v>
      </c>
      <c r="O138">
        <v>1981</v>
      </c>
      <c r="P138">
        <v>0</v>
      </c>
      <c r="Q138">
        <v>98072</v>
      </c>
      <c r="R138">
        <v>47.7547</v>
      </c>
      <c r="S138">
        <v>-122.09399999999999</v>
      </c>
      <c r="T138">
        <v>2030</v>
      </c>
      <c r="U138">
        <v>12611</v>
      </c>
      <c r="V138">
        <f t="shared" si="4"/>
        <v>200.80321285140562</v>
      </c>
      <c r="W138" t="str">
        <f t="shared" si="5"/>
        <v>ABAIXO</v>
      </c>
    </row>
    <row r="139" spans="1:23" x14ac:dyDescent="0.3">
      <c r="A139">
        <v>1530900560</v>
      </c>
      <c r="B139">
        <v>385000</v>
      </c>
      <c r="C139">
        <v>20141215</v>
      </c>
      <c r="D139">
        <v>2</v>
      </c>
      <c r="E139">
        <v>2.5</v>
      </c>
      <c r="F139">
        <v>1760</v>
      </c>
      <c r="G139">
        <v>3710</v>
      </c>
      <c r="H139">
        <v>1</v>
      </c>
      <c r="I139">
        <v>0</v>
      </c>
      <c r="J139">
        <v>0</v>
      </c>
      <c r="K139">
        <v>3</v>
      </c>
      <c r="L139">
        <v>8</v>
      </c>
      <c r="M139">
        <v>1130</v>
      </c>
      <c r="N139">
        <v>630</v>
      </c>
      <c r="O139">
        <v>1988</v>
      </c>
      <c r="P139">
        <v>0</v>
      </c>
      <c r="Q139">
        <v>98072</v>
      </c>
      <c r="R139">
        <v>47.733499999999999</v>
      </c>
      <c r="S139">
        <v>-122.16</v>
      </c>
      <c r="T139">
        <v>1760</v>
      </c>
      <c r="U139">
        <v>4200</v>
      </c>
      <c r="V139">
        <f t="shared" si="4"/>
        <v>218.75</v>
      </c>
      <c r="W139" t="str">
        <f t="shared" si="5"/>
        <v>ABAIXO</v>
      </c>
    </row>
    <row r="140" spans="1:23" x14ac:dyDescent="0.3">
      <c r="A140">
        <v>9144300060</v>
      </c>
      <c r="B140">
        <v>350000</v>
      </c>
      <c r="C140">
        <v>20150430</v>
      </c>
      <c r="D140">
        <v>3</v>
      </c>
      <c r="E140">
        <v>1</v>
      </c>
      <c r="F140">
        <v>1250</v>
      </c>
      <c r="G140">
        <v>9786</v>
      </c>
      <c r="H140">
        <v>1</v>
      </c>
      <c r="I140">
        <v>0</v>
      </c>
      <c r="J140">
        <v>0</v>
      </c>
      <c r="K140">
        <v>4</v>
      </c>
      <c r="L140">
        <v>7</v>
      </c>
      <c r="M140">
        <v>1250</v>
      </c>
      <c r="N140">
        <v>0</v>
      </c>
      <c r="O140">
        <v>1969</v>
      </c>
      <c r="P140">
        <v>0</v>
      </c>
      <c r="Q140">
        <v>98072</v>
      </c>
      <c r="R140">
        <v>47.7622</v>
      </c>
      <c r="S140">
        <v>-122.163</v>
      </c>
      <c r="T140">
        <v>1660</v>
      </c>
      <c r="U140">
        <v>9621</v>
      </c>
      <c r="V140">
        <f t="shared" si="4"/>
        <v>280</v>
      </c>
      <c r="W140" t="str">
        <f t="shared" si="5"/>
        <v>ACIMA</v>
      </c>
    </row>
    <row r="141" spans="1:23" x14ac:dyDescent="0.3">
      <c r="A141">
        <v>3876313100</v>
      </c>
      <c r="B141">
        <v>422800</v>
      </c>
      <c r="C141">
        <v>20141224</v>
      </c>
      <c r="D141">
        <v>3</v>
      </c>
      <c r="E141">
        <v>1.75</v>
      </c>
      <c r="F141">
        <v>1820</v>
      </c>
      <c r="G141">
        <v>8400</v>
      </c>
      <c r="H141">
        <v>1</v>
      </c>
      <c r="I141">
        <v>0</v>
      </c>
      <c r="J141">
        <v>0</v>
      </c>
      <c r="K141">
        <v>3</v>
      </c>
      <c r="L141">
        <v>7</v>
      </c>
      <c r="M141">
        <v>1340</v>
      </c>
      <c r="N141">
        <v>480</v>
      </c>
      <c r="O141">
        <v>1976</v>
      </c>
      <c r="P141">
        <v>0</v>
      </c>
      <c r="Q141">
        <v>98072</v>
      </c>
      <c r="R141">
        <v>47.734000000000002</v>
      </c>
      <c r="S141">
        <v>-122.17</v>
      </c>
      <c r="T141">
        <v>1900</v>
      </c>
      <c r="U141">
        <v>8112</v>
      </c>
      <c r="V141">
        <f t="shared" si="4"/>
        <v>232.30769230769232</v>
      </c>
      <c r="W141" t="str">
        <f t="shared" si="5"/>
        <v>ABAIXO</v>
      </c>
    </row>
    <row r="142" spans="1:23" x14ac:dyDescent="0.3">
      <c r="A142">
        <v>1775500310</v>
      </c>
      <c r="B142">
        <v>455000</v>
      </c>
      <c r="C142">
        <v>20150121</v>
      </c>
      <c r="D142">
        <v>4</v>
      </c>
      <c r="E142">
        <v>1.75</v>
      </c>
      <c r="F142">
        <v>3060</v>
      </c>
      <c r="G142">
        <v>94089</v>
      </c>
      <c r="H142">
        <v>1</v>
      </c>
      <c r="I142">
        <v>0</v>
      </c>
      <c r="J142">
        <v>0</v>
      </c>
      <c r="K142">
        <v>3</v>
      </c>
      <c r="L142">
        <v>8</v>
      </c>
      <c r="M142">
        <v>3060</v>
      </c>
      <c r="N142">
        <v>0</v>
      </c>
      <c r="O142">
        <v>1958</v>
      </c>
      <c r="P142">
        <v>0</v>
      </c>
      <c r="Q142">
        <v>98072</v>
      </c>
      <c r="R142">
        <v>47.744</v>
      </c>
      <c r="S142">
        <v>-122.087</v>
      </c>
      <c r="T142">
        <v>2180</v>
      </c>
      <c r="U142">
        <v>43995</v>
      </c>
      <c r="V142">
        <f t="shared" si="4"/>
        <v>148.69281045751634</v>
      </c>
      <c r="W142" t="str">
        <f t="shared" si="5"/>
        <v>ABAIXO</v>
      </c>
    </row>
    <row r="143" spans="1:23" x14ac:dyDescent="0.3">
      <c r="A143">
        <v>1326059070</v>
      </c>
      <c r="B143">
        <v>390000</v>
      </c>
      <c r="C143">
        <v>20140708</v>
      </c>
      <c r="D143">
        <v>3</v>
      </c>
      <c r="E143">
        <v>1.75</v>
      </c>
      <c r="F143">
        <v>1180</v>
      </c>
      <c r="G143">
        <v>16552</v>
      </c>
      <c r="H143">
        <v>1</v>
      </c>
      <c r="I143">
        <v>0</v>
      </c>
      <c r="J143">
        <v>0</v>
      </c>
      <c r="K143">
        <v>4</v>
      </c>
      <c r="L143">
        <v>7</v>
      </c>
      <c r="M143">
        <v>1180</v>
      </c>
      <c r="N143">
        <v>0</v>
      </c>
      <c r="O143">
        <v>1967</v>
      </c>
      <c r="P143">
        <v>0</v>
      </c>
      <c r="Q143">
        <v>98072</v>
      </c>
      <c r="R143">
        <v>47.742600000000003</v>
      </c>
      <c r="S143">
        <v>-122.116</v>
      </c>
      <c r="T143">
        <v>2780</v>
      </c>
      <c r="U143">
        <v>45302</v>
      </c>
      <c r="V143">
        <f t="shared" si="4"/>
        <v>330.50847457627117</v>
      </c>
      <c r="W143" t="str">
        <f t="shared" si="5"/>
        <v>ACIMA</v>
      </c>
    </row>
    <row r="144" spans="1:23" x14ac:dyDescent="0.3">
      <c r="A144">
        <v>4249400270</v>
      </c>
      <c r="B144">
        <v>360000</v>
      </c>
      <c r="C144">
        <v>20150417</v>
      </c>
      <c r="D144">
        <v>3</v>
      </c>
      <c r="E144">
        <v>2.5</v>
      </c>
      <c r="F144">
        <v>1480</v>
      </c>
      <c r="G144">
        <v>3851</v>
      </c>
      <c r="H144">
        <v>2</v>
      </c>
      <c r="I144">
        <v>0</v>
      </c>
      <c r="J144">
        <v>0</v>
      </c>
      <c r="K144">
        <v>3</v>
      </c>
      <c r="L144">
        <v>8</v>
      </c>
      <c r="M144">
        <v>1480</v>
      </c>
      <c r="N144">
        <v>0</v>
      </c>
      <c r="O144">
        <v>1998</v>
      </c>
      <c r="P144">
        <v>0</v>
      </c>
      <c r="Q144">
        <v>98072</v>
      </c>
      <c r="R144">
        <v>47.773200000000003</v>
      </c>
      <c r="S144">
        <v>-122.163</v>
      </c>
      <c r="T144">
        <v>1650</v>
      </c>
      <c r="U144">
        <v>4716</v>
      </c>
      <c r="V144">
        <f t="shared" si="4"/>
        <v>243.24324324324326</v>
      </c>
      <c r="W144" t="str">
        <f t="shared" si="5"/>
        <v>ABAIXO</v>
      </c>
    </row>
    <row r="145" spans="1:23" x14ac:dyDescent="0.3">
      <c r="A145">
        <v>7214820400</v>
      </c>
      <c r="B145">
        <v>425000</v>
      </c>
      <c r="C145">
        <v>20140902</v>
      </c>
      <c r="D145">
        <v>3</v>
      </c>
      <c r="E145">
        <v>2.25</v>
      </c>
      <c r="F145">
        <v>1800</v>
      </c>
      <c r="G145">
        <v>7371</v>
      </c>
      <c r="H145">
        <v>1</v>
      </c>
      <c r="I145">
        <v>0</v>
      </c>
      <c r="J145">
        <v>0</v>
      </c>
      <c r="K145">
        <v>3</v>
      </c>
      <c r="L145">
        <v>7</v>
      </c>
      <c r="M145">
        <v>1280</v>
      </c>
      <c r="N145">
        <v>520</v>
      </c>
      <c r="O145">
        <v>1979</v>
      </c>
      <c r="P145">
        <v>0</v>
      </c>
      <c r="Q145">
        <v>98072</v>
      </c>
      <c r="R145">
        <v>47.758400000000002</v>
      </c>
      <c r="S145">
        <v>-122.145</v>
      </c>
      <c r="T145">
        <v>1960</v>
      </c>
      <c r="U145">
        <v>7675</v>
      </c>
      <c r="V145">
        <f t="shared" si="4"/>
        <v>236.11111111111111</v>
      </c>
      <c r="W145" t="str">
        <f t="shared" si="5"/>
        <v>ABAIXO</v>
      </c>
    </row>
    <row r="146" spans="1:23" x14ac:dyDescent="0.3">
      <c r="A146">
        <v>5536500200</v>
      </c>
      <c r="B146">
        <v>730000</v>
      </c>
      <c r="C146">
        <v>20140918</v>
      </c>
      <c r="D146">
        <v>5</v>
      </c>
      <c r="E146">
        <v>3.5</v>
      </c>
      <c r="F146">
        <v>3760</v>
      </c>
      <c r="G146">
        <v>4857</v>
      </c>
      <c r="H146">
        <v>2</v>
      </c>
      <c r="I146">
        <v>0</v>
      </c>
      <c r="J146">
        <v>3</v>
      </c>
      <c r="K146">
        <v>3</v>
      </c>
      <c r="L146">
        <v>9</v>
      </c>
      <c r="M146">
        <v>2820</v>
      </c>
      <c r="N146">
        <v>940</v>
      </c>
      <c r="O146">
        <v>2004</v>
      </c>
      <c r="P146">
        <v>0</v>
      </c>
      <c r="Q146">
        <v>98072</v>
      </c>
      <c r="R146">
        <v>47.739800000000002</v>
      </c>
      <c r="S146">
        <v>-122.167</v>
      </c>
      <c r="T146">
        <v>3000</v>
      </c>
      <c r="U146">
        <v>5693</v>
      </c>
      <c r="V146">
        <f t="shared" si="4"/>
        <v>194.14893617021278</v>
      </c>
      <c r="W146" t="str">
        <f t="shared" si="5"/>
        <v>ABAIXO</v>
      </c>
    </row>
    <row r="147" spans="1:23" x14ac:dyDescent="0.3">
      <c r="A147">
        <v>2738600140</v>
      </c>
      <c r="B147">
        <v>499950</v>
      </c>
      <c r="C147">
        <v>20140502</v>
      </c>
      <c r="D147">
        <v>4</v>
      </c>
      <c r="E147">
        <v>2.5</v>
      </c>
      <c r="F147">
        <v>2860</v>
      </c>
      <c r="G147">
        <v>3345</v>
      </c>
      <c r="H147">
        <v>2</v>
      </c>
      <c r="I147">
        <v>0</v>
      </c>
      <c r="J147">
        <v>0</v>
      </c>
      <c r="K147">
        <v>3</v>
      </c>
      <c r="L147">
        <v>8</v>
      </c>
      <c r="M147">
        <v>2190</v>
      </c>
      <c r="N147">
        <v>670</v>
      </c>
      <c r="O147">
        <v>2004</v>
      </c>
      <c r="P147">
        <v>0</v>
      </c>
      <c r="Q147">
        <v>98072</v>
      </c>
      <c r="R147">
        <v>47.773499999999999</v>
      </c>
      <c r="S147">
        <v>-122.158</v>
      </c>
      <c r="T147">
        <v>2860</v>
      </c>
      <c r="U147">
        <v>3596</v>
      </c>
      <c r="V147">
        <f t="shared" si="4"/>
        <v>174.80769230769232</v>
      </c>
      <c r="W147" t="str">
        <f t="shared" si="5"/>
        <v>ABAIXO</v>
      </c>
    </row>
    <row r="148" spans="1:23" x14ac:dyDescent="0.3">
      <c r="A148">
        <v>8564700240</v>
      </c>
      <c r="B148">
        <v>575000</v>
      </c>
      <c r="C148">
        <v>20141017</v>
      </c>
      <c r="D148">
        <v>3</v>
      </c>
      <c r="E148">
        <v>2.5</v>
      </c>
      <c r="F148">
        <v>2610</v>
      </c>
      <c r="G148">
        <v>7301</v>
      </c>
      <c r="H148">
        <v>2</v>
      </c>
      <c r="I148">
        <v>0</v>
      </c>
      <c r="J148">
        <v>0</v>
      </c>
      <c r="K148">
        <v>3</v>
      </c>
      <c r="L148">
        <v>8</v>
      </c>
      <c r="M148">
        <v>2610</v>
      </c>
      <c r="N148">
        <v>0</v>
      </c>
      <c r="O148">
        <v>2004</v>
      </c>
      <c r="P148">
        <v>0</v>
      </c>
      <c r="Q148">
        <v>98072</v>
      </c>
      <c r="R148">
        <v>47.761400000000002</v>
      </c>
      <c r="S148">
        <v>-122.139</v>
      </c>
      <c r="T148">
        <v>2460</v>
      </c>
      <c r="U148">
        <v>7181</v>
      </c>
      <c r="V148">
        <f t="shared" si="4"/>
        <v>220.3065134099617</v>
      </c>
      <c r="W148" t="str">
        <f t="shared" si="5"/>
        <v>ABAIXO</v>
      </c>
    </row>
    <row r="149" spans="1:23" x14ac:dyDescent="0.3">
      <c r="A149">
        <v>226059121</v>
      </c>
      <c r="B149">
        <v>500000</v>
      </c>
      <c r="C149">
        <v>20140813</v>
      </c>
      <c r="D149">
        <v>3</v>
      </c>
      <c r="E149">
        <v>2.75</v>
      </c>
      <c r="F149">
        <v>1560</v>
      </c>
      <c r="G149">
        <v>77536</v>
      </c>
      <c r="H149">
        <v>1</v>
      </c>
      <c r="I149">
        <v>0</v>
      </c>
      <c r="J149">
        <v>0</v>
      </c>
      <c r="K149">
        <v>3</v>
      </c>
      <c r="L149">
        <v>7</v>
      </c>
      <c r="M149">
        <v>1400</v>
      </c>
      <c r="N149">
        <v>160</v>
      </c>
      <c r="O149">
        <v>1978</v>
      </c>
      <c r="P149">
        <v>0</v>
      </c>
      <c r="Q149">
        <v>98072</v>
      </c>
      <c r="R149">
        <v>47.769500000000001</v>
      </c>
      <c r="S149">
        <v>-122.126</v>
      </c>
      <c r="T149">
        <v>2210</v>
      </c>
      <c r="U149">
        <v>41449</v>
      </c>
      <c r="V149">
        <f t="shared" si="4"/>
        <v>320.5128205128205</v>
      </c>
      <c r="W149" t="str">
        <f t="shared" si="5"/>
        <v>ACIMA</v>
      </c>
    </row>
    <row r="150" spans="1:23" x14ac:dyDescent="0.3">
      <c r="A150">
        <v>1137300890</v>
      </c>
      <c r="B150">
        <v>700500</v>
      </c>
      <c r="C150">
        <v>20141217</v>
      </c>
      <c r="D150">
        <v>3</v>
      </c>
      <c r="E150">
        <v>2.5</v>
      </c>
      <c r="F150">
        <v>2560</v>
      </c>
      <c r="G150">
        <v>35265</v>
      </c>
      <c r="H150">
        <v>2</v>
      </c>
      <c r="I150">
        <v>0</v>
      </c>
      <c r="J150">
        <v>0</v>
      </c>
      <c r="K150">
        <v>3</v>
      </c>
      <c r="L150">
        <v>9</v>
      </c>
      <c r="M150">
        <v>2560</v>
      </c>
      <c r="N150">
        <v>0</v>
      </c>
      <c r="O150">
        <v>1981</v>
      </c>
      <c r="P150">
        <v>0</v>
      </c>
      <c r="Q150">
        <v>98072</v>
      </c>
      <c r="R150">
        <v>47.735399999999998</v>
      </c>
      <c r="S150">
        <v>-122.095</v>
      </c>
      <c r="T150">
        <v>2820</v>
      </c>
      <c r="U150">
        <v>35496</v>
      </c>
      <c r="V150">
        <f t="shared" si="4"/>
        <v>273.6328125</v>
      </c>
      <c r="W150" t="str">
        <f t="shared" si="5"/>
        <v>ACIMA</v>
      </c>
    </row>
    <row r="151" spans="1:23" x14ac:dyDescent="0.3">
      <c r="A151">
        <v>1526059051</v>
      </c>
      <c r="B151">
        <v>995000</v>
      </c>
      <c r="C151">
        <v>20140828</v>
      </c>
      <c r="D151">
        <v>2</v>
      </c>
      <c r="E151">
        <v>2</v>
      </c>
      <c r="F151">
        <v>1600</v>
      </c>
      <c r="G151">
        <v>64468</v>
      </c>
      <c r="H151">
        <v>1</v>
      </c>
      <c r="I151">
        <v>0</v>
      </c>
      <c r="J151">
        <v>0</v>
      </c>
      <c r="K151">
        <v>3</v>
      </c>
      <c r="L151">
        <v>7</v>
      </c>
      <c r="M151">
        <v>1600</v>
      </c>
      <c r="N151">
        <v>0</v>
      </c>
      <c r="O151">
        <v>1950</v>
      </c>
      <c r="P151">
        <v>0</v>
      </c>
      <c r="Q151">
        <v>98072</v>
      </c>
      <c r="R151">
        <v>47.734400000000001</v>
      </c>
      <c r="S151">
        <v>-122.143</v>
      </c>
      <c r="T151">
        <v>1950</v>
      </c>
      <c r="U151">
        <v>64468</v>
      </c>
      <c r="V151">
        <f t="shared" si="4"/>
        <v>621.875</v>
      </c>
      <c r="W151" t="str">
        <f t="shared" si="5"/>
        <v>ACIMA</v>
      </c>
    </row>
    <row r="152" spans="1:23" x14ac:dyDescent="0.3">
      <c r="A152">
        <v>1136100045</v>
      </c>
      <c r="B152">
        <v>494950</v>
      </c>
      <c r="C152">
        <v>20141015</v>
      </c>
      <c r="D152">
        <v>2</v>
      </c>
      <c r="E152">
        <v>1.75</v>
      </c>
      <c r="F152">
        <v>2220</v>
      </c>
      <c r="G152">
        <v>33000</v>
      </c>
      <c r="H152">
        <v>1</v>
      </c>
      <c r="I152">
        <v>0</v>
      </c>
      <c r="J152">
        <v>0</v>
      </c>
      <c r="K152">
        <v>4</v>
      </c>
      <c r="L152">
        <v>8</v>
      </c>
      <c r="M152">
        <v>2220</v>
      </c>
      <c r="N152">
        <v>0</v>
      </c>
      <c r="O152">
        <v>1970</v>
      </c>
      <c r="P152">
        <v>0</v>
      </c>
      <c r="Q152">
        <v>98072</v>
      </c>
      <c r="R152">
        <v>47.740299999999998</v>
      </c>
      <c r="S152">
        <v>-122.129</v>
      </c>
      <c r="T152">
        <v>2220</v>
      </c>
      <c r="U152">
        <v>33000</v>
      </c>
      <c r="V152">
        <f t="shared" si="4"/>
        <v>222.95045045045046</v>
      </c>
      <c r="W152" t="str">
        <f t="shared" si="5"/>
        <v>ABAIXO</v>
      </c>
    </row>
    <row r="153" spans="1:23" x14ac:dyDescent="0.3">
      <c r="A153">
        <v>2481620310</v>
      </c>
      <c r="B153">
        <v>1120000</v>
      </c>
      <c r="C153">
        <v>20140514</v>
      </c>
      <c r="D153">
        <v>4</v>
      </c>
      <c r="E153">
        <v>2.25</v>
      </c>
      <c r="F153">
        <v>4470</v>
      </c>
      <c r="G153">
        <v>60373</v>
      </c>
      <c r="H153">
        <v>2</v>
      </c>
      <c r="I153">
        <v>0</v>
      </c>
      <c r="J153">
        <v>0</v>
      </c>
      <c r="K153">
        <v>3</v>
      </c>
      <c r="L153">
        <v>11</v>
      </c>
      <c r="M153">
        <v>4470</v>
      </c>
      <c r="N153">
        <v>0</v>
      </c>
      <c r="O153">
        <v>1988</v>
      </c>
      <c r="P153">
        <v>0</v>
      </c>
      <c r="Q153">
        <v>98072</v>
      </c>
      <c r="R153">
        <v>47.728900000000003</v>
      </c>
      <c r="S153">
        <v>-122.127</v>
      </c>
      <c r="T153">
        <v>3210</v>
      </c>
      <c r="U153">
        <v>40450</v>
      </c>
      <c r="V153">
        <f t="shared" si="4"/>
        <v>250.5592841163311</v>
      </c>
      <c r="W153" t="str">
        <f t="shared" si="5"/>
        <v>ACIMA</v>
      </c>
    </row>
    <row r="154" spans="1:23" x14ac:dyDescent="0.3">
      <c r="A154">
        <v>1226059105</v>
      </c>
      <c r="B154">
        <v>545000</v>
      </c>
      <c r="C154">
        <v>20140827</v>
      </c>
      <c r="D154">
        <v>4</v>
      </c>
      <c r="E154">
        <v>2.25</v>
      </c>
      <c r="F154">
        <v>2390</v>
      </c>
      <c r="G154">
        <v>40510</v>
      </c>
      <c r="H154">
        <v>1</v>
      </c>
      <c r="I154">
        <v>0</v>
      </c>
      <c r="J154">
        <v>0</v>
      </c>
      <c r="K154">
        <v>4</v>
      </c>
      <c r="L154">
        <v>8</v>
      </c>
      <c r="M154">
        <v>2390</v>
      </c>
      <c r="N154">
        <v>0</v>
      </c>
      <c r="O154">
        <v>1969</v>
      </c>
      <c r="P154">
        <v>0</v>
      </c>
      <c r="Q154">
        <v>98072</v>
      </c>
      <c r="R154">
        <v>47.756599999999999</v>
      </c>
      <c r="S154">
        <v>-122.113</v>
      </c>
      <c r="T154">
        <v>3200</v>
      </c>
      <c r="U154">
        <v>36989</v>
      </c>
      <c r="V154">
        <f t="shared" si="4"/>
        <v>228.03347280334728</v>
      </c>
      <c r="W154" t="str">
        <f t="shared" si="5"/>
        <v>ABAIXO</v>
      </c>
    </row>
    <row r="155" spans="1:23" x14ac:dyDescent="0.3">
      <c r="A155">
        <v>6662400105</v>
      </c>
      <c r="B155">
        <v>375000</v>
      </c>
      <c r="C155">
        <v>20141030</v>
      </c>
      <c r="D155">
        <v>3</v>
      </c>
      <c r="E155">
        <v>2.5</v>
      </c>
      <c r="F155">
        <v>1580</v>
      </c>
      <c r="G155">
        <v>5725</v>
      </c>
      <c r="H155">
        <v>2</v>
      </c>
      <c r="I155">
        <v>0</v>
      </c>
      <c r="J155">
        <v>0</v>
      </c>
      <c r="K155">
        <v>3</v>
      </c>
      <c r="L155">
        <v>7</v>
      </c>
      <c r="M155">
        <v>1580</v>
      </c>
      <c r="N155">
        <v>0</v>
      </c>
      <c r="O155">
        <v>2004</v>
      </c>
      <c r="P155">
        <v>0</v>
      </c>
      <c r="Q155">
        <v>98072</v>
      </c>
      <c r="R155">
        <v>47.761099999999999</v>
      </c>
      <c r="S155">
        <v>-122.161</v>
      </c>
      <c r="T155">
        <v>1510</v>
      </c>
      <c r="U155">
        <v>5725</v>
      </c>
      <c r="V155">
        <f t="shared" si="4"/>
        <v>237.34177215189874</v>
      </c>
      <c r="W155" t="str">
        <f t="shared" si="5"/>
        <v>ABAIXO</v>
      </c>
    </row>
    <row r="156" spans="1:23" x14ac:dyDescent="0.3">
      <c r="A156">
        <v>226059065</v>
      </c>
      <c r="B156">
        <v>514000</v>
      </c>
      <c r="C156">
        <v>20140903</v>
      </c>
      <c r="D156">
        <v>3</v>
      </c>
      <c r="E156">
        <v>2.25</v>
      </c>
      <c r="F156">
        <v>2260</v>
      </c>
      <c r="G156">
        <v>54014</v>
      </c>
      <c r="H156">
        <v>1</v>
      </c>
      <c r="I156">
        <v>0</v>
      </c>
      <c r="J156">
        <v>0</v>
      </c>
      <c r="K156">
        <v>3</v>
      </c>
      <c r="L156">
        <v>7</v>
      </c>
      <c r="M156">
        <v>1450</v>
      </c>
      <c r="N156">
        <v>810</v>
      </c>
      <c r="O156">
        <v>1962</v>
      </c>
      <c r="P156">
        <v>0</v>
      </c>
      <c r="Q156">
        <v>98072</v>
      </c>
      <c r="R156">
        <v>47.765700000000002</v>
      </c>
      <c r="S156">
        <v>-122.131</v>
      </c>
      <c r="T156">
        <v>2140</v>
      </c>
      <c r="U156">
        <v>44431</v>
      </c>
      <c r="V156">
        <f t="shared" si="4"/>
        <v>227.43362831858408</v>
      </c>
      <c r="W156" t="str">
        <f t="shared" si="5"/>
        <v>ABAIXO</v>
      </c>
    </row>
    <row r="157" spans="1:23" x14ac:dyDescent="0.3">
      <c r="A157">
        <v>9518100059</v>
      </c>
      <c r="B157">
        <v>203700</v>
      </c>
      <c r="C157">
        <v>20140822</v>
      </c>
      <c r="D157">
        <v>2</v>
      </c>
      <c r="E157">
        <v>1</v>
      </c>
      <c r="F157">
        <v>770</v>
      </c>
      <c r="G157">
        <v>2500</v>
      </c>
      <c r="H157">
        <v>1</v>
      </c>
      <c r="I157">
        <v>0</v>
      </c>
      <c r="J157">
        <v>0</v>
      </c>
      <c r="K157">
        <v>3</v>
      </c>
      <c r="L157">
        <v>6</v>
      </c>
      <c r="M157">
        <v>770</v>
      </c>
      <c r="N157">
        <v>0</v>
      </c>
      <c r="O157">
        <v>1913</v>
      </c>
      <c r="P157">
        <v>1960</v>
      </c>
      <c r="Q157">
        <v>98072</v>
      </c>
      <c r="R157">
        <v>47.753399999999999</v>
      </c>
      <c r="S157">
        <v>-122.172</v>
      </c>
      <c r="T157">
        <v>1500</v>
      </c>
      <c r="U157">
        <v>8286</v>
      </c>
      <c r="V157">
        <f t="shared" si="4"/>
        <v>264.54545454545456</v>
      </c>
      <c r="W157" t="str">
        <f t="shared" si="5"/>
        <v>ACIMA</v>
      </c>
    </row>
    <row r="158" spans="1:23" x14ac:dyDescent="0.3">
      <c r="A158">
        <v>3407700012</v>
      </c>
      <c r="B158">
        <v>1078500</v>
      </c>
      <c r="C158">
        <v>20141106</v>
      </c>
      <c r="D158">
        <v>4</v>
      </c>
      <c r="E158">
        <v>3.5</v>
      </c>
      <c r="F158">
        <v>3740</v>
      </c>
      <c r="G158">
        <v>41458</v>
      </c>
      <c r="H158">
        <v>2</v>
      </c>
      <c r="I158">
        <v>0</v>
      </c>
      <c r="J158">
        <v>2</v>
      </c>
      <c r="K158">
        <v>3</v>
      </c>
      <c r="L158">
        <v>11</v>
      </c>
      <c r="M158">
        <v>3740</v>
      </c>
      <c r="N158">
        <v>0</v>
      </c>
      <c r="O158">
        <v>2000</v>
      </c>
      <c r="P158">
        <v>0</v>
      </c>
      <c r="Q158">
        <v>98072</v>
      </c>
      <c r="R158">
        <v>47.737499999999997</v>
      </c>
      <c r="S158">
        <v>-122.139</v>
      </c>
      <c r="T158">
        <v>3750</v>
      </c>
      <c r="U158">
        <v>38325</v>
      </c>
      <c r="V158">
        <f t="shared" si="4"/>
        <v>288.36898395721926</v>
      </c>
      <c r="W158" t="str">
        <f t="shared" si="5"/>
        <v>ACIMA</v>
      </c>
    </row>
    <row r="159" spans="1:23" x14ac:dyDescent="0.3">
      <c r="A159">
        <v>1775900140</v>
      </c>
      <c r="B159">
        <v>400000</v>
      </c>
      <c r="C159">
        <v>20140709</v>
      </c>
      <c r="D159">
        <v>3</v>
      </c>
      <c r="E159">
        <v>2</v>
      </c>
      <c r="F159">
        <v>1760</v>
      </c>
      <c r="G159">
        <v>6875</v>
      </c>
      <c r="H159">
        <v>1</v>
      </c>
      <c r="I159">
        <v>0</v>
      </c>
      <c r="J159">
        <v>0</v>
      </c>
      <c r="K159">
        <v>4</v>
      </c>
      <c r="L159">
        <v>8</v>
      </c>
      <c r="M159">
        <v>1760</v>
      </c>
      <c r="N159">
        <v>0</v>
      </c>
      <c r="O159">
        <v>1967</v>
      </c>
      <c r="P159">
        <v>0</v>
      </c>
      <c r="Q159">
        <v>98072</v>
      </c>
      <c r="R159">
        <v>47.74</v>
      </c>
      <c r="S159">
        <v>-122.093</v>
      </c>
      <c r="T159">
        <v>1670</v>
      </c>
      <c r="U159">
        <v>13650</v>
      </c>
      <c r="V159">
        <f t="shared" si="4"/>
        <v>227.27272727272728</v>
      </c>
      <c r="W159" t="str">
        <f t="shared" si="5"/>
        <v>ABAIXO</v>
      </c>
    </row>
    <row r="160" spans="1:23" x14ac:dyDescent="0.3">
      <c r="A160">
        <v>7214820200</v>
      </c>
      <c r="B160">
        <v>614000</v>
      </c>
      <c r="C160">
        <v>20141107</v>
      </c>
      <c r="D160">
        <v>4</v>
      </c>
      <c r="E160">
        <v>2.25</v>
      </c>
      <c r="F160">
        <v>2880</v>
      </c>
      <c r="G160">
        <v>9996</v>
      </c>
      <c r="H160">
        <v>1</v>
      </c>
      <c r="I160">
        <v>0</v>
      </c>
      <c r="J160">
        <v>0</v>
      </c>
      <c r="K160">
        <v>4</v>
      </c>
      <c r="L160">
        <v>8</v>
      </c>
      <c r="M160">
        <v>1920</v>
      </c>
      <c r="N160">
        <v>960</v>
      </c>
      <c r="O160">
        <v>1981</v>
      </c>
      <c r="P160">
        <v>0</v>
      </c>
      <c r="Q160">
        <v>98072</v>
      </c>
      <c r="R160">
        <v>47.758400000000002</v>
      </c>
      <c r="S160">
        <v>-122.143</v>
      </c>
      <c r="T160">
        <v>2410</v>
      </c>
      <c r="U160">
        <v>10584</v>
      </c>
      <c r="V160">
        <f t="shared" si="4"/>
        <v>213.19444444444446</v>
      </c>
      <c r="W160" t="str">
        <f t="shared" si="5"/>
        <v>ABAIXO</v>
      </c>
    </row>
    <row r="161" spans="1:23" x14ac:dyDescent="0.3">
      <c r="A161">
        <v>2195700270</v>
      </c>
      <c r="B161">
        <v>665000</v>
      </c>
      <c r="C161">
        <v>20140627</v>
      </c>
      <c r="D161">
        <v>3</v>
      </c>
      <c r="E161">
        <v>2.5</v>
      </c>
      <c r="F161">
        <v>2610</v>
      </c>
      <c r="G161">
        <v>35000</v>
      </c>
      <c r="H161">
        <v>2</v>
      </c>
      <c r="I161">
        <v>0</v>
      </c>
      <c r="J161">
        <v>0</v>
      </c>
      <c r="K161">
        <v>3</v>
      </c>
      <c r="L161">
        <v>10</v>
      </c>
      <c r="M161">
        <v>2610</v>
      </c>
      <c r="N161">
        <v>0</v>
      </c>
      <c r="O161">
        <v>1988</v>
      </c>
      <c r="P161">
        <v>0</v>
      </c>
      <c r="Q161">
        <v>98072</v>
      </c>
      <c r="R161">
        <v>47.737699999999997</v>
      </c>
      <c r="S161">
        <v>-122.101</v>
      </c>
      <c r="T161">
        <v>3060</v>
      </c>
      <c r="U161">
        <v>35427</v>
      </c>
      <c r="V161">
        <f t="shared" si="4"/>
        <v>254.78927203065135</v>
      </c>
      <c r="W161" t="str">
        <f t="shared" si="5"/>
        <v>ACIMA</v>
      </c>
    </row>
    <row r="162" spans="1:23" x14ac:dyDescent="0.3">
      <c r="A162">
        <v>1775910270</v>
      </c>
      <c r="B162">
        <v>355000</v>
      </c>
      <c r="C162">
        <v>20141020</v>
      </c>
      <c r="D162">
        <v>3</v>
      </c>
      <c r="E162">
        <v>1</v>
      </c>
      <c r="F162">
        <v>1200</v>
      </c>
      <c r="G162">
        <v>16000</v>
      </c>
      <c r="H162">
        <v>1</v>
      </c>
      <c r="I162">
        <v>0</v>
      </c>
      <c r="J162">
        <v>0</v>
      </c>
      <c r="K162">
        <v>3</v>
      </c>
      <c r="L162">
        <v>7</v>
      </c>
      <c r="M162">
        <v>1200</v>
      </c>
      <c r="N162">
        <v>0</v>
      </c>
      <c r="O162">
        <v>1970</v>
      </c>
      <c r="P162">
        <v>0</v>
      </c>
      <c r="Q162">
        <v>98072</v>
      </c>
      <c r="R162">
        <v>47.745199999999997</v>
      </c>
      <c r="S162">
        <v>-122.101</v>
      </c>
      <c r="T162">
        <v>1960</v>
      </c>
      <c r="U162">
        <v>15500</v>
      </c>
      <c r="V162">
        <f t="shared" si="4"/>
        <v>295.83333333333331</v>
      </c>
      <c r="W162" t="str">
        <f t="shared" si="5"/>
        <v>ACIMA</v>
      </c>
    </row>
    <row r="163" spans="1:23" x14ac:dyDescent="0.3">
      <c r="A163">
        <v>255000270</v>
      </c>
      <c r="B163">
        <v>410000</v>
      </c>
      <c r="C163">
        <v>20140723</v>
      </c>
      <c r="D163">
        <v>3</v>
      </c>
      <c r="E163">
        <v>2.25</v>
      </c>
      <c r="F163">
        <v>1790</v>
      </c>
      <c r="G163">
        <v>5794</v>
      </c>
      <c r="H163">
        <v>1.5</v>
      </c>
      <c r="I163">
        <v>0</v>
      </c>
      <c r="J163">
        <v>0</v>
      </c>
      <c r="K163">
        <v>3</v>
      </c>
      <c r="L163">
        <v>7</v>
      </c>
      <c r="M163">
        <v>1380</v>
      </c>
      <c r="N163">
        <v>410</v>
      </c>
      <c r="O163">
        <v>1985</v>
      </c>
      <c r="P163">
        <v>0</v>
      </c>
      <c r="Q163">
        <v>98072</v>
      </c>
      <c r="R163">
        <v>47.747700000000002</v>
      </c>
      <c r="S163">
        <v>-122.17100000000001</v>
      </c>
      <c r="T163">
        <v>2140</v>
      </c>
      <c r="U163">
        <v>7769</v>
      </c>
      <c r="V163">
        <f t="shared" si="4"/>
        <v>229.05027932960894</v>
      </c>
      <c r="W163" t="str">
        <f t="shared" si="5"/>
        <v>ABAIXO</v>
      </c>
    </row>
    <row r="164" spans="1:23" x14ac:dyDescent="0.3">
      <c r="A164">
        <v>1326059185</v>
      </c>
      <c r="B164">
        <v>752875</v>
      </c>
      <c r="C164">
        <v>20150320</v>
      </c>
      <c r="D164">
        <v>4</v>
      </c>
      <c r="E164">
        <v>2.5</v>
      </c>
      <c r="F164">
        <v>2800</v>
      </c>
      <c r="G164">
        <v>72309</v>
      </c>
      <c r="H164">
        <v>2</v>
      </c>
      <c r="I164">
        <v>0</v>
      </c>
      <c r="J164">
        <v>0</v>
      </c>
      <c r="K164">
        <v>3</v>
      </c>
      <c r="L164">
        <v>9</v>
      </c>
      <c r="M164">
        <v>2800</v>
      </c>
      <c r="N164">
        <v>0</v>
      </c>
      <c r="O164">
        <v>1992</v>
      </c>
      <c r="P164">
        <v>0</v>
      </c>
      <c r="Q164">
        <v>98072</v>
      </c>
      <c r="R164">
        <v>47.743200000000002</v>
      </c>
      <c r="S164">
        <v>-122.11199999999999</v>
      </c>
      <c r="T164">
        <v>2280</v>
      </c>
      <c r="U164">
        <v>36420</v>
      </c>
      <c r="V164">
        <f t="shared" si="4"/>
        <v>268.88392857142856</v>
      </c>
      <c r="W164" t="str">
        <f t="shared" si="5"/>
        <v>ACIMA</v>
      </c>
    </row>
    <row r="165" spans="1:23" x14ac:dyDescent="0.3">
      <c r="A165">
        <v>9527300200</v>
      </c>
      <c r="B165">
        <v>465000</v>
      </c>
      <c r="C165">
        <v>20140825</v>
      </c>
      <c r="D165">
        <v>4</v>
      </c>
      <c r="E165">
        <v>2.75</v>
      </c>
      <c r="F165">
        <v>2190</v>
      </c>
      <c r="G165">
        <v>3267</v>
      </c>
      <c r="H165">
        <v>2</v>
      </c>
      <c r="I165">
        <v>0</v>
      </c>
      <c r="J165">
        <v>0</v>
      </c>
      <c r="K165">
        <v>3</v>
      </c>
      <c r="L165">
        <v>8</v>
      </c>
      <c r="M165">
        <v>2190</v>
      </c>
      <c r="N165">
        <v>0</v>
      </c>
      <c r="O165">
        <v>2004</v>
      </c>
      <c r="P165">
        <v>0</v>
      </c>
      <c r="Q165">
        <v>98072</v>
      </c>
      <c r="R165">
        <v>47.775100000000002</v>
      </c>
      <c r="S165">
        <v>-122.16800000000001</v>
      </c>
      <c r="T165">
        <v>2190</v>
      </c>
      <c r="U165">
        <v>3619</v>
      </c>
      <c r="V165">
        <f t="shared" si="4"/>
        <v>212.32876712328766</v>
      </c>
      <c r="W165" t="str">
        <f t="shared" si="5"/>
        <v>ABAIXO</v>
      </c>
    </row>
    <row r="166" spans="1:23" x14ac:dyDescent="0.3">
      <c r="A166">
        <v>1774000030</v>
      </c>
      <c r="B166">
        <v>395000</v>
      </c>
      <c r="C166">
        <v>20150330</v>
      </c>
      <c r="D166">
        <v>6</v>
      </c>
      <c r="E166">
        <v>2.25</v>
      </c>
      <c r="F166">
        <v>2950</v>
      </c>
      <c r="G166">
        <v>11200</v>
      </c>
      <c r="H166">
        <v>1</v>
      </c>
      <c r="I166">
        <v>0</v>
      </c>
      <c r="J166">
        <v>0</v>
      </c>
      <c r="K166">
        <v>4</v>
      </c>
      <c r="L166">
        <v>7</v>
      </c>
      <c r="M166">
        <v>1700</v>
      </c>
      <c r="N166">
        <v>1250</v>
      </c>
      <c r="O166">
        <v>1970</v>
      </c>
      <c r="P166">
        <v>0</v>
      </c>
      <c r="Q166">
        <v>98072</v>
      </c>
      <c r="R166">
        <v>47.747599999999998</v>
      </c>
      <c r="S166">
        <v>-122.087</v>
      </c>
      <c r="T166">
        <v>1790</v>
      </c>
      <c r="U166">
        <v>11200</v>
      </c>
      <c r="V166">
        <f t="shared" si="4"/>
        <v>133.89830508474577</v>
      </c>
      <c r="W166" t="str">
        <f t="shared" si="5"/>
        <v>ABAIXO</v>
      </c>
    </row>
    <row r="167" spans="1:23" x14ac:dyDescent="0.3">
      <c r="A167">
        <v>1775801090</v>
      </c>
      <c r="B167">
        <v>465000</v>
      </c>
      <c r="C167">
        <v>20140530</v>
      </c>
      <c r="D167">
        <v>4</v>
      </c>
      <c r="E167">
        <v>2.25</v>
      </c>
      <c r="F167">
        <v>1820</v>
      </c>
      <c r="G167">
        <v>20349</v>
      </c>
      <c r="H167">
        <v>1</v>
      </c>
      <c r="I167">
        <v>0</v>
      </c>
      <c r="J167">
        <v>0</v>
      </c>
      <c r="K167">
        <v>5</v>
      </c>
      <c r="L167">
        <v>8</v>
      </c>
      <c r="M167">
        <v>1340</v>
      </c>
      <c r="N167">
        <v>480</v>
      </c>
      <c r="O167">
        <v>1977</v>
      </c>
      <c r="P167">
        <v>0</v>
      </c>
      <c r="Q167">
        <v>98072</v>
      </c>
      <c r="R167">
        <v>47.741500000000002</v>
      </c>
      <c r="S167">
        <v>-122.096</v>
      </c>
      <c r="T167">
        <v>1270</v>
      </c>
      <c r="U167">
        <v>12800</v>
      </c>
      <c r="V167">
        <f t="shared" si="4"/>
        <v>255.49450549450549</v>
      </c>
      <c r="W167" t="str">
        <f t="shared" si="5"/>
        <v>ACIMA</v>
      </c>
    </row>
    <row r="168" spans="1:23" x14ac:dyDescent="0.3">
      <c r="A168">
        <v>1775800860</v>
      </c>
      <c r="B168">
        <v>469500</v>
      </c>
      <c r="C168">
        <v>20150428</v>
      </c>
      <c r="D168">
        <v>3</v>
      </c>
      <c r="E168">
        <v>2.25</v>
      </c>
      <c r="F168">
        <v>1850</v>
      </c>
      <c r="G168">
        <v>12000</v>
      </c>
      <c r="H168">
        <v>1</v>
      </c>
      <c r="I168">
        <v>0</v>
      </c>
      <c r="J168">
        <v>0</v>
      </c>
      <c r="K168">
        <v>4</v>
      </c>
      <c r="L168">
        <v>7</v>
      </c>
      <c r="M168">
        <v>1300</v>
      </c>
      <c r="N168">
        <v>550</v>
      </c>
      <c r="O168">
        <v>1977</v>
      </c>
      <c r="P168">
        <v>0</v>
      </c>
      <c r="Q168">
        <v>98072</v>
      </c>
      <c r="R168">
        <v>47.7408</v>
      </c>
      <c r="S168">
        <v>-122.101</v>
      </c>
      <c r="T168">
        <v>1580</v>
      </c>
      <c r="U168">
        <v>12616</v>
      </c>
      <c r="V168">
        <f t="shared" si="4"/>
        <v>253.78378378378378</v>
      </c>
      <c r="W168" t="str">
        <f t="shared" si="5"/>
        <v>ACIMA</v>
      </c>
    </row>
    <row r="169" spans="1:23" x14ac:dyDescent="0.3">
      <c r="A169">
        <v>1775920340</v>
      </c>
      <c r="B169">
        <v>484000</v>
      </c>
      <c r="C169">
        <v>20150126</v>
      </c>
      <c r="D169">
        <v>4</v>
      </c>
      <c r="E169">
        <v>1.75</v>
      </c>
      <c r="F169">
        <v>2440</v>
      </c>
      <c r="G169">
        <v>16730</v>
      </c>
      <c r="H169">
        <v>1</v>
      </c>
      <c r="I169">
        <v>0</v>
      </c>
      <c r="J169">
        <v>0</v>
      </c>
      <c r="K169">
        <v>3</v>
      </c>
      <c r="L169">
        <v>7</v>
      </c>
      <c r="M169">
        <v>1390</v>
      </c>
      <c r="N169">
        <v>1050</v>
      </c>
      <c r="O169">
        <v>1976</v>
      </c>
      <c r="P169">
        <v>0</v>
      </c>
      <c r="Q169">
        <v>98072</v>
      </c>
      <c r="R169">
        <v>47.740600000000001</v>
      </c>
      <c r="S169">
        <v>-122.11</v>
      </c>
      <c r="T169">
        <v>1390</v>
      </c>
      <c r="U169">
        <v>11600</v>
      </c>
      <c r="V169">
        <f t="shared" si="4"/>
        <v>198.36065573770492</v>
      </c>
      <c r="W169" t="str">
        <f t="shared" si="5"/>
        <v>ABAIXO</v>
      </c>
    </row>
    <row r="170" spans="1:23" x14ac:dyDescent="0.3">
      <c r="A170">
        <v>3876800710</v>
      </c>
      <c r="B170">
        <v>350000</v>
      </c>
      <c r="C170">
        <v>20150414</v>
      </c>
      <c r="D170">
        <v>3</v>
      </c>
      <c r="E170">
        <v>1.75</v>
      </c>
      <c r="F170">
        <v>1000</v>
      </c>
      <c r="G170">
        <v>8268</v>
      </c>
      <c r="H170">
        <v>1</v>
      </c>
      <c r="I170">
        <v>0</v>
      </c>
      <c r="J170">
        <v>0</v>
      </c>
      <c r="K170">
        <v>3</v>
      </c>
      <c r="L170">
        <v>6</v>
      </c>
      <c r="M170">
        <v>1000</v>
      </c>
      <c r="N170">
        <v>0</v>
      </c>
      <c r="O170">
        <v>1969</v>
      </c>
      <c r="P170">
        <v>0</v>
      </c>
      <c r="Q170">
        <v>98072</v>
      </c>
      <c r="R170">
        <v>47.741700000000002</v>
      </c>
      <c r="S170">
        <v>-122.172</v>
      </c>
      <c r="T170">
        <v>1220</v>
      </c>
      <c r="U170">
        <v>7800</v>
      </c>
      <c r="V170">
        <f t="shared" si="4"/>
        <v>350</v>
      </c>
      <c r="W170" t="str">
        <f t="shared" si="5"/>
        <v>ACIMA</v>
      </c>
    </row>
    <row r="171" spans="1:23" x14ac:dyDescent="0.3">
      <c r="A171">
        <v>7214810510</v>
      </c>
      <c r="B171">
        <v>480000</v>
      </c>
      <c r="C171">
        <v>20150408</v>
      </c>
      <c r="D171">
        <v>5</v>
      </c>
      <c r="E171">
        <v>2.75</v>
      </c>
      <c r="F171">
        <v>2760</v>
      </c>
      <c r="G171">
        <v>7200</v>
      </c>
      <c r="H171">
        <v>1</v>
      </c>
      <c r="I171">
        <v>0</v>
      </c>
      <c r="J171">
        <v>0</v>
      </c>
      <c r="K171">
        <v>3</v>
      </c>
      <c r="L171">
        <v>7</v>
      </c>
      <c r="M171">
        <v>1430</v>
      </c>
      <c r="N171">
        <v>1330</v>
      </c>
      <c r="O171">
        <v>1979</v>
      </c>
      <c r="P171">
        <v>0</v>
      </c>
      <c r="Q171">
        <v>98072</v>
      </c>
      <c r="R171">
        <v>47.756300000000003</v>
      </c>
      <c r="S171">
        <v>-122.14700000000001</v>
      </c>
      <c r="T171">
        <v>2460</v>
      </c>
      <c r="U171">
        <v>8750</v>
      </c>
      <c r="V171">
        <f t="shared" si="4"/>
        <v>173.91304347826087</v>
      </c>
      <c r="W171" t="str">
        <f t="shared" si="5"/>
        <v>ABAIXO</v>
      </c>
    </row>
    <row r="172" spans="1:23" x14ac:dyDescent="0.3">
      <c r="A172">
        <v>9465910030</v>
      </c>
      <c r="B172">
        <v>525000</v>
      </c>
      <c r="C172">
        <v>20140515</v>
      </c>
      <c r="D172">
        <v>3</v>
      </c>
      <c r="E172">
        <v>2.5</v>
      </c>
      <c r="F172">
        <v>2700</v>
      </c>
      <c r="G172">
        <v>7434</v>
      </c>
      <c r="H172">
        <v>2</v>
      </c>
      <c r="I172">
        <v>0</v>
      </c>
      <c r="J172">
        <v>0</v>
      </c>
      <c r="K172">
        <v>3</v>
      </c>
      <c r="L172">
        <v>9</v>
      </c>
      <c r="M172">
        <v>2700</v>
      </c>
      <c r="N172">
        <v>0</v>
      </c>
      <c r="O172">
        <v>1991</v>
      </c>
      <c r="P172">
        <v>0</v>
      </c>
      <c r="Q172">
        <v>98072</v>
      </c>
      <c r="R172">
        <v>47.743400000000001</v>
      </c>
      <c r="S172">
        <v>-122.17400000000001</v>
      </c>
      <c r="T172">
        <v>2660</v>
      </c>
      <c r="U172">
        <v>8405</v>
      </c>
      <c r="V172">
        <f t="shared" si="4"/>
        <v>194.44444444444446</v>
      </c>
      <c r="W172" t="str">
        <f t="shared" si="5"/>
        <v>ABAIXO</v>
      </c>
    </row>
    <row r="173" spans="1:23" x14ac:dyDescent="0.3">
      <c r="A173">
        <v>9238430140</v>
      </c>
      <c r="B173">
        <v>595000</v>
      </c>
      <c r="C173">
        <v>20140725</v>
      </c>
      <c r="D173">
        <v>3</v>
      </c>
      <c r="E173">
        <v>3.25</v>
      </c>
      <c r="F173">
        <v>3130</v>
      </c>
      <c r="G173">
        <v>28001</v>
      </c>
      <c r="H173">
        <v>1</v>
      </c>
      <c r="I173">
        <v>0</v>
      </c>
      <c r="J173">
        <v>0</v>
      </c>
      <c r="K173">
        <v>3</v>
      </c>
      <c r="L173">
        <v>9</v>
      </c>
      <c r="M173">
        <v>2210</v>
      </c>
      <c r="N173">
        <v>920</v>
      </c>
      <c r="O173">
        <v>1985</v>
      </c>
      <c r="P173">
        <v>0</v>
      </c>
      <c r="Q173">
        <v>98072</v>
      </c>
      <c r="R173">
        <v>47.774099999999997</v>
      </c>
      <c r="S173">
        <v>-122.122</v>
      </c>
      <c r="T173">
        <v>2710</v>
      </c>
      <c r="U173">
        <v>34999</v>
      </c>
      <c r="V173">
        <f t="shared" si="4"/>
        <v>190.0958466453674</v>
      </c>
      <c r="W173" t="str">
        <f t="shared" si="5"/>
        <v>ABAIXO</v>
      </c>
    </row>
    <row r="174" spans="1:23" x14ac:dyDescent="0.3">
      <c r="A174">
        <v>1775950030</v>
      </c>
      <c r="B174">
        <v>375000</v>
      </c>
      <c r="C174">
        <v>20140812</v>
      </c>
      <c r="D174">
        <v>4</v>
      </c>
      <c r="E174">
        <v>1.75</v>
      </c>
      <c r="F174">
        <v>1940</v>
      </c>
      <c r="G174">
        <v>15909</v>
      </c>
      <c r="H174">
        <v>1</v>
      </c>
      <c r="I174">
        <v>0</v>
      </c>
      <c r="J174">
        <v>0</v>
      </c>
      <c r="K174">
        <v>3</v>
      </c>
      <c r="L174">
        <v>8</v>
      </c>
      <c r="M174">
        <v>970</v>
      </c>
      <c r="N174">
        <v>970</v>
      </c>
      <c r="O174">
        <v>1974</v>
      </c>
      <c r="P174">
        <v>0</v>
      </c>
      <c r="Q174">
        <v>98072</v>
      </c>
      <c r="R174">
        <v>47.757800000000003</v>
      </c>
      <c r="S174">
        <v>-122.09399999999999</v>
      </c>
      <c r="T174">
        <v>1940</v>
      </c>
      <c r="U174">
        <v>15120</v>
      </c>
      <c r="V174">
        <f t="shared" si="4"/>
        <v>193.29896907216494</v>
      </c>
      <c r="W174" t="str">
        <f t="shared" si="5"/>
        <v>ABAIXO</v>
      </c>
    </row>
    <row r="175" spans="1:23" x14ac:dyDescent="0.3">
      <c r="A175">
        <v>9465910310</v>
      </c>
      <c r="B175">
        <v>550000</v>
      </c>
      <c r="C175">
        <v>20140919</v>
      </c>
      <c r="D175">
        <v>4</v>
      </c>
      <c r="E175">
        <v>2.5</v>
      </c>
      <c r="F175">
        <v>2810</v>
      </c>
      <c r="G175">
        <v>7549</v>
      </c>
      <c r="H175">
        <v>2</v>
      </c>
      <c r="I175">
        <v>0</v>
      </c>
      <c r="J175">
        <v>0</v>
      </c>
      <c r="K175">
        <v>3</v>
      </c>
      <c r="L175">
        <v>9</v>
      </c>
      <c r="M175">
        <v>2810</v>
      </c>
      <c r="N175">
        <v>0</v>
      </c>
      <c r="O175">
        <v>1992</v>
      </c>
      <c r="P175">
        <v>0</v>
      </c>
      <c r="Q175">
        <v>98072</v>
      </c>
      <c r="R175">
        <v>47.744100000000003</v>
      </c>
      <c r="S175">
        <v>-122.173</v>
      </c>
      <c r="T175">
        <v>2750</v>
      </c>
      <c r="U175">
        <v>7642</v>
      </c>
      <c r="V175">
        <f t="shared" si="4"/>
        <v>195.72953736654804</v>
      </c>
      <c r="W175" t="str">
        <f t="shared" si="5"/>
        <v>ABAIXO</v>
      </c>
    </row>
    <row r="176" spans="1:23" x14ac:dyDescent="0.3">
      <c r="A176">
        <v>9560800040</v>
      </c>
      <c r="B176">
        <v>485000</v>
      </c>
      <c r="C176">
        <v>20140716</v>
      </c>
      <c r="D176">
        <v>3</v>
      </c>
      <c r="E176">
        <v>2.5</v>
      </c>
      <c r="F176">
        <v>1800</v>
      </c>
      <c r="G176">
        <v>11034</v>
      </c>
      <c r="H176">
        <v>2</v>
      </c>
      <c r="I176">
        <v>0</v>
      </c>
      <c r="J176">
        <v>0</v>
      </c>
      <c r="K176">
        <v>4</v>
      </c>
      <c r="L176">
        <v>8</v>
      </c>
      <c r="M176">
        <v>1800</v>
      </c>
      <c r="N176">
        <v>0</v>
      </c>
      <c r="O176">
        <v>1987</v>
      </c>
      <c r="P176">
        <v>0</v>
      </c>
      <c r="Q176">
        <v>98072</v>
      </c>
      <c r="R176">
        <v>47.755800000000001</v>
      </c>
      <c r="S176">
        <v>-122.142</v>
      </c>
      <c r="T176">
        <v>1940</v>
      </c>
      <c r="U176">
        <v>8900</v>
      </c>
      <c r="V176">
        <f t="shared" si="4"/>
        <v>269.44444444444446</v>
      </c>
      <c r="W176" t="str">
        <f t="shared" si="5"/>
        <v>ACIMA</v>
      </c>
    </row>
    <row r="177" spans="1:23" x14ac:dyDescent="0.3">
      <c r="A177">
        <v>7399800150</v>
      </c>
      <c r="B177">
        <v>535500</v>
      </c>
      <c r="C177">
        <v>20140606</v>
      </c>
      <c r="D177">
        <v>3</v>
      </c>
      <c r="E177">
        <v>1.5</v>
      </c>
      <c r="F177">
        <v>1730</v>
      </c>
      <c r="G177">
        <v>40250</v>
      </c>
      <c r="H177">
        <v>2</v>
      </c>
      <c r="I177">
        <v>0</v>
      </c>
      <c r="J177">
        <v>0</v>
      </c>
      <c r="K177">
        <v>4</v>
      </c>
      <c r="L177">
        <v>8</v>
      </c>
      <c r="M177">
        <v>1730</v>
      </c>
      <c r="N177">
        <v>0</v>
      </c>
      <c r="O177">
        <v>1983</v>
      </c>
      <c r="P177">
        <v>0</v>
      </c>
      <c r="Q177">
        <v>98072</v>
      </c>
      <c r="R177">
        <v>47.749899999999997</v>
      </c>
      <c r="S177">
        <v>-122.111</v>
      </c>
      <c r="T177">
        <v>1730</v>
      </c>
      <c r="U177">
        <v>36250</v>
      </c>
      <c r="V177">
        <f t="shared" si="4"/>
        <v>309.53757225433526</v>
      </c>
      <c r="W177" t="str">
        <f t="shared" si="5"/>
        <v>ACIMA</v>
      </c>
    </row>
    <row r="178" spans="1:23" x14ac:dyDescent="0.3">
      <c r="A178">
        <v>226059106</v>
      </c>
      <c r="B178">
        <v>489500</v>
      </c>
      <c r="C178">
        <v>20150102</v>
      </c>
      <c r="D178">
        <v>3</v>
      </c>
      <c r="E178">
        <v>1.75</v>
      </c>
      <c r="F178">
        <v>2090</v>
      </c>
      <c r="G178">
        <v>65558</v>
      </c>
      <c r="H178">
        <v>1</v>
      </c>
      <c r="I178">
        <v>0</v>
      </c>
      <c r="J178">
        <v>0</v>
      </c>
      <c r="K178">
        <v>3</v>
      </c>
      <c r="L178">
        <v>8</v>
      </c>
      <c r="M178">
        <v>1330</v>
      </c>
      <c r="N178">
        <v>760</v>
      </c>
      <c r="O178">
        <v>1977</v>
      </c>
      <c r="P178">
        <v>0</v>
      </c>
      <c r="Q178">
        <v>98072</v>
      </c>
      <c r="R178">
        <v>47.762099999999997</v>
      </c>
      <c r="S178">
        <v>-122.127</v>
      </c>
      <c r="T178">
        <v>2450</v>
      </c>
      <c r="U178">
        <v>47178</v>
      </c>
      <c r="V178">
        <f t="shared" si="4"/>
        <v>234.21052631578948</v>
      </c>
      <c r="W178" t="str">
        <f t="shared" si="5"/>
        <v>ABAIXO</v>
      </c>
    </row>
    <row r="179" spans="1:23" x14ac:dyDescent="0.3">
      <c r="A179">
        <v>1775801020</v>
      </c>
      <c r="B179">
        <v>410000</v>
      </c>
      <c r="C179">
        <v>20141124</v>
      </c>
      <c r="D179">
        <v>3</v>
      </c>
      <c r="E179">
        <v>1.75</v>
      </c>
      <c r="F179">
        <v>1530</v>
      </c>
      <c r="G179">
        <v>26642</v>
      </c>
      <c r="H179">
        <v>1</v>
      </c>
      <c r="I179">
        <v>0</v>
      </c>
      <c r="J179">
        <v>0</v>
      </c>
      <c r="K179">
        <v>3</v>
      </c>
      <c r="L179">
        <v>7</v>
      </c>
      <c r="M179">
        <v>1180</v>
      </c>
      <c r="N179">
        <v>350</v>
      </c>
      <c r="O179">
        <v>1988</v>
      </c>
      <c r="P179">
        <v>0</v>
      </c>
      <c r="Q179">
        <v>98072</v>
      </c>
      <c r="R179">
        <v>47.742199999999997</v>
      </c>
      <c r="S179">
        <v>-122.09699999999999</v>
      </c>
      <c r="T179">
        <v>1550</v>
      </c>
      <c r="U179">
        <v>13566</v>
      </c>
      <c r="V179">
        <f t="shared" si="4"/>
        <v>267.97385620915031</v>
      </c>
      <c r="W179" t="str">
        <f t="shared" si="5"/>
        <v>ACIMA</v>
      </c>
    </row>
    <row r="180" spans="1:23" x14ac:dyDescent="0.3">
      <c r="A180">
        <v>9520900230</v>
      </c>
      <c r="B180">
        <v>642860</v>
      </c>
      <c r="C180">
        <v>20141217</v>
      </c>
      <c r="D180">
        <v>4</v>
      </c>
      <c r="E180">
        <v>2.75</v>
      </c>
      <c r="F180">
        <v>2520</v>
      </c>
      <c r="G180">
        <v>6398</v>
      </c>
      <c r="H180">
        <v>2</v>
      </c>
      <c r="I180">
        <v>0</v>
      </c>
      <c r="J180">
        <v>0</v>
      </c>
      <c r="K180">
        <v>3</v>
      </c>
      <c r="L180">
        <v>8</v>
      </c>
      <c r="M180">
        <v>2520</v>
      </c>
      <c r="N180">
        <v>0</v>
      </c>
      <c r="O180">
        <v>2014</v>
      </c>
      <c r="P180">
        <v>0</v>
      </c>
      <c r="Q180">
        <v>98072</v>
      </c>
      <c r="R180">
        <v>47.768500000000003</v>
      </c>
      <c r="S180">
        <v>-122.15900000000001</v>
      </c>
      <c r="T180">
        <v>2520</v>
      </c>
      <c r="U180">
        <v>6398</v>
      </c>
      <c r="V180">
        <f t="shared" si="4"/>
        <v>255.10317460317461</v>
      </c>
      <c r="W180" t="str">
        <f t="shared" si="5"/>
        <v>ACIMA</v>
      </c>
    </row>
    <row r="181" spans="1:23" x14ac:dyDescent="0.3">
      <c r="A181">
        <v>9238500040</v>
      </c>
      <c r="B181">
        <v>400000</v>
      </c>
      <c r="C181">
        <v>20140624</v>
      </c>
      <c r="D181">
        <v>3</v>
      </c>
      <c r="E181">
        <v>2.5</v>
      </c>
      <c r="F181">
        <v>2970</v>
      </c>
      <c r="G181">
        <v>23100</v>
      </c>
      <c r="H181">
        <v>1</v>
      </c>
      <c r="I181">
        <v>0</v>
      </c>
      <c r="J181">
        <v>0</v>
      </c>
      <c r="K181">
        <v>3</v>
      </c>
      <c r="L181">
        <v>7</v>
      </c>
      <c r="M181">
        <v>1510</v>
      </c>
      <c r="N181">
        <v>1460</v>
      </c>
      <c r="O181">
        <v>1967</v>
      </c>
      <c r="P181">
        <v>0</v>
      </c>
      <c r="Q181">
        <v>98072</v>
      </c>
      <c r="R181">
        <v>47.773499999999999</v>
      </c>
      <c r="S181">
        <v>-122.133</v>
      </c>
      <c r="T181">
        <v>2390</v>
      </c>
      <c r="U181">
        <v>20300</v>
      </c>
      <c r="V181">
        <f t="shared" si="4"/>
        <v>134.68013468013467</v>
      </c>
      <c r="W181" t="str">
        <f t="shared" si="5"/>
        <v>ABAIXO</v>
      </c>
    </row>
    <row r="182" spans="1:23" x14ac:dyDescent="0.3">
      <c r="A182">
        <v>9238500040</v>
      </c>
      <c r="B182">
        <v>599000</v>
      </c>
      <c r="C182">
        <v>20150210</v>
      </c>
      <c r="D182">
        <v>3</v>
      </c>
      <c r="E182">
        <v>2.5</v>
      </c>
      <c r="F182">
        <v>2970</v>
      </c>
      <c r="G182">
        <v>23100</v>
      </c>
      <c r="H182">
        <v>1</v>
      </c>
      <c r="I182">
        <v>0</v>
      </c>
      <c r="J182">
        <v>0</v>
      </c>
      <c r="K182">
        <v>3</v>
      </c>
      <c r="L182">
        <v>7</v>
      </c>
      <c r="M182">
        <v>1510</v>
      </c>
      <c r="N182">
        <v>1460</v>
      </c>
      <c r="O182">
        <v>1967</v>
      </c>
      <c r="P182">
        <v>0</v>
      </c>
      <c r="Q182">
        <v>98072</v>
      </c>
      <c r="R182">
        <v>47.773499999999999</v>
      </c>
      <c r="S182">
        <v>-122.133</v>
      </c>
      <c r="T182">
        <v>2390</v>
      </c>
      <c r="U182">
        <v>20300</v>
      </c>
      <c r="V182">
        <f t="shared" si="4"/>
        <v>201.68350168350167</v>
      </c>
      <c r="W182" t="str">
        <f t="shared" si="5"/>
        <v>ABAIXO</v>
      </c>
    </row>
    <row r="183" spans="1:23" x14ac:dyDescent="0.3">
      <c r="A183">
        <v>1136100087</v>
      </c>
      <c r="B183">
        <v>818000</v>
      </c>
      <c r="C183">
        <v>20150205</v>
      </c>
      <c r="D183">
        <v>4</v>
      </c>
      <c r="E183">
        <v>2.5</v>
      </c>
      <c r="F183">
        <v>4020</v>
      </c>
      <c r="G183">
        <v>44431</v>
      </c>
      <c r="H183">
        <v>2</v>
      </c>
      <c r="I183">
        <v>0</v>
      </c>
      <c r="J183">
        <v>0</v>
      </c>
      <c r="K183">
        <v>3</v>
      </c>
      <c r="L183">
        <v>10</v>
      </c>
      <c r="M183">
        <v>4020</v>
      </c>
      <c r="N183">
        <v>0</v>
      </c>
      <c r="O183">
        <v>1987</v>
      </c>
      <c r="P183">
        <v>0</v>
      </c>
      <c r="Q183">
        <v>98072</v>
      </c>
      <c r="R183">
        <v>47.746699999999997</v>
      </c>
      <c r="S183">
        <v>-122.13200000000001</v>
      </c>
      <c r="T183">
        <v>3440</v>
      </c>
      <c r="U183">
        <v>52900</v>
      </c>
      <c r="V183">
        <f t="shared" si="4"/>
        <v>203.48258706467661</v>
      </c>
      <c r="W183" t="str">
        <f t="shared" si="5"/>
        <v>ABAIXO</v>
      </c>
    </row>
    <row r="184" spans="1:23" x14ac:dyDescent="0.3">
      <c r="A184">
        <v>622100092</v>
      </c>
      <c r="B184">
        <v>440000</v>
      </c>
      <c r="C184">
        <v>20140716</v>
      </c>
      <c r="D184">
        <v>3</v>
      </c>
      <c r="E184">
        <v>1.75</v>
      </c>
      <c r="F184">
        <v>1950</v>
      </c>
      <c r="G184">
        <v>19747</v>
      </c>
      <c r="H184">
        <v>1</v>
      </c>
      <c r="I184">
        <v>0</v>
      </c>
      <c r="J184">
        <v>0</v>
      </c>
      <c r="K184">
        <v>3</v>
      </c>
      <c r="L184">
        <v>7</v>
      </c>
      <c r="M184">
        <v>1150</v>
      </c>
      <c r="N184">
        <v>800</v>
      </c>
      <c r="O184">
        <v>1979</v>
      </c>
      <c r="P184">
        <v>0</v>
      </c>
      <c r="Q184">
        <v>98072</v>
      </c>
      <c r="R184">
        <v>47.768500000000003</v>
      </c>
      <c r="S184">
        <v>-122.16200000000001</v>
      </c>
      <c r="T184">
        <v>2560</v>
      </c>
      <c r="U184">
        <v>9674</v>
      </c>
      <c r="V184">
        <f t="shared" si="4"/>
        <v>225.64102564102564</v>
      </c>
      <c r="W184" t="str">
        <f t="shared" si="5"/>
        <v>ABAIXO</v>
      </c>
    </row>
    <row r="185" spans="1:23" x14ac:dyDescent="0.3">
      <c r="A185">
        <v>3876312620</v>
      </c>
      <c r="B185">
        <v>395000</v>
      </c>
      <c r="C185">
        <v>20140924</v>
      </c>
      <c r="D185">
        <v>4</v>
      </c>
      <c r="E185">
        <v>1.75</v>
      </c>
      <c r="F185">
        <v>1910</v>
      </c>
      <c r="G185">
        <v>8117</v>
      </c>
      <c r="H185">
        <v>1</v>
      </c>
      <c r="I185">
        <v>0</v>
      </c>
      <c r="J185">
        <v>0</v>
      </c>
      <c r="K185">
        <v>3</v>
      </c>
      <c r="L185">
        <v>7</v>
      </c>
      <c r="M185">
        <v>1460</v>
      </c>
      <c r="N185">
        <v>450</v>
      </c>
      <c r="O185">
        <v>1975</v>
      </c>
      <c r="P185">
        <v>0</v>
      </c>
      <c r="Q185">
        <v>98072</v>
      </c>
      <c r="R185">
        <v>47.734400000000001</v>
      </c>
      <c r="S185">
        <v>-122.173</v>
      </c>
      <c r="T185">
        <v>1810</v>
      </c>
      <c r="U185">
        <v>8100</v>
      </c>
      <c r="V185">
        <f t="shared" si="4"/>
        <v>206.80628272251309</v>
      </c>
      <c r="W185" t="str">
        <f t="shared" si="5"/>
        <v>ABAIXO</v>
      </c>
    </row>
    <row r="186" spans="1:23" x14ac:dyDescent="0.3">
      <c r="A186">
        <v>126059021</v>
      </c>
      <c r="B186">
        <v>200000</v>
      </c>
      <c r="C186">
        <v>20150402</v>
      </c>
      <c r="D186">
        <v>4</v>
      </c>
      <c r="E186">
        <v>1</v>
      </c>
      <c r="F186">
        <v>1020</v>
      </c>
      <c r="G186">
        <v>42966</v>
      </c>
      <c r="H186">
        <v>1.5</v>
      </c>
      <c r="I186">
        <v>0</v>
      </c>
      <c r="J186">
        <v>0</v>
      </c>
      <c r="K186">
        <v>4</v>
      </c>
      <c r="L186">
        <v>6</v>
      </c>
      <c r="M186">
        <v>1020</v>
      </c>
      <c r="N186">
        <v>0</v>
      </c>
      <c r="O186">
        <v>1922</v>
      </c>
      <c r="P186">
        <v>0</v>
      </c>
      <c r="Q186">
        <v>98072</v>
      </c>
      <c r="R186">
        <v>47.761699999999998</v>
      </c>
      <c r="S186">
        <v>-122.11</v>
      </c>
      <c r="T186">
        <v>2250</v>
      </c>
      <c r="U186">
        <v>37680</v>
      </c>
      <c r="V186">
        <f t="shared" si="4"/>
        <v>196.07843137254903</v>
      </c>
      <c r="W186" t="str">
        <f t="shared" si="5"/>
        <v>ABAIXO</v>
      </c>
    </row>
    <row r="187" spans="1:23" x14ac:dyDescent="0.3">
      <c r="A187">
        <v>1770000330</v>
      </c>
      <c r="B187">
        <v>500000</v>
      </c>
      <c r="C187">
        <v>20141003</v>
      </c>
      <c r="D187">
        <v>4</v>
      </c>
      <c r="E187">
        <v>2.75</v>
      </c>
      <c r="F187">
        <v>2630</v>
      </c>
      <c r="G187">
        <v>15000</v>
      </c>
      <c r="H187">
        <v>1</v>
      </c>
      <c r="I187">
        <v>0</v>
      </c>
      <c r="J187">
        <v>0</v>
      </c>
      <c r="K187">
        <v>4</v>
      </c>
      <c r="L187">
        <v>7</v>
      </c>
      <c r="M187">
        <v>1690</v>
      </c>
      <c r="N187">
        <v>940</v>
      </c>
      <c r="O187">
        <v>1976</v>
      </c>
      <c r="P187">
        <v>0</v>
      </c>
      <c r="Q187">
        <v>98072</v>
      </c>
      <c r="R187">
        <v>47.7425</v>
      </c>
      <c r="S187">
        <v>-122.089</v>
      </c>
      <c r="T187">
        <v>1800</v>
      </c>
      <c r="U187">
        <v>16500</v>
      </c>
      <c r="V187">
        <f t="shared" si="4"/>
        <v>190.11406844106463</v>
      </c>
      <c r="W187" t="str">
        <f t="shared" si="5"/>
        <v>ABAIXO</v>
      </c>
    </row>
    <row r="188" spans="1:23" x14ac:dyDescent="0.3">
      <c r="A188">
        <v>3244500158</v>
      </c>
      <c r="B188">
        <v>570000</v>
      </c>
      <c r="C188">
        <v>20140908</v>
      </c>
      <c r="D188">
        <v>3</v>
      </c>
      <c r="E188">
        <v>1.75</v>
      </c>
      <c r="F188">
        <v>2580</v>
      </c>
      <c r="G188">
        <v>40392</v>
      </c>
      <c r="H188">
        <v>1</v>
      </c>
      <c r="I188">
        <v>0</v>
      </c>
      <c r="J188">
        <v>0</v>
      </c>
      <c r="K188">
        <v>3</v>
      </c>
      <c r="L188">
        <v>9</v>
      </c>
      <c r="M188">
        <v>1390</v>
      </c>
      <c r="N188">
        <v>1190</v>
      </c>
      <c r="O188">
        <v>1986</v>
      </c>
      <c r="P188">
        <v>0</v>
      </c>
      <c r="Q188">
        <v>98072</v>
      </c>
      <c r="R188">
        <v>47.7637</v>
      </c>
      <c r="S188">
        <v>-122.134</v>
      </c>
      <c r="T188">
        <v>2460</v>
      </c>
      <c r="U188">
        <v>46173</v>
      </c>
      <c r="V188">
        <f t="shared" si="4"/>
        <v>220.93023255813952</v>
      </c>
      <c r="W188" t="str">
        <f t="shared" si="5"/>
        <v>ABAIXO</v>
      </c>
    </row>
    <row r="189" spans="1:23" x14ac:dyDescent="0.3">
      <c r="A189">
        <v>226059161</v>
      </c>
      <c r="B189">
        <v>575000</v>
      </c>
      <c r="C189">
        <v>20141231</v>
      </c>
      <c r="D189">
        <v>4</v>
      </c>
      <c r="E189">
        <v>2.5</v>
      </c>
      <c r="F189">
        <v>2280</v>
      </c>
      <c r="G189">
        <v>27441</v>
      </c>
      <c r="H189">
        <v>2</v>
      </c>
      <c r="I189">
        <v>0</v>
      </c>
      <c r="J189">
        <v>0</v>
      </c>
      <c r="K189">
        <v>3</v>
      </c>
      <c r="L189">
        <v>8</v>
      </c>
      <c r="M189">
        <v>2280</v>
      </c>
      <c r="N189">
        <v>0</v>
      </c>
      <c r="O189">
        <v>1996</v>
      </c>
      <c r="P189">
        <v>0</v>
      </c>
      <c r="Q189">
        <v>98072</v>
      </c>
      <c r="R189">
        <v>47.762799999999999</v>
      </c>
      <c r="S189">
        <v>-122.123</v>
      </c>
      <c r="T189">
        <v>2350</v>
      </c>
      <c r="U189">
        <v>35020</v>
      </c>
      <c r="V189">
        <f t="shared" si="4"/>
        <v>252.19298245614036</v>
      </c>
      <c r="W189" t="str">
        <f t="shared" si="5"/>
        <v>ACIMA</v>
      </c>
    </row>
    <row r="190" spans="1:23" x14ac:dyDescent="0.3">
      <c r="A190">
        <v>8946400210</v>
      </c>
      <c r="B190">
        <v>548000</v>
      </c>
      <c r="C190">
        <v>20140603</v>
      </c>
      <c r="D190">
        <v>3</v>
      </c>
      <c r="E190">
        <v>2.5</v>
      </c>
      <c r="F190">
        <v>2110</v>
      </c>
      <c r="G190">
        <v>4099</v>
      </c>
      <c r="H190">
        <v>2</v>
      </c>
      <c r="I190">
        <v>0</v>
      </c>
      <c r="J190">
        <v>0</v>
      </c>
      <c r="K190">
        <v>3</v>
      </c>
      <c r="L190">
        <v>8</v>
      </c>
      <c r="M190">
        <v>2110</v>
      </c>
      <c r="N190">
        <v>0</v>
      </c>
      <c r="O190">
        <v>2001</v>
      </c>
      <c r="P190">
        <v>0</v>
      </c>
      <c r="Q190">
        <v>98072</v>
      </c>
      <c r="R190">
        <v>47.750799999999998</v>
      </c>
      <c r="S190">
        <v>-122.17</v>
      </c>
      <c r="T190">
        <v>2110</v>
      </c>
      <c r="U190">
        <v>4871</v>
      </c>
      <c r="V190">
        <f t="shared" si="4"/>
        <v>259.71563981042652</v>
      </c>
      <c r="W190" t="str">
        <f t="shared" si="5"/>
        <v>ACIMA</v>
      </c>
    </row>
    <row r="191" spans="1:23" x14ac:dyDescent="0.3">
      <c r="A191">
        <v>1774000720</v>
      </c>
      <c r="B191">
        <v>425000</v>
      </c>
      <c r="C191">
        <v>20140620</v>
      </c>
      <c r="D191">
        <v>3</v>
      </c>
      <c r="E191">
        <v>2.25</v>
      </c>
      <c r="F191">
        <v>1790</v>
      </c>
      <c r="G191">
        <v>10209</v>
      </c>
      <c r="H191">
        <v>1</v>
      </c>
      <c r="I191">
        <v>0</v>
      </c>
      <c r="J191">
        <v>0</v>
      </c>
      <c r="K191">
        <v>3</v>
      </c>
      <c r="L191">
        <v>7</v>
      </c>
      <c r="M191">
        <v>1290</v>
      </c>
      <c r="N191">
        <v>500</v>
      </c>
      <c r="O191">
        <v>1967</v>
      </c>
      <c r="P191">
        <v>0</v>
      </c>
      <c r="Q191">
        <v>98072</v>
      </c>
      <c r="R191">
        <v>47.749200000000002</v>
      </c>
      <c r="S191">
        <v>-122.086</v>
      </c>
      <c r="T191">
        <v>1840</v>
      </c>
      <c r="U191">
        <v>9900</v>
      </c>
      <c r="V191">
        <f t="shared" si="4"/>
        <v>237.43016759776538</v>
      </c>
      <c r="W191" t="str">
        <f t="shared" si="5"/>
        <v>ABAIXO</v>
      </c>
    </row>
    <row r="192" spans="1:23" x14ac:dyDescent="0.3">
      <c r="A192">
        <v>2481630180</v>
      </c>
      <c r="B192">
        <v>1140000</v>
      </c>
      <c r="C192">
        <v>20140625</v>
      </c>
      <c r="D192">
        <v>4</v>
      </c>
      <c r="E192">
        <v>2.25</v>
      </c>
      <c r="F192">
        <v>3310</v>
      </c>
      <c r="G192">
        <v>127631</v>
      </c>
      <c r="H192">
        <v>2</v>
      </c>
      <c r="I192">
        <v>0</v>
      </c>
      <c r="J192">
        <v>0</v>
      </c>
      <c r="K192">
        <v>5</v>
      </c>
      <c r="L192">
        <v>9</v>
      </c>
      <c r="M192">
        <v>3310</v>
      </c>
      <c r="N192">
        <v>0</v>
      </c>
      <c r="O192">
        <v>1924</v>
      </c>
      <c r="P192">
        <v>1956</v>
      </c>
      <c r="Q192">
        <v>98072</v>
      </c>
      <c r="R192">
        <v>47.731999999999999</v>
      </c>
      <c r="S192">
        <v>-122.134</v>
      </c>
      <c r="T192">
        <v>3830</v>
      </c>
      <c r="U192">
        <v>43959</v>
      </c>
      <c r="V192">
        <f t="shared" si="4"/>
        <v>344.41087613293053</v>
      </c>
      <c r="W192" t="str">
        <f t="shared" si="5"/>
        <v>ACIMA</v>
      </c>
    </row>
    <row r="193" spans="1:23" x14ac:dyDescent="0.3">
      <c r="A193">
        <v>622100074</v>
      </c>
      <c r="B193">
        <v>720000</v>
      </c>
      <c r="C193">
        <v>20141110</v>
      </c>
      <c r="D193">
        <v>3</v>
      </c>
      <c r="E193">
        <v>2.75</v>
      </c>
      <c r="F193">
        <v>2440</v>
      </c>
      <c r="G193">
        <v>76531</v>
      </c>
      <c r="H193">
        <v>1</v>
      </c>
      <c r="I193">
        <v>0</v>
      </c>
      <c r="J193">
        <v>0</v>
      </c>
      <c r="K193">
        <v>3</v>
      </c>
      <c r="L193">
        <v>10</v>
      </c>
      <c r="M193">
        <v>1640</v>
      </c>
      <c r="N193">
        <v>800</v>
      </c>
      <c r="O193">
        <v>1980</v>
      </c>
      <c r="P193">
        <v>0</v>
      </c>
      <c r="Q193">
        <v>98072</v>
      </c>
      <c r="R193">
        <v>47.767200000000003</v>
      </c>
      <c r="S193">
        <v>-122.161</v>
      </c>
      <c r="T193">
        <v>1890</v>
      </c>
      <c r="U193">
        <v>10042</v>
      </c>
      <c r="V193">
        <f t="shared" si="4"/>
        <v>295.08196721311475</v>
      </c>
      <c r="W193" t="str">
        <f t="shared" si="5"/>
        <v>ACIMA</v>
      </c>
    </row>
    <row r="194" spans="1:23" x14ac:dyDescent="0.3">
      <c r="A194">
        <v>2426059124</v>
      </c>
      <c r="B194">
        <v>1045000</v>
      </c>
      <c r="C194">
        <v>20141216</v>
      </c>
      <c r="D194">
        <v>4</v>
      </c>
      <c r="E194">
        <v>3.25</v>
      </c>
      <c r="F194">
        <v>4160</v>
      </c>
      <c r="G194">
        <v>47480</v>
      </c>
      <c r="H194">
        <v>2</v>
      </c>
      <c r="I194">
        <v>0</v>
      </c>
      <c r="J194">
        <v>0</v>
      </c>
      <c r="K194">
        <v>3</v>
      </c>
      <c r="L194">
        <v>10</v>
      </c>
      <c r="M194">
        <v>4160</v>
      </c>
      <c r="N194">
        <v>0</v>
      </c>
      <c r="O194">
        <v>1995</v>
      </c>
      <c r="P194">
        <v>0</v>
      </c>
      <c r="Q194">
        <v>98072</v>
      </c>
      <c r="R194">
        <v>47.726599999999998</v>
      </c>
      <c r="S194">
        <v>-122.11499999999999</v>
      </c>
      <c r="T194">
        <v>3400</v>
      </c>
      <c r="U194">
        <v>40428</v>
      </c>
      <c r="V194">
        <f t="shared" si="4"/>
        <v>251.20192307692307</v>
      </c>
      <c r="W194" t="str">
        <f t="shared" si="5"/>
        <v>ACIMA</v>
      </c>
    </row>
    <row r="195" spans="1:23" x14ac:dyDescent="0.3">
      <c r="A195">
        <v>4215250220</v>
      </c>
      <c r="B195">
        <v>790000</v>
      </c>
      <c r="C195">
        <v>20141209</v>
      </c>
      <c r="D195">
        <v>3</v>
      </c>
      <c r="E195">
        <v>2.5</v>
      </c>
      <c r="F195">
        <v>3040</v>
      </c>
      <c r="G195">
        <v>34670</v>
      </c>
      <c r="H195">
        <v>2</v>
      </c>
      <c r="I195">
        <v>0</v>
      </c>
      <c r="J195">
        <v>0</v>
      </c>
      <c r="K195">
        <v>4</v>
      </c>
      <c r="L195">
        <v>10</v>
      </c>
      <c r="M195">
        <v>3040</v>
      </c>
      <c r="N195">
        <v>0</v>
      </c>
      <c r="O195">
        <v>1983</v>
      </c>
      <c r="P195">
        <v>0</v>
      </c>
      <c r="Q195">
        <v>98072</v>
      </c>
      <c r="R195">
        <v>47.756500000000003</v>
      </c>
      <c r="S195">
        <v>-122.129</v>
      </c>
      <c r="T195">
        <v>3480</v>
      </c>
      <c r="U195">
        <v>35001</v>
      </c>
      <c r="V195">
        <f t="shared" ref="V195:V258" si="6">B195/F195</f>
        <v>259.86842105263156</v>
      </c>
      <c r="W195" t="str">
        <f t="shared" ref="W195:W258" si="7">IF(V195&gt;$X$2,"ACIMA","ABAIXO")</f>
        <v>ACIMA</v>
      </c>
    </row>
    <row r="196" spans="1:23" x14ac:dyDescent="0.3">
      <c r="A196">
        <v>1331900410</v>
      </c>
      <c r="B196">
        <v>869000</v>
      </c>
      <c r="C196">
        <v>20140620</v>
      </c>
      <c r="D196">
        <v>4</v>
      </c>
      <c r="E196">
        <v>3</v>
      </c>
      <c r="F196">
        <v>3740</v>
      </c>
      <c r="G196">
        <v>30884</v>
      </c>
      <c r="H196">
        <v>2</v>
      </c>
      <c r="I196">
        <v>0</v>
      </c>
      <c r="J196">
        <v>0</v>
      </c>
      <c r="K196">
        <v>3</v>
      </c>
      <c r="L196">
        <v>9</v>
      </c>
      <c r="M196">
        <v>3060</v>
      </c>
      <c r="N196">
        <v>680</v>
      </c>
      <c r="O196">
        <v>1988</v>
      </c>
      <c r="P196">
        <v>0</v>
      </c>
      <c r="Q196">
        <v>98072</v>
      </c>
      <c r="R196">
        <v>47.750500000000002</v>
      </c>
      <c r="S196">
        <v>-122.117</v>
      </c>
      <c r="T196">
        <v>3240</v>
      </c>
      <c r="U196">
        <v>37031</v>
      </c>
      <c r="V196">
        <f t="shared" si="6"/>
        <v>232.35294117647058</v>
      </c>
      <c r="W196" t="str">
        <f t="shared" si="7"/>
        <v>ABAIXO</v>
      </c>
    </row>
    <row r="197" spans="1:23" x14ac:dyDescent="0.3">
      <c r="A197">
        <v>3401700040</v>
      </c>
      <c r="B197">
        <v>905000</v>
      </c>
      <c r="C197">
        <v>20150401</v>
      </c>
      <c r="D197">
        <v>3</v>
      </c>
      <c r="E197">
        <v>2.5</v>
      </c>
      <c r="F197">
        <v>3450</v>
      </c>
      <c r="G197">
        <v>48787</v>
      </c>
      <c r="H197">
        <v>2</v>
      </c>
      <c r="I197">
        <v>0</v>
      </c>
      <c r="J197">
        <v>0</v>
      </c>
      <c r="K197">
        <v>3</v>
      </c>
      <c r="L197">
        <v>10</v>
      </c>
      <c r="M197">
        <v>3450</v>
      </c>
      <c r="N197">
        <v>0</v>
      </c>
      <c r="O197">
        <v>1987</v>
      </c>
      <c r="P197">
        <v>0</v>
      </c>
      <c r="Q197">
        <v>98072</v>
      </c>
      <c r="R197">
        <v>47.738999999999997</v>
      </c>
      <c r="S197">
        <v>-122.129</v>
      </c>
      <c r="T197">
        <v>2810</v>
      </c>
      <c r="U197">
        <v>41040</v>
      </c>
      <c r="V197">
        <f t="shared" si="6"/>
        <v>262.31884057971013</v>
      </c>
      <c r="W197" t="str">
        <f t="shared" si="7"/>
        <v>ACIMA</v>
      </c>
    </row>
    <row r="198" spans="1:23" x14ac:dyDescent="0.3">
      <c r="A198">
        <v>8835350230</v>
      </c>
      <c r="B198">
        <v>530000</v>
      </c>
      <c r="C198">
        <v>20140825</v>
      </c>
      <c r="D198">
        <v>3</v>
      </c>
      <c r="E198">
        <v>2.5</v>
      </c>
      <c r="F198">
        <v>2480</v>
      </c>
      <c r="G198">
        <v>7480</v>
      </c>
      <c r="H198">
        <v>2</v>
      </c>
      <c r="I198">
        <v>0</v>
      </c>
      <c r="J198">
        <v>0</v>
      </c>
      <c r="K198">
        <v>3</v>
      </c>
      <c r="L198">
        <v>9</v>
      </c>
      <c r="M198">
        <v>2480</v>
      </c>
      <c r="N198">
        <v>0</v>
      </c>
      <c r="O198">
        <v>1992</v>
      </c>
      <c r="P198">
        <v>0</v>
      </c>
      <c r="Q198">
        <v>98072</v>
      </c>
      <c r="R198">
        <v>47.771000000000001</v>
      </c>
      <c r="S198">
        <v>-122.166</v>
      </c>
      <c r="T198">
        <v>2480</v>
      </c>
      <c r="U198">
        <v>7480</v>
      </c>
      <c r="V198">
        <f t="shared" si="6"/>
        <v>213.70967741935485</v>
      </c>
      <c r="W198" t="str">
        <f t="shared" si="7"/>
        <v>ABAIXO</v>
      </c>
    </row>
    <row r="199" spans="1:23" x14ac:dyDescent="0.3">
      <c r="A199">
        <v>1226059101</v>
      </c>
      <c r="B199">
        <v>502000</v>
      </c>
      <c r="C199">
        <v>20140701</v>
      </c>
      <c r="D199">
        <v>3</v>
      </c>
      <c r="E199">
        <v>2.25</v>
      </c>
      <c r="F199">
        <v>1600</v>
      </c>
      <c r="G199">
        <v>45613</v>
      </c>
      <c r="H199">
        <v>2</v>
      </c>
      <c r="I199">
        <v>0</v>
      </c>
      <c r="J199">
        <v>0</v>
      </c>
      <c r="K199">
        <v>4</v>
      </c>
      <c r="L199">
        <v>8</v>
      </c>
      <c r="M199">
        <v>1600</v>
      </c>
      <c r="N199">
        <v>0</v>
      </c>
      <c r="O199">
        <v>1983</v>
      </c>
      <c r="P199">
        <v>0</v>
      </c>
      <c r="Q199">
        <v>98072</v>
      </c>
      <c r="R199">
        <v>47.752299999999998</v>
      </c>
      <c r="S199">
        <v>-122.117</v>
      </c>
      <c r="T199">
        <v>2320</v>
      </c>
      <c r="U199">
        <v>43005</v>
      </c>
      <c r="V199">
        <f t="shared" si="6"/>
        <v>313.75</v>
      </c>
      <c r="W199" t="str">
        <f t="shared" si="7"/>
        <v>ACIMA</v>
      </c>
    </row>
    <row r="200" spans="1:23" x14ac:dyDescent="0.3">
      <c r="A200">
        <v>1152600220</v>
      </c>
      <c r="B200">
        <v>831500</v>
      </c>
      <c r="C200">
        <v>20140623</v>
      </c>
      <c r="D200">
        <v>5</v>
      </c>
      <c r="E200">
        <v>2.5</v>
      </c>
      <c r="F200">
        <v>4470</v>
      </c>
      <c r="G200">
        <v>35124</v>
      </c>
      <c r="H200">
        <v>2.5</v>
      </c>
      <c r="I200">
        <v>0</v>
      </c>
      <c r="J200">
        <v>0</v>
      </c>
      <c r="K200">
        <v>3</v>
      </c>
      <c r="L200">
        <v>11</v>
      </c>
      <c r="M200">
        <v>4470</v>
      </c>
      <c r="N200">
        <v>0</v>
      </c>
      <c r="O200">
        <v>1984</v>
      </c>
      <c r="P200">
        <v>0</v>
      </c>
      <c r="Q200">
        <v>98072</v>
      </c>
      <c r="R200">
        <v>47.737699999999997</v>
      </c>
      <c r="S200">
        <v>-122.084</v>
      </c>
      <c r="T200">
        <v>4050</v>
      </c>
      <c r="U200">
        <v>34118</v>
      </c>
      <c r="V200">
        <f t="shared" si="6"/>
        <v>186.0178970917226</v>
      </c>
      <c r="W200" t="str">
        <f t="shared" si="7"/>
        <v>ABAIXO</v>
      </c>
    </row>
    <row r="201" spans="1:23" x14ac:dyDescent="0.3">
      <c r="A201">
        <v>9238450330</v>
      </c>
      <c r="B201">
        <v>330000</v>
      </c>
      <c r="C201">
        <v>20141110</v>
      </c>
      <c r="D201">
        <v>3</v>
      </c>
      <c r="E201">
        <v>1</v>
      </c>
      <c r="F201">
        <v>1070</v>
      </c>
      <c r="G201">
        <v>10563</v>
      </c>
      <c r="H201">
        <v>1</v>
      </c>
      <c r="I201">
        <v>0</v>
      </c>
      <c r="J201">
        <v>0</v>
      </c>
      <c r="K201">
        <v>3</v>
      </c>
      <c r="L201">
        <v>7</v>
      </c>
      <c r="M201">
        <v>1070</v>
      </c>
      <c r="N201">
        <v>0</v>
      </c>
      <c r="O201">
        <v>1969</v>
      </c>
      <c r="P201">
        <v>0</v>
      </c>
      <c r="Q201">
        <v>98072</v>
      </c>
      <c r="R201">
        <v>47.768700000000003</v>
      </c>
      <c r="S201">
        <v>-122.166</v>
      </c>
      <c r="T201">
        <v>1840</v>
      </c>
      <c r="U201">
        <v>9638</v>
      </c>
      <c r="V201">
        <f t="shared" si="6"/>
        <v>308.41121495327104</v>
      </c>
      <c r="W201" t="str">
        <f t="shared" si="7"/>
        <v>ACIMA</v>
      </c>
    </row>
    <row r="202" spans="1:23" x14ac:dyDescent="0.3">
      <c r="A202">
        <v>1775920210</v>
      </c>
      <c r="B202">
        <v>374000</v>
      </c>
      <c r="C202">
        <v>20140530</v>
      </c>
      <c r="D202">
        <v>3</v>
      </c>
      <c r="E202">
        <v>1</v>
      </c>
      <c r="F202">
        <v>1200</v>
      </c>
      <c r="G202">
        <v>9800</v>
      </c>
      <c r="H202">
        <v>1</v>
      </c>
      <c r="I202">
        <v>0</v>
      </c>
      <c r="J202">
        <v>0</v>
      </c>
      <c r="K202">
        <v>4</v>
      </c>
      <c r="L202">
        <v>7</v>
      </c>
      <c r="M202">
        <v>1200</v>
      </c>
      <c r="N202">
        <v>0</v>
      </c>
      <c r="O202">
        <v>1971</v>
      </c>
      <c r="P202">
        <v>0</v>
      </c>
      <c r="Q202">
        <v>98072</v>
      </c>
      <c r="R202">
        <v>47.741199999999999</v>
      </c>
      <c r="S202">
        <v>-122.10899999999999</v>
      </c>
      <c r="T202">
        <v>1220</v>
      </c>
      <c r="U202">
        <v>10220</v>
      </c>
      <c r="V202">
        <f t="shared" si="6"/>
        <v>311.66666666666669</v>
      </c>
      <c r="W202" t="str">
        <f t="shared" si="7"/>
        <v>ACIMA</v>
      </c>
    </row>
    <row r="203" spans="1:23" x14ac:dyDescent="0.3">
      <c r="A203">
        <v>7214810150</v>
      </c>
      <c r="B203">
        <v>428000</v>
      </c>
      <c r="C203">
        <v>20141002</v>
      </c>
      <c r="D203">
        <v>3</v>
      </c>
      <c r="E203">
        <v>1.75</v>
      </c>
      <c r="F203">
        <v>2120</v>
      </c>
      <c r="G203">
        <v>9350</v>
      </c>
      <c r="H203">
        <v>1</v>
      </c>
      <c r="I203">
        <v>0</v>
      </c>
      <c r="J203">
        <v>0</v>
      </c>
      <c r="K203">
        <v>3</v>
      </c>
      <c r="L203">
        <v>7</v>
      </c>
      <c r="M203">
        <v>1280</v>
      </c>
      <c r="N203">
        <v>840</v>
      </c>
      <c r="O203">
        <v>1979</v>
      </c>
      <c r="P203">
        <v>0</v>
      </c>
      <c r="Q203">
        <v>98072</v>
      </c>
      <c r="R203">
        <v>47.7562</v>
      </c>
      <c r="S203">
        <v>-122.145</v>
      </c>
      <c r="T203">
        <v>2200</v>
      </c>
      <c r="U203">
        <v>9000</v>
      </c>
      <c r="V203">
        <f t="shared" si="6"/>
        <v>201.88679245283018</v>
      </c>
      <c r="W203" t="str">
        <f t="shared" si="7"/>
        <v>ABAIXO</v>
      </c>
    </row>
    <row r="204" spans="1:23" x14ac:dyDescent="0.3">
      <c r="A204">
        <v>3395350210</v>
      </c>
      <c r="B204">
        <v>810000</v>
      </c>
      <c r="C204">
        <v>20150324</v>
      </c>
      <c r="D204">
        <v>5</v>
      </c>
      <c r="E204">
        <v>3.25</v>
      </c>
      <c r="F204">
        <v>2950</v>
      </c>
      <c r="G204">
        <v>67475</v>
      </c>
      <c r="H204">
        <v>1</v>
      </c>
      <c r="I204">
        <v>0</v>
      </c>
      <c r="J204">
        <v>0</v>
      </c>
      <c r="K204">
        <v>3</v>
      </c>
      <c r="L204">
        <v>8</v>
      </c>
      <c r="M204">
        <v>2530</v>
      </c>
      <c r="N204">
        <v>420</v>
      </c>
      <c r="O204">
        <v>1981</v>
      </c>
      <c r="P204">
        <v>2004</v>
      </c>
      <c r="Q204">
        <v>98072</v>
      </c>
      <c r="R204">
        <v>47.723300000000002</v>
      </c>
      <c r="S204">
        <v>-122.117</v>
      </c>
      <c r="T204">
        <v>2620</v>
      </c>
      <c r="U204">
        <v>39820</v>
      </c>
      <c r="V204">
        <f t="shared" si="6"/>
        <v>274.57627118644069</v>
      </c>
      <c r="W204" t="str">
        <f t="shared" si="7"/>
        <v>ACIMA</v>
      </c>
    </row>
    <row r="205" spans="1:23" x14ac:dyDescent="0.3">
      <c r="A205">
        <v>1136100072</v>
      </c>
      <c r="B205">
        <v>455000</v>
      </c>
      <c r="C205">
        <v>20150213</v>
      </c>
      <c r="D205">
        <v>4</v>
      </c>
      <c r="E205">
        <v>1.75</v>
      </c>
      <c r="F205">
        <v>1790</v>
      </c>
      <c r="G205">
        <v>45738</v>
      </c>
      <c r="H205">
        <v>1</v>
      </c>
      <c r="I205">
        <v>0</v>
      </c>
      <c r="J205">
        <v>0</v>
      </c>
      <c r="K205">
        <v>3</v>
      </c>
      <c r="L205">
        <v>8</v>
      </c>
      <c r="M205">
        <v>1410</v>
      </c>
      <c r="N205">
        <v>380</v>
      </c>
      <c r="O205">
        <v>1976</v>
      </c>
      <c r="P205">
        <v>0</v>
      </c>
      <c r="Q205">
        <v>98072</v>
      </c>
      <c r="R205">
        <v>47.7453</v>
      </c>
      <c r="S205">
        <v>-122.129</v>
      </c>
      <c r="T205">
        <v>1870</v>
      </c>
      <c r="U205">
        <v>47480</v>
      </c>
      <c r="V205">
        <f t="shared" si="6"/>
        <v>254.18994413407822</v>
      </c>
      <c r="W205" t="str">
        <f t="shared" si="7"/>
        <v>ACIMA</v>
      </c>
    </row>
    <row r="206" spans="1:23" x14ac:dyDescent="0.3">
      <c r="A206">
        <v>9238450150</v>
      </c>
      <c r="B206">
        <v>368000</v>
      </c>
      <c r="C206">
        <v>20140512</v>
      </c>
      <c r="D206">
        <v>3</v>
      </c>
      <c r="E206">
        <v>1</v>
      </c>
      <c r="F206">
        <v>1280</v>
      </c>
      <c r="G206">
        <v>9898</v>
      </c>
      <c r="H206">
        <v>1</v>
      </c>
      <c r="I206">
        <v>0</v>
      </c>
      <c r="J206">
        <v>0</v>
      </c>
      <c r="K206">
        <v>3</v>
      </c>
      <c r="L206">
        <v>7</v>
      </c>
      <c r="M206">
        <v>1280</v>
      </c>
      <c r="N206">
        <v>0</v>
      </c>
      <c r="O206">
        <v>1968</v>
      </c>
      <c r="P206">
        <v>0</v>
      </c>
      <c r="Q206">
        <v>98072</v>
      </c>
      <c r="R206">
        <v>47.767699999999998</v>
      </c>
      <c r="S206">
        <v>-122.163</v>
      </c>
      <c r="T206">
        <v>1290</v>
      </c>
      <c r="U206">
        <v>9625</v>
      </c>
      <c r="V206">
        <f t="shared" si="6"/>
        <v>287.5</v>
      </c>
      <c r="W206" t="str">
        <f t="shared" si="7"/>
        <v>ACIMA</v>
      </c>
    </row>
    <row r="207" spans="1:23" x14ac:dyDescent="0.3">
      <c r="A207">
        <v>8680500220</v>
      </c>
      <c r="B207">
        <v>521900</v>
      </c>
      <c r="C207">
        <v>20141203</v>
      </c>
      <c r="D207">
        <v>3</v>
      </c>
      <c r="E207">
        <v>2.5</v>
      </c>
      <c r="F207">
        <v>2100</v>
      </c>
      <c r="G207">
        <v>12338</v>
      </c>
      <c r="H207">
        <v>2</v>
      </c>
      <c r="I207">
        <v>0</v>
      </c>
      <c r="J207">
        <v>0</v>
      </c>
      <c r="K207">
        <v>3</v>
      </c>
      <c r="L207">
        <v>9</v>
      </c>
      <c r="M207">
        <v>2100</v>
      </c>
      <c r="N207">
        <v>0</v>
      </c>
      <c r="O207">
        <v>1997</v>
      </c>
      <c r="P207">
        <v>0</v>
      </c>
      <c r="Q207">
        <v>98072</v>
      </c>
      <c r="R207">
        <v>47.741199999999999</v>
      </c>
      <c r="S207">
        <v>-122.16800000000001</v>
      </c>
      <c r="T207">
        <v>2320</v>
      </c>
      <c r="U207">
        <v>6257</v>
      </c>
      <c r="V207">
        <f t="shared" si="6"/>
        <v>248.52380952380952</v>
      </c>
      <c r="W207" t="str">
        <f t="shared" si="7"/>
        <v>ABAIXO</v>
      </c>
    </row>
    <row r="208" spans="1:23" x14ac:dyDescent="0.3">
      <c r="A208">
        <v>3876313040</v>
      </c>
      <c r="B208">
        <v>468000</v>
      </c>
      <c r="C208">
        <v>20140709</v>
      </c>
      <c r="D208">
        <v>4</v>
      </c>
      <c r="E208">
        <v>2.5</v>
      </c>
      <c r="F208">
        <v>2100</v>
      </c>
      <c r="G208">
        <v>8400</v>
      </c>
      <c r="H208">
        <v>1</v>
      </c>
      <c r="I208">
        <v>0</v>
      </c>
      <c r="J208">
        <v>0</v>
      </c>
      <c r="K208">
        <v>4</v>
      </c>
      <c r="L208">
        <v>7</v>
      </c>
      <c r="M208">
        <v>1240</v>
      </c>
      <c r="N208">
        <v>860</v>
      </c>
      <c r="O208">
        <v>1976</v>
      </c>
      <c r="P208">
        <v>0</v>
      </c>
      <c r="Q208">
        <v>98072</v>
      </c>
      <c r="R208">
        <v>47.734999999999999</v>
      </c>
      <c r="S208">
        <v>-122.17</v>
      </c>
      <c r="T208">
        <v>1980</v>
      </c>
      <c r="U208">
        <v>8610</v>
      </c>
      <c r="V208">
        <f t="shared" si="6"/>
        <v>222.85714285714286</v>
      </c>
      <c r="W208" t="str">
        <f t="shared" si="7"/>
        <v>ABAIXO</v>
      </c>
    </row>
    <row r="209" spans="1:23" x14ac:dyDescent="0.3">
      <c r="A209">
        <v>9238450210</v>
      </c>
      <c r="B209">
        <v>326000</v>
      </c>
      <c r="C209">
        <v>20140623</v>
      </c>
      <c r="D209">
        <v>3</v>
      </c>
      <c r="E209">
        <v>1</v>
      </c>
      <c r="F209">
        <v>1030</v>
      </c>
      <c r="G209">
        <v>9834</v>
      </c>
      <c r="H209">
        <v>1</v>
      </c>
      <c r="I209">
        <v>0</v>
      </c>
      <c r="J209">
        <v>0</v>
      </c>
      <c r="K209">
        <v>3</v>
      </c>
      <c r="L209">
        <v>7</v>
      </c>
      <c r="M209">
        <v>1030</v>
      </c>
      <c r="N209">
        <v>0</v>
      </c>
      <c r="O209">
        <v>1969</v>
      </c>
      <c r="P209">
        <v>0</v>
      </c>
      <c r="Q209">
        <v>98072</v>
      </c>
      <c r="R209">
        <v>47.767600000000002</v>
      </c>
      <c r="S209">
        <v>-122.164</v>
      </c>
      <c r="T209">
        <v>1210</v>
      </c>
      <c r="U209">
        <v>9875</v>
      </c>
      <c r="V209">
        <f t="shared" si="6"/>
        <v>316.50485436893206</v>
      </c>
      <c r="W209" t="str">
        <f t="shared" si="7"/>
        <v>ACIMA</v>
      </c>
    </row>
    <row r="210" spans="1:23" x14ac:dyDescent="0.3">
      <c r="A210">
        <v>9238510220</v>
      </c>
      <c r="B210">
        <v>526500</v>
      </c>
      <c r="C210">
        <v>20141028</v>
      </c>
      <c r="D210">
        <v>3</v>
      </c>
      <c r="E210">
        <v>2.5</v>
      </c>
      <c r="F210">
        <v>1860</v>
      </c>
      <c r="G210">
        <v>43170</v>
      </c>
      <c r="H210">
        <v>2</v>
      </c>
      <c r="I210">
        <v>0</v>
      </c>
      <c r="J210">
        <v>0</v>
      </c>
      <c r="K210">
        <v>3</v>
      </c>
      <c r="L210">
        <v>8</v>
      </c>
      <c r="M210">
        <v>1860</v>
      </c>
      <c r="N210">
        <v>0</v>
      </c>
      <c r="O210">
        <v>1986</v>
      </c>
      <c r="P210">
        <v>0</v>
      </c>
      <c r="Q210">
        <v>98072</v>
      </c>
      <c r="R210">
        <v>47.7712</v>
      </c>
      <c r="S210">
        <v>-122.136</v>
      </c>
      <c r="T210">
        <v>2270</v>
      </c>
      <c r="U210">
        <v>40835</v>
      </c>
      <c r="V210">
        <f t="shared" si="6"/>
        <v>283.06451612903226</v>
      </c>
      <c r="W210" t="str">
        <f t="shared" si="7"/>
        <v>ACIMA</v>
      </c>
    </row>
    <row r="211" spans="1:23" x14ac:dyDescent="0.3">
      <c r="A211">
        <v>6979970150</v>
      </c>
      <c r="B211">
        <v>420000</v>
      </c>
      <c r="C211">
        <v>20141212</v>
      </c>
      <c r="D211">
        <v>3</v>
      </c>
      <c r="E211">
        <v>2.5</v>
      </c>
      <c r="F211">
        <v>2390</v>
      </c>
      <c r="G211">
        <v>3903</v>
      </c>
      <c r="H211">
        <v>2</v>
      </c>
      <c r="I211">
        <v>0</v>
      </c>
      <c r="J211">
        <v>0</v>
      </c>
      <c r="K211">
        <v>3</v>
      </c>
      <c r="L211">
        <v>8</v>
      </c>
      <c r="M211">
        <v>1970</v>
      </c>
      <c r="N211">
        <v>420</v>
      </c>
      <c r="O211">
        <v>2006</v>
      </c>
      <c r="P211">
        <v>0</v>
      </c>
      <c r="Q211">
        <v>98072</v>
      </c>
      <c r="R211">
        <v>47.7515</v>
      </c>
      <c r="S211">
        <v>-122.17400000000001</v>
      </c>
      <c r="T211">
        <v>2390</v>
      </c>
      <c r="U211">
        <v>3431</v>
      </c>
      <c r="V211">
        <f t="shared" si="6"/>
        <v>175.73221757322176</v>
      </c>
      <c r="W211" t="str">
        <f t="shared" si="7"/>
        <v>ABAIXO</v>
      </c>
    </row>
    <row r="212" spans="1:23" x14ac:dyDescent="0.3">
      <c r="A212">
        <v>1770000460</v>
      </c>
      <c r="B212">
        <v>430000</v>
      </c>
      <c r="C212">
        <v>20141203</v>
      </c>
      <c r="D212">
        <v>3</v>
      </c>
      <c r="E212">
        <v>2.25</v>
      </c>
      <c r="F212">
        <v>1830</v>
      </c>
      <c r="G212">
        <v>19965</v>
      </c>
      <c r="H212">
        <v>1</v>
      </c>
      <c r="I212">
        <v>0</v>
      </c>
      <c r="J212">
        <v>0</v>
      </c>
      <c r="K212">
        <v>3</v>
      </c>
      <c r="L212">
        <v>8</v>
      </c>
      <c r="M212">
        <v>1400</v>
      </c>
      <c r="N212">
        <v>430</v>
      </c>
      <c r="O212">
        <v>1976</v>
      </c>
      <c r="P212">
        <v>0</v>
      </c>
      <c r="Q212">
        <v>98072</v>
      </c>
      <c r="R212">
        <v>47.741199999999999</v>
      </c>
      <c r="S212">
        <v>-122.08799999999999</v>
      </c>
      <c r="T212">
        <v>1830</v>
      </c>
      <c r="U212">
        <v>17250</v>
      </c>
      <c r="V212">
        <f t="shared" si="6"/>
        <v>234.97267759562843</v>
      </c>
      <c r="W212" t="str">
        <f t="shared" si="7"/>
        <v>ABAIXO</v>
      </c>
    </row>
    <row r="213" spans="1:23" x14ac:dyDescent="0.3">
      <c r="A213">
        <v>1529200480</v>
      </c>
      <c r="B213">
        <v>534640</v>
      </c>
      <c r="C213">
        <v>20140518</v>
      </c>
      <c r="D213">
        <v>3</v>
      </c>
      <c r="E213">
        <v>2.5</v>
      </c>
      <c r="F213">
        <v>2130</v>
      </c>
      <c r="G213">
        <v>3500</v>
      </c>
      <c r="H213">
        <v>1</v>
      </c>
      <c r="I213">
        <v>0</v>
      </c>
      <c r="J213">
        <v>0</v>
      </c>
      <c r="K213">
        <v>4</v>
      </c>
      <c r="L213">
        <v>8</v>
      </c>
      <c r="M213">
        <v>1210</v>
      </c>
      <c r="N213">
        <v>920</v>
      </c>
      <c r="O213">
        <v>1994</v>
      </c>
      <c r="P213">
        <v>0</v>
      </c>
      <c r="Q213">
        <v>98072</v>
      </c>
      <c r="R213">
        <v>47.735999999999997</v>
      </c>
      <c r="S213">
        <v>-122.15900000000001</v>
      </c>
      <c r="T213">
        <v>2030</v>
      </c>
      <c r="U213">
        <v>3710</v>
      </c>
      <c r="V213">
        <f t="shared" si="6"/>
        <v>251.00469483568074</v>
      </c>
      <c r="W213" t="str">
        <f t="shared" si="7"/>
        <v>ACIMA</v>
      </c>
    </row>
    <row r="214" spans="1:23" x14ac:dyDescent="0.3">
      <c r="A214">
        <v>1310370020</v>
      </c>
      <c r="B214">
        <v>690000</v>
      </c>
      <c r="C214">
        <v>20140708</v>
      </c>
      <c r="D214">
        <v>4</v>
      </c>
      <c r="E214">
        <v>2.5</v>
      </c>
      <c r="F214">
        <v>3220</v>
      </c>
      <c r="G214">
        <v>35400</v>
      </c>
      <c r="H214">
        <v>2</v>
      </c>
      <c r="I214">
        <v>0</v>
      </c>
      <c r="J214">
        <v>0</v>
      </c>
      <c r="K214">
        <v>3</v>
      </c>
      <c r="L214">
        <v>9</v>
      </c>
      <c r="M214">
        <v>3220</v>
      </c>
      <c r="N214">
        <v>0</v>
      </c>
      <c r="O214">
        <v>1991</v>
      </c>
      <c r="P214">
        <v>0</v>
      </c>
      <c r="Q214">
        <v>98072</v>
      </c>
      <c r="R214">
        <v>47.7547</v>
      </c>
      <c r="S214">
        <v>-122.114</v>
      </c>
      <c r="T214">
        <v>3050</v>
      </c>
      <c r="U214">
        <v>35252</v>
      </c>
      <c r="V214">
        <f t="shared" si="6"/>
        <v>214.28571428571428</v>
      </c>
      <c r="W214" t="str">
        <f t="shared" si="7"/>
        <v>ABAIXO</v>
      </c>
    </row>
    <row r="215" spans="1:23" x14ac:dyDescent="0.3">
      <c r="A215">
        <v>1326059142</v>
      </c>
      <c r="B215">
        <v>1395000</v>
      </c>
      <c r="C215">
        <v>20141028</v>
      </c>
      <c r="D215">
        <v>4</v>
      </c>
      <c r="E215">
        <v>3</v>
      </c>
      <c r="F215">
        <v>3520</v>
      </c>
      <c r="G215">
        <v>128502</v>
      </c>
      <c r="H215">
        <v>2</v>
      </c>
      <c r="I215">
        <v>0</v>
      </c>
      <c r="J215">
        <v>2</v>
      </c>
      <c r="K215">
        <v>4</v>
      </c>
      <c r="L215">
        <v>10</v>
      </c>
      <c r="M215">
        <v>3520</v>
      </c>
      <c r="N215">
        <v>0</v>
      </c>
      <c r="O215">
        <v>1981</v>
      </c>
      <c r="P215">
        <v>0</v>
      </c>
      <c r="Q215">
        <v>98072</v>
      </c>
      <c r="R215">
        <v>47.744799999999998</v>
      </c>
      <c r="S215">
        <v>-122.117</v>
      </c>
      <c r="T215">
        <v>3260</v>
      </c>
      <c r="U215">
        <v>79714</v>
      </c>
      <c r="V215">
        <f t="shared" si="6"/>
        <v>396.30681818181819</v>
      </c>
      <c r="W215" t="str">
        <f t="shared" si="7"/>
        <v>ACIMA</v>
      </c>
    </row>
    <row r="216" spans="1:23" x14ac:dyDescent="0.3">
      <c r="A216">
        <v>7214810050</v>
      </c>
      <c r="B216">
        <v>537000</v>
      </c>
      <c r="C216">
        <v>20150416</v>
      </c>
      <c r="D216">
        <v>4</v>
      </c>
      <c r="E216">
        <v>2.25</v>
      </c>
      <c r="F216">
        <v>2640</v>
      </c>
      <c r="G216">
        <v>8800</v>
      </c>
      <c r="H216">
        <v>1</v>
      </c>
      <c r="I216">
        <v>0</v>
      </c>
      <c r="J216">
        <v>0</v>
      </c>
      <c r="K216">
        <v>3</v>
      </c>
      <c r="L216">
        <v>8</v>
      </c>
      <c r="M216">
        <v>1620</v>
      </c>
      <c r="N216">
        <v>1020</v>
      </c>
      <c r="O216">
        <v>1980</v>
      </c>
      <c r="P216">
        <v>0</v>
      </c>
      <c r="Q216">
        <v>98072</v>
      </c>
      <c r="R216">
        <v>47.755200000000002</v>
      </c>
      <c r="S216">
        <v>-122.148</v>
      </c>
      <c r="T216">
        <v>2500</v>
      </c>
      <c r="U216">
        <v>11700</v>
      </c>
      <c r="V216">
        <f t="shared" si="6"/>
        <v>203.40909090909091</v>
      </c>
      <c r="W216" t="str">
        <f t="shared" si="7"/>
        <v>ABAIXO</v>
      </c>
    </row>
    <row r="217" spans="1:23" x14ac:dyDescent="0.3">
      <c r="A217">
        <v>226059120</v>
      </c>
      <c r="B217">
        <v>615000</v>
      </c>
      <c r="C217">
        <v>20150123</v>
      </c>
      <c r="D217">
        <v>3</v>
      </c>
      <c r="E217">
        <v>1.75</v>
      </c>
      <c r="F217">
        <v>2110</v>
      </c>
      <c r="G217">
        <v>56192</v>
      </c>
      <c r="H217">
        <v>1</v>
      </c>
      <c r="I217">
        <v>0</v>
      </c>
      <c r="J217">
        <v>0</v>
      </c>
      <c r="K217">
        <v>3</v>
      </c>
      <c r="L217">
        <v>7</v>
      </c>
      <c r="M217">
        <v>1480</v>
      </c>
      <c r="N217">
        <v>630</v>
      </c>
      <c r="O217">
        <v>1978</v>
      </c>
      <c r="P217">
        <v>0</v>
      </c>
      <c r="Q217">
        <v>98072</v>
      </c>
      <c r="R217">
        <v>47.770099999999999</v>
      </c>
      <c r="S217">
        <v>-122.13800000000001</v>
      </c>
      <c r="T217">
        <v>2570</v>
      </c>
      <c r="U217">
        <v>46609</v>
      </c>
      <c r="V217">
        <f t="shared" si="6"/>
        <v>291.46919431279622</v>
      </c>
      <c r="W217" t="str">
        <f t="shared" si="7"/>
        <v>ACIMA</v>
      </c>
    </row>
    <row r="218" spans="1:23" x14ac:dyDescent="0.3">
      <c r="A218">
        <v>126059005</v>
      </c>
      <c r="B218">
        <v>547000</v>
      </c>
      <c r="C218">
        <v>20150115</v>
      </c>
      <c r="D218">
        <v>5</v>
      </c>
      <c r="E218">
        <v>3</v>
      </c>
      <c r="F218">
        <v>2200</v>
      </c>
      <c r="G218">
        <v>103237</v>
      </c>
      <c r="H218">
        <v>1</v>
      </c>
      <c r="I218">
        <v>0</v>
      </c>
      <c r="J218">
        <v>0</v>
      </c>
      <c r="K218">
        <v>3</v>
      </c>
      <c r="L218">
        <v>7</v>
      </c>
      <c r="M218">
        <v>1160</v>
      </c>
      <c r="N218">
        <v>1040</v>
      </c>
      <c r="O218">
        <v>1971</v>
      </c>
      <c r="P218">
        <v>0</v>
      </c>
      <c r="Q218">
        <v>98072</v>
      </c>
      <c r="R218">
        <v>47.772599999999997</v>
      </c>
      <c r="S218">
        <v>-122.111</v>
      </c>
      <c r="T218">
        <v>2300</v>
      </c>
      <c r="U218">
        <v>103237</v>
      </c>
      <c r="V218">
        <f t="shared" si="6"/>
        <v>248.63636363636363</v>
      </c>
      <c r="W218" t="str">
        <f t="shared" si="7"/>
        <v>ACIMA</v>
      </c>
    </row>
    <row r="219" spans="1:23" x14ac:dyDescent="0.3">
      <c r="A219">
        <v>1326059182</v>
      </c>
      <c r="B219">
        <v>1089000</v>
      </c>
      <c r="C219">
        <v>20150406</v>
      </c>
      <c r="D219">
        <v>5</v>
      </c>
      <c r="E219">
        <v>3.25</v>
      </c>
      <c r="F219">
        <v>5600</v>
      </c>
      <c r="G219">
        <v>107157</v>
      </c>
      <c r="H219">
        <v>2</v>
      </c>
      <c r="I219">
        <v>0</v>
      </c>
      <c r="J219">
        <v>0</v>
      </c>
      <c r="K219">
        <v>3</v>
      </c>
      <c r="L219">
        <v>10</v>
      </c>
      <c r="M219">
        <v>3440</v>
      </c>
      <c r="N219">
        <v>2160</v>
      </c>
      <c r="O219">
        <v>1988</v>
      </c>
      <c r="P219">
        <v>0</v>
      </c>
      <c r="Q219">
        <v>98072</v>
      </c>
      <c r="R219">
        <v>47.734099999999998</v>
      </c>
      <c r="S219">
        <v>-122.102</v>
      </c>
      <c r="T219">
        <v>3470</v>
      </c>
      <c r="U219">
        <v>75794</v>
      </c>
      <c r="V219">
        <f t="shared" si="6"/>
        <v>194.46428571428572</v>
      </c>
      <c r="W219" t="str">
        <f t="shared" si="7"/>
        <v>ABAIXO</v>
      </c>
    </row>
    <row r="220" spans="1:23" x14ac:dyDescent="0.3">
      <c r="A220">
        <v>1126059091</v>
      </c>
      <c r="B220">
        <v>624000</v>
      </c>
      <c r="C220">
        <v>20140915</v>
      </c>
      <c r="D220">
        <v>3</v>
      </c>
      <c r="E220">
        <v>2.5</v>
      </c>
      <c r="F220">
        <v>2510</v>
      </c>
      <c r="G220">
        <v>47044</v>
      </c>
      <c r="H220">
        <v>1</v>
      </c>
      <c r="I220">
        <v>0</v>
      </c>
      <c r="J220">
        <v>0</v>
      </c>
      <c r="K220">
        <v>4</v>
      </c>
      <c r="L220">
        <v>7</v>
      </c>
      <c r="M220">
        <v>1910</v>
      </c>
      <c r="N220">
        <v>600</v>
      </c>
      <c r="O220">
        <v>1975</v>
      </c>
      <c r="P220">
        <v>0</v>
      </c>
      <c r="Q220">
        <v>98072</v>
      </c>
      <c r="R220">
        <v>47.753100000000003</v>
      </c>
      <c r="S220">
        <v>-122.14</v>
      </c>
      <c r="T220">
        <v>2510</v>
      </c>
      <c r="U220">
        <v>42803</v>
      </c>
      <c r="V220">
        <f t="shared" si="6"/>
        <v>248.60557768924303</v>
      </c>
      <c r="W220" t="str">
        <f t="shared" si="7"/>
        <v>ACIMA</v>
      </c>
    </row>
    <row r="221" spans="1:23" x14ac:dyDescent="0.3">
      <c r="A221">
        <v>1774000170</v>
      </c>
      <c r="B221">
        <v>419950</v>
      </c>
      <c r="C221">
        <v>20150105</v>
      </c>
      <c r="D221">
        <v>4</v>
      </c>
      <c r="E221">
        <v>1.75</v>
      </c>
      <c r="F221">
        <v>1870</v>
      </c>
      <c r="G221">
        <v>16549</v>
      </c>
      <c r="H221">
        <v>1</v>
      </c>
      <c r="I221">
        <v>0</v>
      </c>
      <c r="J221">
        <v>0</v>
      </c>
      <c r="K221">
        <v>3</v>
      </c>
      <c r="L221">
        <v>8</v>
      </c>
      <c r="M221">
        <v>1870</v>
      </c>
      <c r="N221">
        <v>0</v>
      </c>
      <c r="O221">
        <v>1969</v>
      </c>
      <c r="P221">
        <v>0</v>
      </c>
      <c r="Q221">
        <v>98072</v>
      </c>
      <c r="R221">
        <v>47.748199999999997</v>
      </c>
      <c r="S221">
        <v>-122.083</v>
      </c>
      <c r="T221">
        <v>1870</v>
      </c>
      <c r="U221">
        <v>10804</v>
      </c>
      <c r="V221">
        <f t="shared" si="6"/>
        <v>224.57219251336898</v>
      </c>
      <c r="W221" t="str">
        <f t="shared" si="7"/>
        <v>ABAIXO</v>
      </c>
    </row>
    <row r="222" spans="1:23" x14ac:dyDescent="0.3">
      <c r="A222">
        <v>9560800290</v>
      </c>
      <c r="B222">
        <v>440000</v>
      </c>
      <c r="C222">
        <v>20140814</v>
      </c>
      <c r="D222">
        <v>3</v>
      </c>
      <c r="E222">
        <v>2.5</v>
      </c>
      <c r="F222">
        <v>2060</v>
      </c>
      <c r="G222">
        <v>11231</v>
      </c>
      <c r="H222">
        <v>2</v>
      </c>
      <c r="I222">
        <v>0</v>
      </c>
      <c r="J222">
        <v>0</v>
      </c>
      <c r="K222">
        <v>3</v>
      </c>
      <c r="L222">
        <v>8</v>
      </c>
      <c r="M222">
        <v>2060</v>
      </c>
      <c r="N222">
        <v>0</v>
      </c>
      <c r="O222">
        <v>1987</v>
      </c>
      <c r="P222">
        <v>0</v>
      </c>
      <c r="Q222">
        <v>98072</v>
      </c>
      <c r="R222">
        <v>47.757100000000001</v>
      </c>
      <c r="S222">
        <v>-122.14100000000001</v>
      </c>
      <c r="T222">
        <v>2140</v>
      </c>
      <c r="U222">
        <v>10224</v>
      </c>
      <c r="V222">
        <f t="shared" si="6"/>
        <v>213.59223300970874</v>
      </c>
      <c r="W222" t="str">
        <f t="shared" si="7"/>
        <v>ABAIXO</v>
      </c>
    </row>
    <row r="223" spans="1:23" x14ac:dyDescent="0.3">
      <c r="A223">
        <v>2896400170</v>
      </c>
      <c r="B223">
        <v>447000</v>
      </c>
      <c r="C223">
        <v>20150316</v>
      </c>
      <c r="D223">
        <v>3</v>
      </c>
      <c r="E223">
        <v>2.5</v>
      </c>
      <c r="F223">
        <v>1800</v>
      </c>
      <c r="G223">
        <v>3074</v>
      </c>
      <c r="H223">
        <v>2</v>
      </c>
      <c r="I223">
        <v>0</v>
      </c>
      <c r="J223">
        <v>0</v>
      </c>
      <c r="K223">
        <v>3</v>
      </c>
      <c r="L223">
        <v>7</v>
      </c>
      <c r="M223">
        <v>1800</v>
      </c>
      <c r="N223">
        <v>0</v>
      </c>
      <c r="O223">
        <v>2003</v>
      </c>
      <c r="P223">
        <v>0</v>
      </c>
      <c r="Q223">
        <v>98072</v>
      </c>
      <c r="R223">
        <v>47.763100000000001</v>
      </c>
      <c r="S223">
        <v>-122.149</v>
      </c>
      <c r="T223">
        <v>1610</v>
      </c>
      <c r="U223">
        <v>2929</v>
      </c>
      <c r="V223">
        <f t="shared" si="6"/>
        <v>248.33333333333334</v>
      </c>
      <c r="W223" t="str">
        <f t="shared" si="7"/>
        <v>ABAIXO</v>
      </c>
    </row>
    <row r="224" spans="1:23" x14ac:dyDescent="0.3">
      <c r="A224">
        <v>4045900020</v>
      </c>
      <c r="B224">
        <v>650000</v>
      </c>
      <c r="C224">
        <v>20150413</v>
      </c>
      <c r="D224">
        <v>2</v>
      </c>
      <c r="E224">
        <v>1.5</v>
      </c>
      <c r="F224">
        <v>1440</v>
      </c>
      <c r="G224">
        <v>136778</v>
      </c>
      <c r="H224">
        <v>1</v>
      </c>
      <c r="I224">
        <v>0</v>
      </c>
      <c r="J224">
        <v>0</v>
      </c>
      <c r="K224">
        <v>4</v>
      </c>
      <c r="L224">
        <v>8</v>
      </c>
      <c r="M224">
        <v>1140</v>
      </c>
      <c r="N224">
        <v>300</v>
      </c>
      <c r="O224">
        <v>1956</v>
      </c>
      <c r="P224">
        <v>0</v>
      </c>
      <c r="Q224">
        <v>98072</v>
      </c>
      <c r="R224">
        <v>47.760800000000003</v>
      </c>
      <c r="S224">
        <v>-122.11799999999999</v>
      </c>
      <c r="T224">
        <v>1740</v>
      </c>
      <c r="U224">
        <v>21600</v>
      </c>
      <c r="V224">
        <f t="shared" si="6"/>
        <v>451.38888888888891</v>
      </c>
      <c r="W224" t="str">
        <f t="shared" si="7"/>
        <v>ACIMA</v>
      </c>
    </row>
    <row r="225" spans="1:23" x14ac:dyDescent="0.3">
      <c r="A225">
        <v>1774000050</v>
      </c>
      <c r="B225">
        <v>480500</v>
      </c>
      <c r="C225">
        <v>20140507</v>
      </c>
      <c r="D225">
        <v>4</v>
      </c>
      <c r="E225">
        <v>2.5</v>
      </c>
      <c r="F225">
        <v>2180</v>
      </c>
      <c r="G225">
        <v>11200</v>
      </c>
      <c r="H225">
        <v>1</v>
      </c>
      <c r="I225">
        <v>0</v>
      </c>
      <c r="J225">
        <v>0</v>
      </c>
      <c r="K225">
        <v>4</v>
      </c>
      <c r="L225">
        <v>8</v>
      </c>
      <c r="M225">
        <v>2180</v>
      </c>
      <c r="N225">
        <v>0</v>
      </c>
      <c r="O225">
        <v>1968</v>
      </c>
      <c r="P225">
        <v>0</v>
      </c>
      <c r="Q225">
        <v>98072</v>
      </c>
      <c r="R225">
        <v>47.747599999999998</v>
      </c>
      <c r="S225">
        <v>-122.086</v>
      </c>
      <c r="T225">
        <v>1790</v>
      </c>
      <c r="U225">
        <v>11200</v>
      </c>
      <c r="V225">
        <f t="shared" si="6"/>
        <v>220.41284403669724</v>
      </c>
      <c r="W225" t="str">
        <f t="shared" si="7"/>
        <v>ABAIXO</v>
      </c>
    </row>
    <row r="226" spans="1:23" x14ac:dyDescent="0.3">
      <c r="A226">
        <v>1446300020</v>
      </c>
      <c r="B226">
        <v>587000</v>
      </c>
      <c r="C226">
        <v>20140531</v>
      </c>
      <c r="D226">
        <v>4</v>
      </c>
      <c r="E226">
        <v>2.5</v>
      </c>
      <c r="F226">
        <v>2550</v>
      </c>
      <c r="G226">
        <v>6256</v>
      </c>
      <c r="H226">
        <v>2</v>
      </c>
      <c r="I226">
        <v>0</v>
      </c>
      <c r="J226">
        <v>0</v>
      </c>
      <c r="K226">
        <v>3</v>
      </c>
      <c r="L226">
        <v>9</v>
      </c>
      <c r="M226">
        <v>2550</v>
      </c>
      <c r="N226">
        <v>0</v>
      </c>
      <c r="O226">
        <v>1992</v>
      </c>
      <c r="P226">
        <v>0</v>
      </c>
      <c r="Q226">
        <v>98072</v>
      </c>
      <c r="R226">
        <v>47.7742</v>
      </c>
      <c r="S226">
        <v>-122.166</v>
      </c>
      <c r="T226">
        <v>2460</v>
      </c>
      <c r="U226">
        <v>8256</v>
      </c>
      <c r="V226">
        <f t="shared" si="6"/>
        <v>230.19607843137254</v>
      </c>
      <c r="W226" t="str">
        <f t="shared" si="7"/>
        <v>ABAIXO</v>
      </c>
    </row>
    <row r="227" spans="1:23" x14ac:dyDescent="0.3">
      <c r="A227">
        <v>4450700010</v>
      </c>
      <c r="B227">
        <v>375000</v>
      </c>
      <c r="C227">
        <v>20140708</v>
      </c>
      <c r="D227">
        <v>3</v>
      </c>
      <c r="E227">
        <v>1.75</v>
      </c>
      <c r="F227">
        <v>1660</v>
      </c>
      <c r="G227">
        <v>9673</v>
      </c>
      <c r="H227">
        <v>1</v>
      </c>
      <c r="I227">
        <v>0</v>
      </c>
      <c r="J227">
        <v>0</v>
      </c>
      <c r="K227">
        <v>3</v>
      </c>
      <c r="L227">
        <v>7</v>
      </c>
      <c r="M227">
        <v>1130</v>
      </c>
      <c r="N227">
        <v>530</v>
      </c>
      <c r="O227">
        <v>1976</v>
      </c>
      <c r="P227">
        <v>0</v>
      </c>
      <c r="Q227">
        <v>98072</v>
      </c>
      <c r="R227">
        <v>47.762799999999999</v>
      </c>
      <c r="S227">
        <v>-122.16200000000001</v>
      </c>
      <c r="T227">
        <v>1260</v>
      </c>
      <c r="U227">
        <v>9681</v>
      </c>
      <c r="V227">
        <f t="shared" si="6"/>
        <v>225.90361445783134</v>
      </c>
      <c r="W227" t="str">
        <f t="shared" si="7"/>
        <v>ABAIXO</v>
      </c>
    </row>
    <row r="228" spans="1:23" x14ac:dyDescent="0.3">
      <c r="A228">
        <v>9238430680</v>
      </c>
      <c r="B228">
        <v>625000</v>
      </c>
      <c r="C228">
        <v>20140521</v>
      </c>
      <c r="D228">
        <v>4</v>
      </c>
      <c r="E228">
        <v>2.5</v>
      </c>
      <c r="F228">
        <v>2630</v>
      </c>
      <c r="G228">
        <v>48706</v>
      </c>
      <c r="H228">
        <v>2</v>
      </c>
      <c r="I228">
        <v>0</v>
      </c>
      <c r="J228">
        <v>0</v>
      </c>
      <c r="K228">
        <v>3</v>
      </c>
      <c r="L228">
        <v>8</v>
      </c>
      <c r="M228">
        <v>2630</v>
      </c>
      <c r="N228">
        <v>0</v>
      </c>
      <c r="O228">
        <v>1986</v>
      </c>
      <c r="P228">
        <v>0</v>
      </c>
      <c r="Q228">
        <v>98072</v>
      </c>
      <c r="R228">
        <v>47.774999999999999</v>
      </c>
      <c r="S228">
        <v>-122.125</v>
      </c>
      <c r="T228">
        <v>2680</v>
      </c>
      <c r="U228">
        <v>48706</v>
      </c>
      <c r="V228">
        <f t="shared" si="6"/>
        <v>237.6425855513308</v>
      </c>
      <c r="W228" t="str">
        <f t="shared" si="7"/>
        <v>ABAIXO</v>
      </c>
    </row>
    <row r="229" spans="1:23" x14ac:dyDescent="0.3">
      <c r="A229">
        <v>7955030010</v>
      </c>
      <c r="B229">
        <v>318000</v>
      </c>
      <c r="C229">
        <v>20141010</v>
      </c>
      <c r="D229">
        <v>3</v>
      </c>
      <c r="E229">
        <v>1</v>
      </c>
      <c r="F229">
        <v>1250</v>
      </c>
      <c r="G229">
        <v>20040</v>
      </c>
      <c r="H229">
        <v>1</v>
      </c>
      <c r="I229">
        <v>0</v>
      </c>
      <c r="J229">
        <v>0</v>
      </c>
      <c r="K229">
        <v>3</v>
      </c>
      <c r="L229">
        <v>7</v>
      </c>
      <c r="M229">
        <v>1250</v>
      </c>
      <c r="N229">
        <v>0</v>
      </c>
      <c r="O229">
        <v>1970</v>
      </c>
      <c r="P229">
        <v>0</v>
      </c>
      <c r="Q229">
        <v>98072</v>
      </c>
      <c r="R229">
        <v>47.751399999999997</v>
      </c>
      <c r="S229">
        <v>-122.108</v>
      </c>
      <c r="T229">
        <v>1640</v>
      </c>
      <c r="U229">
        <v>19840</v>
      </c>
      <c r="V229">
        <f t="shared" si="6"/>
        <v>254.4</v>
      </c>
      <c r="W229" t="str">
        <f t="shared" si="7"/>
        <v>ACIMA</v>
      </c>
    </row>
    <row r="230" spans="1:23" x14ac:dyDescent="0.3">
      <c r="A230">
        <v>3876313260</v>
      </c>
      <c r="B230">
        <v>415000</v>
      </c>
      <c r="C230">
        <v>20150218</v>
      </c>
      <c r="D230">
        <v>3</v>
      </c>
      <c r="E230">
        <v>1.75</v>
      </c>
      <c r="F230">
        <v>1790</v>
      </c>
      <c r="G230">
        <v>15142</v>
      </c>
      <c r="H230">
        <v>1</v>
      </c>
      <c r="I230">
        <v>0</v>
      </c>
      <c r="J230">
        <v>0</v>
      </c>
      <c r="K230">
        <v>3</v>
      </c>
      <c r="L230">
        <v>7</v>
      </c>
      <c r="M230">
        <v>1360</v>
      </c>
      <c r="N230">
        <v>430</v>
      </c>
      <c r="O230">
        <v>1976</v>
      </c>
      <c r="P230">
        <v>0</v>
      </c>
      <c r="Q230">
        <v>98072</v>
      </c>
      <c r="R230">
        <v>47.736199999999997</v>
      </c>
      <c r="S230">
        <v>-122.172</v>
      </c>
      <c r="T230">
        <v>1910</v>
      </c>
      <c r="U230">
        <v>7500</v>
      </c>
      <c r="V230">
        <f t="shared" si="6"/>
        <v>231.84357541899442</v>
      </c>
      <c r="W230" t="str">
        <f t="shared" si="7"/>
        <v>ABAIXO</v>
      </c>
    </row>
    <row r="231" spans="1:23" x14ac:dyDescent="0.3">
      <c r="A231">
        <v>9238430660</v>
      </c>
      <c r="B231">
        <v>653000</v>
      </c>
      <c r="C231">
        <v>20150326</v>
      </c>
      <c r="D231">
        <v>3</v>
      </c>
      <c r="E231">
        <v>2.25</v>
      </c>
      <c r="F231">
        <v>2770</v>
      </c>
      <c r="G231">
        <v>57745</v>
      </c>
      <c r="H231">
        <v>2</v>
      </c>
      <c r="I231">
        <v>0</v>
      </c>
      <c r="J231">
        <v>0</v>
      </c>
      <c r="K231">
        <v>3</v>
      </c>
      <c r="L231">
        <v>8</v>
      </c>
      <c r="M231">
        <v>2770</v>
      </c>
      <c r="N231">
        <v>0</v>
      </c>
      <c r="O231">
        <v>1985</v>
      </c>
      <c r="P231">
        <v>0</v>
      </c>
      <c r="Q231">
        <v>98072</v>
      </c>
      <c r="R231">
        <v>47.774999999999999</v>
      </c>
      <c r="S231">
        <v>-122.124</v>
      </c>
      <c r="T231">
        <v>2720</v>
      </c>
      <c r="U231">
        <v>46765</v>
      </c>
      <c r="V231">
        <f t="shared" si="6"/>
        <v>235.74007220216606</v>
      </c>
      <c r="W231" t="str">
        <f t="shared" si="7"/>
        <v>ABAIXO</v>
      </c>
    </row>
    <row r="232" spans="1:23" x14ac:dyDescent="0.3">
      <c r="A232">
        <v>1126059022</v>
      </c>
      <c r="B232">
        <v>667400</v>
      </c>
      <c r="C232">
        <v>20140722</v>
      </c>
      <c r="D232">
        <v>4</v>
      </c>
      <c r="E232">
        <v>2.5</v>
      </c>
      <c r="F232">
        <v>2660</v>
      </c>
      <c r="G232">
        <v>40312</v>
      </c>
      <c r="H232">
        <v>2</v>
      </c>
      <c r="I232">
        <v>0</v>
      </c>
      <c r="J232">
        <v>0</v>
      </c>
      <c r="K232">
        <v>4</v>
      </c>
      <c r="L232">
        <v>8</v>
      </c>
      <c r="M232">
        <v>2660</v>
      </c>
      <c r="N232">
        <v>0</v>
      </c>
      <c r="O232">
        <v>1977</v>
      </c>
      <c r="P232">
        <v>0</v>
      </c>
      <c r="Q232">
        <v>98072</v>
      </c>
      <c r="R232">
        <v>47.7532</v>
      </c>
      <c r="S232">
        <v>-122.139</v>
      </c>
      <c r="T232">
        <v>2650</v>
      </c>
      <c r="U232">
        <v>45302</v>
      </c>
      <c r="V232">
        <f t="shared" si="6"/>
        <v>250.90225563909775</v>
      </c>
      <c r="W232" t="str">
        <f t="shared" si="7"/>
        <v>ACIMA</v>
      </c>
    </row>
    <row r="233" spans="1:23" x14ac:dyDescent="0.3">
      <c r="A233">
        <v>2738600080</v>
      </c>
      <c r="B233">
        <v>495000</v>
      </c>
      <c r="C233">
        <v>20140815</v>
      </c>
      <c r="D233">
        <v>4</v>
      </c>
      <c r="E233">
        <v>3</v>
      </c>
      <c r="F233">
        <v>2740</v>
      </c>
      <c r="G233">
        <v>2811</v>
      </c>
      <c r="H233">
        <v>2</v>
      </c>
      <c r="I233">
        <v>0</v>
      </c>
      <c r="J233">
        <v>0</v>
      </c>
      <c r="K233">
        <v>3</v>
      </c>
      <c r="L233">
        <v>8</v>
      </c>
      <c r="M233">
        <v>2240</v>
      </c>
      <c r="N233">
        <v>500</v>
      </c>
      <c r="O233">
        <v>2003</v>
      </c>
      <c r="P233">
        <v>0</v>
      </c>
      <c r="Q233">
        <v>98072</v>
      </c>
      <c r="R233">
        <v>47.773800000000001</v>
      </c>
      <c r="S233">
        <v>-122.158</v>
      </c>
      <c r="T233">
        <v>2740</v>
      </c>
      <c r="U233">
        <v>3596</v>
      </c>
      <c r="V233">
        <f t="shared" si="6"/>
        <v>180.65693430656935</v>
      </c>
      <c r="W233" t="str">
        <f t="shared" si="7"/>
        <v>ABAIXO</v>
      </c>
    </row>
    <row r="234" spans="1:23" x14ac:dyDescent="0.3">
      <c r="A234">
        <v>6354000050</v>
      </c>
      <c r="B234">
        <v>615000</v>
      </c>
      <c r="C234">
        <v>20140908</v>
      </c>
      <c r="D234">
        <v>3</v>
      </c>
      <c r="E234">
        <v>2.25</v>
      </c>
      <c r="F234">
        <v>2530</v>
      </c>
      <c r="G234">
        <v>45234</v>
      </c>
      <c r="H234">
        <v>2</v>
      </c>
      <c r="I234">
        <v>0</v>
      </c>
      <c r="J234">
        <v>0</v>
      </c>
      <c r="K234">
        <v>4</v>
      </c>
      <c r="L234">
        <v>9</v>
      </c>
      <c r="M234">
        <v>2530</v>
      </c>
      <c r="N234">
        <v>0</v>
      </c>
      <c r="O234">
        <v>1985</v>
      </c>
      <c r="P234">
        <v>0</v>
      </c>
      <c r="Q234">
        <v>98072</v>
      </c>
      <c r="R234">
        <v>47.722099999999998</v>
      </c>
      <c r="S234">
        <v>-122.12</v>
      </c>
      <c r="T234">
        <v>3110</v>
      </c>
      <c r="U234">
        <v>35617</v>
      </c>
      <c r="V234">
        <f t="shared" si="6"/>
        <v>243.08300395256916</v>
      </c>
      <c r="W234" t="str">
        <f t="shared" si="7"/>
        <v>ABAIXO</v>
      </c>
    </row>
    <row r="235" spans="1:23" x14ac:dyDescent="0.3">
      <c r="A235">
        <v>1424130050</v>
      </c>
      <c r="B235">
        <v>995000</v>
      </c>
      <c r="C235">
        <v>20141216</v>
      </c>
      <c r="D235">
        <v>5</v>
      </c>
      <c r="E235">
        <v>4</v>
      </c>
      <c r="F235">
        <v>5610</v>
      </c>
      <c r="G235">
        <v>22529</v>
      </c>
      <c r="H235">
        <v>2</v>
      </c>
      <c r="I235">
        <v>0</v>
      </c>
      <c r="J235">
        <v>0</v>
      </c>
      <c r="K235">
        <v>3</v>
      </c>
      <c r="L235">
        <v>11</v>
      </c>
      <c r="M235">
        <v>4090</v>
      </c>
      <c r="N235">
        <v>1520</v>
      </c>
      <c r="O235">
        <v>1996</v>
      </c>
      <c r="P235">
        <v>0</v>
      </c>
      <c r="Q235">
        <v>98072</v>
      </c>
      <c r="R235">
        <v>47.7239</v>
      </c>
      <c r="S235">
        <v>-122.092</v>
      </c>
      <c r="T235">
        <v>3860</v>
      </c>
      <c r="U235">
        <v>24751</v>
      </c>
      <c r="V235">
        <f t="shared" si="6"/>
        <v>177.36185383244208</v>
      </c>
      <c r="W235" t="str">
        <f t="shared" si="7"/>
        <v>ABAIXO</v>
      </c>
    </row>
    <row r="236" spans="1:23" x14ac:dyDescent="0.3">
      <c r="A236">
        <v>3876312570</v>
      </c>
      <c r="B236">
        <v>350500</v>
      </c>
      <c r="C236">
        <v>20140811</v>
      </c>
      <c r="D236">
        <v>3</v>
      </c>
      <c r="E236">
        <v>2.25</v>
      </c>
      <c r="F236">
        <v>1870</v>
      </c>
      <c r="G236">
        <v>7200</v>
      </c>
      <c r="H236">
        <v>1</v>
      </c>
      <c r="I236">
        <v>0</v>
      </c>
      <c r="J236">
        <v>0</v>
      </c>
      <c r="K236">
        <v>3</v>
      </c>
      <c r="L236">
        <v>7</v>
      </c>
      <c r="M236">
        <v>1390</v>
      </c>
      <c r="N236">
        <v>480</v>
      </c>
      <c r="O236">
        <v>1975</v>
      </c>
      <c r="P236">
        <v>0</v>
      </c>
      <c r="Q236">
        <v>98072</v>
      </c>
      <c r="R236">
        <v>47.734000000000002</v>
      </c>
      <c r="S236">
        <v>-122.17400000000001</v>
      </c>
      <c r="T236">
        <v>1830</v>
      </c>
      <c r="U236">
        <v>7876</v>
      </c>
      <c r="V236">
        <f t="shared" si="6"/>
        <v>187.43315508021391</v>
      </c>
      <c r="W236" t="str">
        <f t="shared" si="7"/>
        <v>ABAIXO</v>
      </c>
    </row>
    <row r="237" spans="1:23" x14ac:dyDescent="0.3">
      <c r="A237">
        <v>9238450430</v>
      </c>
      <c r="B237">
        <v>275000</v>
      </c>
      <c r="C237">
        <v>20140624</v>
      </c>
      <c r="D237">
        <v>3</v>
      </c>
      <c r="E237">
        <v>1</v>
      </c>
      <c r="F237">
        <v>990</v>
      </c>
      <c r="G237">
        <v>9798</v>
      </c>
      <c r="H237">
        <v>1</v>
      </c>
      <c r="I237">
        <v>0</v>
      </c>
      <c r="J237">
        <v>0</v>
      </c>
      <c r="K237">
        <v>3</v>
      </c>
      <c r="L237">
        <v>7</v>
      </c>
      <c r="M237">
        <v>990</v>
      </c>
      <c r="N237">
        <v>0</v>
      </c>
      <c r="O237">
        <v>1968</v>
      </c>
      <c r="P237">
        <v>0</v>
      </c>
      <c r="Q237">
        <v>98072</v>
      </c>
      <c r="R237">
        <v>47.767000000000003</v>
      </c>
      <c r="S237">
        <v>-122.164</v>
      </c>
      <c r="T237">
        <v>1210</v>
      </c>
      <c r="U237">
        <v>9870</v>
      </c>
      <c r="V237">
        <f t="shared" si="6"/>
        <v>277.77777777777777</v>
      </c>
      <c r="W237" t="str">
        <f t="shared" si="7"/>
        <v>ACIMA</v>
      </c>
    </row>
    <row r="238" spans="1:23" x14ac:dyDescent="0.3">
      <c r="A238">
        <v>1126059108</v>
      </c>
      <c r="B238">
        <v>1200000</v>
      </c>
      <c r="C238">
        <v>20150423</v>
      </c>
      <c r="D238">
        <v>4</v>
      </c>
      <c r="E238">
        <v>3.5</v>
      </c>
      <c r="F238">
        <v>3930</v>
      </c>
      <c r="G238">
        <v>43560</v>
      </c>
      <c r="H238">
        <v>2</v>
      </c>
      <c r="I238">
        <v>0</v>
      </c>
      <c r="J238">
        <v>0</v>
      </c>
      <c r="K238">
        <v>3</v>
      </c>
      <c r="L238">
        <v>10</v>
      </c>
      <c r="M238">
        <v>3930</v>
      </c>
      <c r="N238">
        <v>0</v>
      </c>
      <c r="O238">
        <v>2003</v>
      </c>
      <c r="P238">
        <v>0</v>
      </c>
      <c r="Q238">
        <v>98072</v>
      </c>
      <c r="R238">
        <v>47.749699999999997</v>
      </c>
      <c r="S238">
        <v>-122.121</v>
      </c>
      <c r="T238">
        <v>2860</v>
      </c>
      <c r="U238">
        <v>36460</v>
      </c>
      <c r="V238">
        <f t="shared" si="6"/>
        <v>305.3435114503817</v>
      </c>
      <c r="W238" t="str">
        <f t="shared" si="7"/>
        <v>ACIMA</v>
      </c>
    </row>
    <row r="239" spans="1:23" x14ac:dyDescent="0.3">
      <c r="A239">
        <v>7214800430</v>
      </c>
      <c r="B239">
        <v>475000</v>
      </c>
      <c r="C239">
        <v>20150305</v>
      </c>
      <c r="D239">
        <v>3</v>
      </c>
      <c r="E239">
        <v>3</v>
      </c>
      <c r="F239">
        <v>2540</v>
      </c>
      <c r="G239">
        <v>18900</v>
      </c>
      <c r="H239">
        <v>1</v>
      </c>
      <c r="I239">
        <v>0</v>
      </c>
      <c r="J239">
        <v>0</v>
      </c>
      <c r="K239">
        <v>3</v>
      </c>
      <c r="L239">
        <v>7</v>
      </c>
      <c r="M239">
        <v>1580</v>
      </c>
      <c r="N239">
        <v>960</v>
      </c>
      <c r="O239">
        <v>1978</v>
      </c>
      <c r="P239">
        <v>0</v>
      </c>
      <c r="Q239">
        <v>98072</v>
      </c>
      <c r="R239">
        <v>47.753999999999998</v>
      </c>
      <c r="S239">
        <v>-122.14400000000001</v>
      </c>
      <c r="T239">
        <v>2270</v>
      </c>
      <c r="U239">
        <v>16000</v>
      </c>
      <c r="V239">
        <f t="shared" si="6"/>
        <v>187.00787401574803</v>
      </c>
      <c r="W239" t="str">
        <f t="shared" si="7"/>
        <v>ABAIXO</v>
      </c>
    </row>
    <row r="240" spans="1:23" x14ac:dyDescent="0.3">
      <c r="A240">
        <v>2481610050</v>
      </c>
      <c r="B240">
        <v>905000</v>
      </c>
      <c r="C240">
        <v>20141124</v>
      </c>
      <c r="D240">
        <v>4</v>
      </c>
      <c r="E240">
        <v>3</v>
      </c>
      <c r="F240">
        <v>3370</v>
      </c>
      <c r="G240">
        <v>47959</v>
      </c>
      <c r="H240">
        <v>2</v>
      </c>
      <c r="I240">
        <v>0</v>
      </c>
      <c r="J240">
        <v>0</v>
      </c>
      <c r="K240">
        <v>4</v>
      </c>
      <c r="L240">
        <v>10</v>
      </c>
      <c r="M240">
        <v>3370</v>
      </c>
      <c r="N240">
        <v>0</v>
      </c>
      <c r="O240">
        <v>1981</v>
      </c>
      <c r="P240">
        <v>0</v>
      </c>
      <c r="Q240">
        <v>98072</v>
      </c>
      <c r="R240">
        <v>47.732999999999997</v>
      </c>
      <c r="S240">
        <v>-122.129</v>
      </c>
      <c r="T240">
        <v>3370</v>
      </c>
      <c r="U240">
        <v>38896</v>
      </c>
      <c r="V240">
        <f t="shared" si="6"/>
        <v>268.54599406528189</v>
      </c>
      <c r="W240" t="str">
        <f t="shared" si="7"/>
        <v>ACIMA</v>
      </c>
    </row>
    <row r="241" spans="1:23" x14ac:dyDescent="0.3">
      <c r="A241">
        <v>7214800190</v>
      </c>
      <c r="B241">
        <v>490000</v>
      </c>
      <c r="C241">
        <v>20150105</v>
      </c>
      <c r="D241">
        <v>4</v>
      </c>
      <c r="E241">
        <v>2.25</v>
      </c>
      <c r="F241">
        <v>2110</v>
      </c>
      <c r="G241">
        <v>16200</v>
      </c>
      <c r="H241">
        <v>1</v>
      </c>
      <c r="I241">
        <v>0</v>
      </c>
      <c r="J241">
        <v>0</v>
      </c>
      <c r="K241">
        <v>3</v>
      </c>
      <c r="L241">
        <v>8</v>
      </c>
      <c r="M241">
        <v>1630</v>
      </c>
      <c r="N241">
        <v>480</v>
      </c>
      <c r="O241">
        <v>1978</v>
      </c>
      <c r="P241">
        <v>0</v>
      </c>
      <c r="Q241">
        <v>98072</v>
      </c>
      <c r="R241">
        <v>47.752000000000002</v>
      </c>
      <c r="S241">
        <v>-122.14400000000001</v>
      </c>
      <c r="T241">
        <v>2370</v>
      </c>
      <c r="U241">
        <v>16000</v>
      </c>
      <c r="V241">
        <f t="shared" si="6"/>
        <v>232.22748815165878</v>
      </c>
      <c r="W241" t="str">
        <f t="shared" si="7"/>
        <v>ABAIXO</v>
      </c>
    </row>
    <row r="242" spans="1:23" x14ac:dyDescent="0.3">
      <c r="A242">
        <v>2481610170</v>
      </c>
      <c r="B242">
        <v>965000</v>
      </c>
      <c r="C242">
        <v>20140609</v>
      </c>
      <c r="D242">
        <v>4</v>
      </c>
      <c r="E242">
        <v>2.25</v>
      </c>
      <c r="F242">
        <v>3160</v>
      </c>
      <c r="G242">
        <v>34560</v>
      </c>
      <c r="H242">
        <v>1</v>
      </c>
      <c r="I242">
        <v>0</v>
      </c>
      <c r="J242">
        <v>0</v>
      </c>
      <c r="K242">
        <v>4</v>
      </c>
      <c r="L242">
        <v>10</v>
      </c>
      <c r="M242">
        <v>3160</v>
      </c>
      <c r="N242">
        <v>0</v>
      </c>
      <c r="O242">
        <v>1981</v>
      </c>
      <c r="P242">
        <v>0</v>
      </c>
      <c r="Q242">
        <v>98072</v>
      </c>
      <c r="R242">
        <v>47.733699999999999</v>
      </c>
      <c r="S242">
        <v>-122.13200000000001</v>
      </c>
      <c r="T242">
        <v>3530</v>
      </c>
      <c r="U242">
        <v>38045</v>
      </c>
      <c r="V242">
        <f t="shared" si="6"/>
        <v>305.37974683544303</v>
      </c>
      <c r="W242" t="str">
        <f t="shared" si="7"/>
        <v>ACIMA</v>
      </c>
    </row>
    <row r="243" spans="1:23" x14ac:dyDescent="0.3">
      <c r="A243">
        <v>326069164</v>
      </c>
      <c r="B243">
        <v>840000</v>
      </c>
      <c r="C243">
        <v>20150429</v>
      </c>
      <c r="D243">
        <v>4</v>
      </c>
      <c r="E243">
        <v>2.5</v>
      </c>
      <c r="F243">
        <v>3450</v>
      </c>
      <c r="G243">
        <v>43216</v>
      </c>
      <c r="H243">
        <v>2</v>
      </c>
      <c r="I243">
        <v>0</v>
      </c>
      <c r="J243">
        <v>0</v>
      </c>
      <c r="K243">
        <v>3</v>
      </c>
      <c r="L243">
        <v>9</v>
      </c>
      <c r="M243">
        <v>3450</v>
      </c>
      <c r="N243">
        <v>0</v>
      </c>
      <c r="O243">
        <v>2000</v>
      </c>
      <c r="P243">
        <v>0</v>
      </c>
      <c r="Q243">
        <v>98072</v>
      </c>
      <c r="R243">
        <v>47.762500000000003</v>
      </c>
      <c r="S243">
        <v>-122.02500000000001</v>
      </c>
      <c r="T243">
        <v>3030</v>
      </c>
      <c r="U243">
        <v>50481</v>
      </c>
      <c r="V243">
        <f t="shared" si="6"/>
        <v>243.47826086956522</v>
      </c>
      <c r="W243" t="str">
        <f t="shared" si="7"/>
        <v>ABAIXO</v>
      </c>
    </row>
    <row r="244" spans="1:23" x14ac:dyDescent="0.3">
      <c r="A244">
        <v>3876313170</v>
      </c>
      <c r="B244">
        <v>436000</v>
      </c>
      <c r="C244">
        <v>20141209</v>
      </c>
      <c r="D244">
        <v>3</v>
      </c>
      <c r="E244">
        <v>2.25</v>
      </c>
      <c r="F244">
        <v>1770</v>
      </c>
      <c r="G244">
        <v>8000</v>
      </c>
      <c r="H244">
        <v>1</v>
      </c>
      <c r="I244">
        <v>0</v>
      </c>
      <c r="J244">
        <v>0</v>
      </c>
      <c r="K244">
        <v>4</v>
      </c>
      <c r="L244">
        <v>7</v>
      </c>
      <c r="M244">
        <v>1350</v>
      </c>
      <c r="N244">
        <v>420</v>
      </c>
      <c r="O244">
        <v>1976</v>
      </c>
      <c r="P244">
        <v>0</v>
      </c>
      <c r="Q244">
        <v>98072</v>
      </c>
      <c r="R244">
        <v>47.735799999999998</v>
      </c>
      <c r="S244">
        <v>-122.17</v>
      </c>
      <c r="T244">
        <v>1850</v>
      </c>
      <c r="U244">
        <v>7875</v>
      </c>
      <c r="V244">
        <f t="shared" si="6"/>
        <v>246.32768361581921</v>
      </c>
      <c r="W244" t="str">
        <f t="shared" si="7"/>
        <v>ABAIXO</v>
      </c>
    </row>
    <row r="245" spans="1:23" x14ac:dyDescent="0.3">
      <c r="A245">
        <v>2738600220</v>
      </c>
      <c r="B245">
        <v>451000</v>
      </c>
      <c r="C245">
        <v>20140804</v>
      </c>
      <c r="D245">
        <v>3</v>
      </c>
      <c r="E245">
        <v>2.5</v>
      </c>
      <c r="F245">
        <v>2050</v>
      </c>
      <c r="G245">
        <v>4876</v>
      </c>
      <c r="H245">
        <v>2</v>
      </c>
      <c r="I245">
        <v>0</v>
      </c>
      <c r="J245">
        <v>0</v>
      </c>
      <c r="K245">
        <v>3</v>
      </c>
      <c r="L245">
        <v>8</v>
      </c>
      <c r="M245">
        <v>2050</v>
      </c>
      <c r="N245">
        <v>0</v>
      </c>
      <c r="O245">
        <v>2005</v>
      </c>
      <c r="P245">
        <v>0</v>
      </c>
      <c r="Q245">
        <v>98072</v>
      </c>
      <c r="R245">
        <v>47.7746</v>
      </c>
      <c r="S245">
        <v>-122.158</v>
      </c>
      <c r="T245">
        <v>2320</v>
      </c>
      <c r="U245">
        <v>4065</v>
      </c>
      <c r="V245">
        <f t="shared" si="6"/>
        <v>220</v>
      </c>
      <c r="W245" t="str">
        <f t="shared" si="7"/>
        <v>ABAIXO</v>
      </c>
    </row>
    <row r="246" spans="1:23" x14ac:dyDescent="0.3">
      <c r="A246">
        <v>126059019</v>
      </c>
      <c r="B246">
        <v>799000</v>
      </c>
      <c r="C246">
        <v>20150316</v>
      </c>
      <c r="D246">
        <v>4</v>
      </c>
      <c r="E246">
        <v>2.5</v>
      </c>
      <c r="F246">
        <v>3170</v>
      </c>
      <c r="G246">
        <v>94855</v>
      </c>
      <c r="H246">
        <v>1</v>
      </c>
      <c r="I246">
        <v>0</v>
      </c>
      <c r="J246">
        <v>0</v>
      </c>
      <c r="K246">
        <v>4</v>
      </c>
      <c r="L246">
        <v>9</v>
      </c>
      <c r="M246">
        <v>1910</v>
      </c>
      <c r="N246">
        <v>1260</v>
      </c>
      <c r="O246">
        <v>1978</v>
      </c>
      <c r="P246">
        <v>0</v>
      </c>
      <c r="Q246">
        <v>98072</v>
      </c>
      <c r="R246">
        <v>47.764800000000001</v>
      </c>
      <c r="S246">
        <v>-122.11199999999999</v>
      </c>
      <c r="T246">
        <v>2590</v>
      </c>
      <c r="U246">
        <v>65340</v>
      </c>
      <c r="V246">
        <f t="shared" si="6"/>
        <v>252.05047318611989</v>
      </c>
      <c r="W246" t="str">
        <f t="shared" si="7"/>
        <v>ACIMA</v>
      </c>
    </row>
    <row r="247" spans="1:23" x14ac:dyDescent="0.3">
      <c r="A247">
        <v>9238430300</v>
      </c>
      <c r="B247">
        <v>550000</v>
      </c>
      <c r="C247">
        <v>20141106</v>
      </c>
      <c r="D247">
        <v>4</v>
      </c>
      <c r="E247">
        <v>1.75</v>
      </c>
      <c r="F247">
        <v>2550</v>
      </c>
      <c r="G247">
        <v>39460</v>
      </c>
      <c r="H247">
        <v>1</v>
      </c>
      <c r="I247">
        <v>0</v>
      </c>
      <c r="J247">
        <v>0</v>
      </c>
      <c r="K247">
        <v>3</v>
      </c>
      <c r="L247">
        <v>8</v>
      </c>
      <c r="M247">
        <v>1890</v>
      </c>
      <c r="N247">
        <v>660</v>
      </c>
      <c r="O247">
        <v>1982</v>
      </c>
      <c r="P247">
        <v>0</v>
      </c>
      <c r="Q247">
        <v>98072</v>
      </c>
      <c r="R247">
        <v>47.770699999999998</v>
      </c>
      <c r="S247">
        <v>-122.123</v>
      </c>
      <c r="T247">
        <v>2560</v>
      </c>
      <c r="U247">
        <v>38638</v>
      </c>
      <c r="V247">
        <f t="shared" si="6"/>
        <v>215.68627450980392</v>
      </c>
      <c r="W247" t="str">
        <f t="shared" si="7"/>
        <v>ABAIXO</v>
      </c>
    </row>
    <row r="248" spans="1:23" x14ac:dyDescent="0.3">
      <c r="A248">
        <v>1774000330</v>
      </c>
      <c r="B248">
        <v>437000</v>
      </c>
      <c r="C248">
        <v>20140707</v>
      </c>
      <c r="D248">
        <v>3</v>
      </c>
      <c r="E248">
        <v>1.75</v>
      </c>
      <c r="F248">
        <v>2220</v>
      </c>
      <c r="G248">
        <v>17568</v>
      </c>
      <c r="H248">
        <v>1</v>
      </c>
      <c r="I248">
        <v>0</v>
      </c>
      <c r="J248">
        <v>0</v>
      </c>
      <c r="K248">
        <v>4</v>
      </c>
      <c r="L248">
        <v>8</v>
      </c>
      <c r="M248">
        <v>2220</v>
      </c>
      <c r="N248">
        <v>0</v>
      </c>
      <c r="O248">
        <v>1967</v>
      </c>
      <c r="P248">
        <v>0</v>
      </c>
      <c r="Q248">
        <v>98072</v>
      </c>
      <c r="R248">
        <v>47.749000000000002</v>
      </c>
      <c r="S248">
        <v>-122.083</v>
      </c>
      <c r="T248">
        <v>2070</v>
      </c>
      <c r="U248">
        <v>11745</v>
      </c>
      <c r="V248">
        <f t="shared" si="6"/>
        <v>196.84684684684686</v>
      </c>
      <c r="W248" t="str">
        <f t="shared" si="7"/>
        <v>ABAIXO</v>
      </c>
    </row>
    <row r="249" spans="1:23" x14ac:dyDescent="0.3">
      <c r="A249">
        <v>2896400210</v>
      </c>
      <c r="B249">
        <v>455000</v>
      </c>
      <c r="C249">
        <v>20150508</v>
      </c>
      <c r="D249">
        <v>4</v>
      </c>
      <c r="E249">
        <v>2.5</v>
      </c>
      <c r="F249">
        <v>1780</v>
      </c>
      <c r="G249">
        <v>2992</v>
      </c>
      <c r="H249">
        <v>2</v>
      </c>
      <c r="I249">
        <v>0</v>
      </c>
      <c r="J249">
        <v>0</v>
      </c>
      <c r="K249">
        <v>3</v>
      </c>
      <c r="L249">
        <v>7</v>
      </c>
      <c r="M249">
        <v>1780</v>
      </c>
      <c r="N249">
        <v>0</v>
      </c>
      <c r="O249">
        <v>2003</v>
      </c>
      <c r="P249">
        <v>0</v>
      </c>
      <c r="Q249">
        <v>98072</v>
      </c>
      <c r="R249">
        <v>47.763300000000001</v>
      </c>
      <c r="S249">
        <v>-122.149</v>
      </c>
      <c r="T249">
        <v>1610</v>
      </c>
      <c r="U249">
        <v>2961</v>
      </c>
      <c r="V249">
        <f t="shared" si="6"/>
        <v>255.61797752808988</v>
      </c>
      <c r="W249" t="str">
        <f t="shared" si="7"/>
        <v>ACIMA</v>
      </c>
    </row>
    <row r="250" spans="1:23" x14ac:dyDescent="0.3">
      <c r="A250">
        <v>1428900033</v>
      </c>
      <c r="B250">
        <v>576925</v>
      </c>
      <c r="C250">
        <v>20141119</v>
      </c>
      <c r="D250">
        <v>4</v>
      </c>
      <c r="E250">
        <v>2.5</v>
      </c>
      <c r="F250">
        <v>2630</v>
      </c>
      <c r="G250">
        <v>6100</v>
      </c>
      <c r="H250">
        <v>2</v>
      </c>
      <c r="I250">
        <v>0</v>
      </c>
      <c r="J250">
        <v>0</v>
      </c>
      <c r="K250">
        <v>3</v>
      </c>
      <c r="L250">
        <v>8</v>
      </c>
      <c r="M250">
        <v>2630</v>
      </c>
      <c r="N250">
        <v>0</v>
      </c>
      <c r="O250">
        <v>2004</v>
      </c>
      <c r="P250">
        <v>0</v>
      </c>
      <c r="Q250">
        <v>98072</v>
      </c>
      <c r="R250">
        <v>47.773499999999999</v>
      </c>
      <c r="S250">
        <v>-122.167</v>
      </c>
      <c r="T250">
        <v>2360</v>
      </c>
      <c r="U250">
        <v>5765</v>
      </c>
      <c r="V250">
        <f t="shared" si="6"/>
        <v>219.36311787072242</v>
      </c>
      <c r="W250" t="str">
        <f t="shared" si="7"/>
        <v>ABAIXO</v>
      </c>
    </row>
    <row r="251" spans="1:23" x14ac:dyDescent="0.3">
      <c r="A251">
        <v>8946400100</v>
      </c>
      <c r="B251">
        <v>488000</v>
      </c>
      <c r="C251">
        <v>20140804</v>
      </c>
      <c r="D251">
        <v>3</v>
      </c>
      <c r="E251">
        <v>2.5</v>
      </c>
      <c r="F251">
        <v>1940</v>
      </c>
      <c r="G251">
        <v>5660</v>
      </c>
      <c r="H251">
        <v>2</v>
      </c>
      <c r="I251">
        <v>0</v>
      </c>
      <c r="J251">
        <v>0</v>
      </c>
      <c r="K251">
        <v>3</v>
      </c>
      <c r="L251">
        <v>8</v>
      </c>
      <c r="M251">
        <v>1940</v>
      </c>
      <c r="N251">
        <v>0</v>
      </c>
      <c r="O251">
        <v>2001</v>
      </c>
      <c r="P251">
        <v>0</v>
      </c>
      <c r="Q251">
        <v>98072</v>
      </c>
      <c r="R251">
        <v>47.751100000000001</v>
      </c>
      <c r="S251">
        <v>-122.17</v>
      </c>
      <c r="T251">
        <v>2110</v>
      </c>
      <c r="U251">
        <v>4581</v>
      </c>
      <c r="V251">
        <f t="shared" si="6"/>
        <v>251.54639175257731</v>
      </c>
      <c r="W251" t="str">
        <f t="shared" si="7"/>
        <v>ACIMA</v>
      </c>
    </row>
    <row r="252" spans="1:23" x14ac:dyDescent="0.3">
      <c r="A252">
        <v>1775500371</v>
      </c>
      <c r="B252">
        <v>712000</v>
      </c>
      <c r="C252">
        <v>20150501</v>
      </c>
      <c r="D252">
        <v>4</v>
      </c>
      <c r="E252">
        <v>2.5</v>
      </c>
      <c r="F252">
        <v>3140</v>
      </c>
      <c r="G252">
        <v>32336</v>
      </c>
      <c r="H252">
        <v>1.5</v>
      </c>
      <c r="I252">
        <v>0</v>
      </c>
      <c r="J252">
        <v>0</v>
      </c>
      <c r="K252">
        <v>3</v>
      </c>
      <c r="L252">
        <v>10</v>
      </c>
      <c r="M252">
        <v>3140</v>
      </c>
      <c r="N252">
        <v>0</v>
      </c>
      <c r="O252">
        <v>1995</v>
      </c>
      <c r="P252">
        <v>0</v>
      </c>
      <c r="Q252">
        <v>98072</v>
      </c>
      <c r="R252">
        <v>47.741199999999999</v>
      </c>
      <c r="S252">
        <v>-122.087</v>
      </c>
      <c r="T252">
        <v>2340</v>
      </c>
      <c r="U252">
        <v>19965</v>
      </c>
      <c r="V252">
        <f t="shared" si="6"/>
        <v>226.75159235668789</v>
      </c>
      <c r="W252" t="str">
        <f t="shared" si="7"/>
        <v>ABAIXO</v>
      </c>
    </row>
    <row r="253" spans="1:23" x14ac:dyDescent="0.3">
      <c r="A253">
        <v>3244500037</v>
      </c>
      <c r="B253">
        <v>510000</v>
      </c>
      <c r="C253">
        <v>20150406</v>
      </c>
      <c r="D253">
        <v>3</v>
      </c>
      <c r="E253">
        <v>2.5</v>
      </c>
      <c r="F253">
        <v>2310</v>
      </c>
      <c r="G253">
        <v>53578</v>
      </c>
      <c r="H253">
        <v>1</v>
      </c>
      <c r="I253">
        <v>0</v>
      </c>
      <c r="J253">
        <v>0</v>
      </c>
      <c r="K253">
        <v>4</v>
      </c>
      <c r="L253">
        <v>8</v>
      </c>
      <c r="M253">
        <v>1340</v>
      </c>
      <c r="N253">
        <v>970</v>
      </c>
      <c r="O253">
        <v>1981</v>
      </c>
      <c r="P253">
        <v>0</v>
      </c>
      <c r="Q253">
        <v>98072</v>
      </c>
      <c r="R253">
        <v>47.767699999999998</v>
      </c>
      <c r="S253">
        <v>-122.13500000000001</v>
      </c>
      <c r="T253">
        <v>2660</v>
      </c>
      <c r="U253">
        <v>49658</v>
      </c>
      <c r="V253">
        <f t="shared" si="6"/>
        <v>220.77922077922079</v>
      </c>
      <c r="W253" t="str">
        <f t="shared" si="7"/>
        <v>ABAIXO</v>
      </c>
    </row>
    <row r="254" spans="1:23" x14ac:dyDescent="0.3">
      <c r="A254">
        <v>1775900220</v>
      </c>
      <c r="B254">
        <v>300000</v>
      </c>
      <c r="C254">
        <v>20140922</v>
      </c>
      <c r="D254">
        <v>3</v>
      </c>
      <c r="E254">
        <v>1.5</v>
      </c>
      <c r="F254">
        <v>1320</v>
      </c>
      <c r="G254">
        <v>15053</v>
      </c>
      <c r="H254">
        <v>1</v>
      </c>
      <c r="I254">
        <v>0</v>
      </c>
      <c r="J254">
        <v>0</v>
      </c>
      <c r="K254">
        <v>3</v>
      </c>
      <c r="L254">
        <v>7</v>
      </c>
      <c r="M254">
        <v>1320</v>
      </c>
      <c r="N254">
        <v>0</v>
      </c>
      <c r="O254">
        <v>1979</v>
      </c>
      <c r="P254">
        <v>0</v>
      </c>
      <c r="Q254">
        <v>98072</v>
      </c>
      <c r="R254">
        <v>47.740499999999997</v>
      </c>
      <c r="S254">
        <v>-122.095</v>
      </c>
      <c r="T254">
        <v>1250</v>
      </c>
      <c r="U254">
        <v>13368</v>
      </c>
      <c r="V254">
        <f t="shared" si="6"/>
        <v>227.27272727272728</v>
      </c>
      <c r="W254" t="str">
        <f t="shared" si="7"/>
        <v>ABAIXO</v>
      </c>
    </row>
    <row r="255" spans="1:23" x14ac:dyDescent="0.3">
      <c r="A255">
        <v>3876313120</v>
      </c>
      <c r="B255">
        <v>505000</v>
      </c>
      <c r="C255">
        <v>20150501</v>
      </c>
      <c r="D255">
        <v>3</v>
      </c>
      <c r="E255">
        <v>1.75</v>
      </c>
      <c r="F255">
        <v>1800</v>
      </c>
      <c r="G255">
        <v>7210</v>
      </c>
      <c r="H255">
        <v>1</v>
      </c>
      <c r="I255">
        <v>0</v>
      </c>
      <c r="J255">
        <v>0</v>
      </c>
      <c r="K255">
        <v>3</v>
      </c>
      <c r="L255">
        <v>7</v>
      </c>
      <c r="M255">
        <v>1370</v>
      </c>
      <c r="N255">
        <v>430</v>
      </c>
      <c r="O255">
        <v>1976</v>
      </c>
      <c r="P255">
        <v>0</v>
      </c>
      <c r="Q255">
        <v>98072</v>
      </c>
      <c r="R255">
        <v>47.7346</v>
      </c>
      <c r="S255">
        <v>-122.17</v>
      </c>
      <c r="T255">
        <v>1820</v>
      </c>
      <c r="U255">
        <v>8100</v>
      </c>
      <c r="V255">
        <f t="shared" si="6"/>
        <v>280.55555555555554</v>
      </c>
      <c r="W255" t="str">
        <f t="shared" si="7"/>
        <v>ACIMA</v>
      </c>
    </row>
    <row r="256" spans="1:23" x14ac:dyDescent="0.3">
      <c r="A256">
        <v>1126059201</v>
      </c>
      <c r="B256">
        <v>1268890</v>
      </c>
      <c r="C256">
        <v>20150504</v>
      </c>
      <c r="D256">
        <v>5</v>
      </c>
      <c r="E256">
        <v>3.25</v>
      </c>
      <c r="F256">
        <v>4410</v>
      </c>
      <c r="G256">
        <v>35192</v>
      </c>
      <c r="H256">
        <v>2</v>
      </c>
      <c r="I256">
        <v>0</v>
      </c>
      <c r="J256">
        <v>2</v>
      </c>
      <c r="K256">
        <v>3</v>
      </c>
      <c r="L256">
        <v>12</v>
      </c>
      <c r="M256">
        <v>3880</v>
      </c>
      <c r="N256">
        <v>530</v>
      </c>
      <c r="O256">
        <v>1990</v>
      </c>
      <c r="P256">
        <v>0</v>
      </c>
      <c r="Q256">
        <v>98072</v>
      </c>
      <c r="R256">
        <v>47.752200000000002</v>
      </c>
      <c r="S256">
        <v>-122.13</v>
      </c>
      <c r="T256">
        <v>4410</v>
      </c>
      <c r="U256">
        <v>59677</v>
      </c>
      <c r="V256">
        <f t="shared" si="6"/>
        <v>287.73015873015873</v>
      </c>
      <c r="W256" t="str">
        <f t="shared" si="7"/>
        <v>ACIMA</v>
      </c>
    </row>
    <row r="257" spans="1:23" x14ac:dyDescent="0.3">
      <c r="A257">
        <v>126059310</v>
      </c>
      <c r="B257">
        <v>1000000</v>
      </c>
      <c r="C257">
        <v>20141130</v>
      </c>
      <c r="D257">
        <v>3</v>
      </c>
      <c r="E257">
        <v>2.25</v>
      </c>
      <c r="F257">
        <v>3040</v>
      </c>
      <c r="G257">
        <v>52302</v>
      </c>
      <c r="H257">
        <v>1</v>
      </c>
      <c r="I257">
        <v>0</v>
      </c>
      <c r="J257">
        <v>0</v>
      </c>
      <c r="K257">
        <v>3</v>
      </c>
      <c r="L257">
        <v>9</v>
      </c>
      <c r="M257">
        <v>3040</v>
      </c>
      <c r="N257">
        <v>0</v>
      </c>
      <c r="O257">
        <v>2005</v>
      </c>
      <c r="P257">
        <v>0</v>
      </c>
      <c r="Q257">
        <v>98072</v>
      </c>
      <c r="R257">
        <v>47.763500000000001</v>
      </c>
      <c r="S257">
        <v>-122.11199999999999</v>
      </c>
      <c r="T257">
        <v>2070</v>
      </c>
      <c r="U257">
        <v>38600</v>
      </c>
      <c r="V257">
        <f t="shared" si="6"/>
        <v>328.94736842105266</v>
      </c>
      <c r="W257" t="str">
        <f t="shared" si="7"/>
        <v>ACIMA</v>
      </c>
    </row>
    <row r="258" spans="1:23" x14ac:dyDescent="0.3">
      <c r="A258">
        <v>2426059103</v>
      </c>
      <c r="B258">
        <v>872000</v>
      </c>
      <c r="C258">
        <v>20150422</v>
      </c>
      <c r="D258">
        <v>4</v>
      </c>
      <c r="E258">
        <v>2.25</v>
      </c>
      <c r="F258">
        <v>2860</v>
      </c>
      <c r="G258">
        <v>40284</v>
      </c>
      <c r="H258">
        <v>2</v>
      </c>
      <c r="I258">
        <v>0</v>
      </c>
      <c r="J258">
        <v>0</v>
      </c>
      <c r="K258">
        <v>3</v>
      </c>
      <c r="L258">
        <v>10</v>
      </c>
      <c r="M258">
        <v>2860</v>
      </c>
      <c r="N258">
        <v>0</v>
      </c>
      <c r="O258">
        <v>1983</v>
      </c>
      <c r="P258">
        <v>0</v>
      </c>
      <c r="Q258">
        <v>98072</v>
      </c>
      <c r="R258">
        <v>47.730800000000002</v>
      </c>
      <c r="S258">
        <v>-122.11499999999999</v>
      </c>
      <c r="T258">
        <v>2670</v>
      </c>
      <c r="U258">
        <v>92782</v>
      </c>
      <c r="V258">
        <f t="shared" si="6"/>
        <v>304.89510489510491</v>
      </c>
      <c r="W258" t="str">
        <f t="shared" si="7"/>
        <v>ACIMA</v>
      </c>
    </row>
    <row r="259" spans="1:23" x14ac:dyDescent="0.3">
      <c r="A259">
        <v>1136100062</v>
      </c>
      <c r="B259">
        <v>585000</v>
      </c>
      <c r="C259">
        <v>20140509</v>
      </c>
      <c r="D259">
        <v>4</v>
      </c>
      <c r="E259">
        <v>3.25</v>
      </c>
      <c r="F259">
        <v>2400</v>
      </c>
      <c r="G259">
        <v>29252</v>
      </c>
      <c r="H259">
        <v>2</v>
      </c>
      <c r="I259">
        <v>0</v>
      </c>
      <c r="J259">
        <v>0</v>
      </c>
      <c r="K259">
        <v>4</v>
      </c>
      <c r="L259">
        <v>8</v>
      </c>
      <c r="M259">
        <v>2400</v>
      </c>
      <c r="N259">
        <v>0</v>
      </c>
      <c r="O259">
        <v>1982</v>
      </c>
      <c r="P259">
        <v>0</v>
      </c>
      <c r="Q259">
        <v>98072</v>
      </c>
      <c r="R259">
        <v>47.743000000000002</v>
      </c>
      <c r="S259">
        <v>-122.131</v>
      </c>
      <c r="T259">
        <v>2280</v>
      </c>
      <c r="U259">
        <v>45000</v>
      </c>
      <c r="V259">
        <f t="shared" ref="V259:V274" si="8">B259/F259</f>
        <v>243.75</v>
      </c>
      <c r="W259" t="str">
        <f t="shared" ref="W259:W274" si="9">IF(V259&gt;$X$2,"ACIMA","ABAIXO")</f>
        <v>ABAIXO</v>
      </c>
    </row>
    <row r="260" spans="1:23" x14ac:dyDescent="0.3">
      <c r="A260">
        <v>9144300120</v>
      </c>
      <c r="B260">
        <v>374500</v>
      </c>
      <c r="C260">
        <v>20150128</v>
      </c>
      <c r="D260">
        <v>3</v>
      </c>
      <c r="E260">
        <v>1</v>
      </c>
      <c r="F260">
        <v>960</v>
      </c>
      <c r="G260">
        <v>9531</v>
      </c>
      <c r="H260">
        <v>1</v>
      </c>
      <c r="I260">
        <v>0</v>
      </c>
      <c r="J260">
        <v>0</v>
      </c>
      <c r="K260">
        <v>5</v>
      </c>
      <c r="L260">
        <v>7</v>
      </c>
      <c r="M260">
        <v>960</v>
      </c>
      <c r="N260">
        <v>0</v>
      </c>
      <c r="O260">
        <v>1969</v>
      </c>
      <c r="P260">
        <v>0</v>
      </c>
      <c r="Q260">
        <v>98072</v>
      </c>
      <c r="R260">
        <v>47.761899999999997</v>
      </c>
      <c r="S260">
        <v>-122.16200000000001</v>
      </c>
      <c r="T260">
        <v>1670</v>
      </c>
      <c r="U260">
        <v>9250</v>
      </c>
      <c r="V260">
        <f t="shared" si="8"/>
        <v>390.10416666666669</v>
      </c>
      <c r="W260" t="str">
        <f t="shared" si="9"/>
        <v>ACIMA</v>
      </c>
    </row>
    <row r="261" spans="1:23" x14ac:dyDescent="0.3">
      <c r="A261">
        <v>3401700031</v>
      </c>
      <c r="B261">
        <v>661000</v>
      </c>
      <c r="C261">
        <v>20140822</v>
      </c>
      <c r="D261">
        <v>2</v>
      </c>
      <c r="E261">
        <v>1.5</v>
      </c>
      <c r="F261">
        <v>1750</v>
      </c>
      <c r="G261">
        <v>46173</v>
      </c>
      <c r="H261">
        <v>2</v>
      </c>
      <c r="I261">
        <v>0</v>
      </c>
      <c r="J261">
        <v>0</v>
      </c>
      <c r="K261">
        <v>4</v>
      </c>
      <c r="L261">
        <v>8</v>
      </c>
      <c r="M261">
        <v>1750</v>
      </c>
      <c r="N261">
        <v>0</v>
      </c>
      <c r="O261">
        <v>1964</v>
      </c>
      <c r="P261">
        <v>0</v>
      </c>
      <c r="Q261">
        <v>98072</v>
      </c>
      <c r="R261">
        <v>47.739699999999999</v>
      </c>
      <c r="S261">
        <v>-122.126</v>
      </c>
      <c r="T261">
        <v>2220</v>
      </c>
      <c r="U261">
        <v>42224</v>
      </c>
      <c r="V261">
        <f t="shared" si="8"/>
        <v>377.71428571428572</v>
      </c>
      <c r="W261" t="str">
        <f t="shared" si="9"/>
        <v>ACIMA</v>
      </c>
    </row>
    <row r="262" spans="1:23" x14ac:dyDescent="0.3">
      <c r="A262">
        <v>1628700107</v>
      </c>
      <c r="B262">
        <v>383000</v>
      </c>
      <c r="C262">
        <v>20140625</v>
      </c>
      <c r="D262">
        <v>3</v>
      </c>
      <c r="E262">
        <v>1.75</v>
      </c>
      <c r="F262">
        <v>1500</v>
      </c>
      <c r="G262">
        <v>13430</v>
      </c>
      <c r="H262">
        <v>1</v>
      </c>
      <c r="I262">
        <v>0</v>
      </c>
      <c r="J262">
        <v>0</v>
      </c>
      <c r="K262">
        <v>3</v>
      </c>
      <c r="L262">
        <v>7</v>
      </c>
      <c r="M262">
        <v>1500</v>
      </c>
      <c r="N262">
        <v>0</v>
      </c>
      <c r="O262">
        <v>1977</v>
      </c>
      <c r="P262">
        <v>0</v>
      </c>
      <c r="Q262">
        <v>98072</v>
      </c>
      <c r="R262">
        <v>47.752699999999997</v>
      </c>
      <c r="S262">
        <v>-122.08199999999999</v>
      </c>
      <c r="T262">
        <v>1500</v>
      </c>
      <c r="U262">
        <v>13430</v>
      </c>
      <c r="V262">
        <f t="shared" si="8"/>
        <v>255.33333333333334</v>
      </c>
      <c r="W262" t="str">
        <f t="shared" si="9"/>
        <v>ACIMA</v>
      </c>
    </row>
    <row r="263" spans="1:23" x14ac:dyDescent="0.3">
      <c r="A263">
        <v>3876800580</v>
      </c>
      <c r="B263">
        <v>351000</v>
      </c>
      <c r="C263">
        <v>20140902</v>
      </c>
      <c r="D263">
        <v>4</v>
      </c>
      <c r="E263">
        <v>1</v>
      </c>
      <c r="F263">
        <v>1430</v>
      </c>
      <c r="G263">
        <v>8400</v>
      </c>
      <c r="H263">
        <v>1</v>
      </c>
      <c r="I263">
        <v>0</v>
      </c>
      <c r="J263">
        <v>0</v>
      </c>
      <c r="K263">
        <v>3</v>
      </c>
      <c r="L263">
        <v>6</v>
      </c>
      <c r="M263">
        <v>730</v>
      </c>
      <c r="N263">
        <v>700</v>
      </c>
      <c r="O263">
        <v>1969</v>
      </c>
      <c r="P263">
        <v>0</v>
      </c>
      <c r="Q263">
        <v>98072</v>
      </c>
      <c r="R263">
        <v>47.741700000000002</v>
      </c>
      <c r="S263">
        <v>-122.172</v>
      </c>
      <c r="T263">
        <v>1310</v>
      </c>
      <c r="U263">
        <v>8240</v>
      </c>
      <c r="V263">
        <f t="shared" si="8"/>
        <v>245.45454545454547</v>
      </c>
      <c r="W263" t="str">
        <f t="shared" si="9"/>
        <v>ABAIXO</v>
      </c>
    </row>
    <row r="264" spans="1:23" x14ac:dyDescent="0.3">
      <c r="A264">
        <v>1775800750</v>
      </c>
      <c r="B264">
        <v>344000</v>
      </c>
      <c r="C264">
        <v>20150310</v>
      </c>
      <c r="D264">
        <v>3</v>
      </c>
      <c r="E264">
        <v>1</v>
      </c>
      <c r="F264">
        <v>1150</v>
      </c>
      <c r="G264">
        <v>12402</v>
      </c>
      <c r="H264">
        <v>1</v>
      </c>
      <c r="I264">
        <v>0</v>
      </c>
      <c r="J264">
        <v>0</v>
      </c>
      <c r="K264">
        <v>4</v>
      </c>
      <c r="L264">
        <v>6</v>
      </c>
      <c r="M264">
        <v>1150</v>
      </c>
      <c r="N264">
        <v>0</v>
      </c>
      <c r="O264">
        <v>1969</v>
      </c>
      <c r="P264">
        <v>0</v>
      </c>
      <c r="Q264">
        <v>98072</v>
      </c>
      <c r="R264">
        <v>47.742199999999997</v>
      </c>
      <c r="S264">
        <v>-122.099</v>
      </c>
      <c r="T264">
        <v>1400</v>
      </c>
      <c r="U264">
        <v>13600</v>
      </c>
      <c r="V264">
        <f t="shared" si="8"/>
        <v>299.13043478260869</v>
      </c>
      <c r="W264" t="str">
        <f t="shared" si="9"/>
        <v>ACIMA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zip_correto_4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Lacerda da Silva</dc:creator>
  <cp:lastModifiedBy>Ian Lacerda da Silva</cp:lastModifiedBy>
  <dcterms:created xsi:type="dcterms:W3CDTF">2020-11-26T03:38:16Z</dcterms:created>
  <dcterms:modified xsi:type="dcterms:W3CDTF">2020-11-26T04:53:46Z</dcterms:modified>
</cp:coreProperties>
</file>