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5600" windowHeight="14300" activeTab="1"/>
  </bookViews>
  <sheets>
    <sheet name=".DAT" sheetId="1" r:id="rId1"/>
    <sheet name=".PIC" sheetId="2" r:id="rId2"/>
    <sheet name="Fiel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4" i="1" l="1"/>
  <c r="G23" i="1"/>
  <c r="J21" i="1"/>
  <c r="J22" i="1"/>
  <c r="J23" i="1"/>
  <c r="J24" i="1"/>
  <c r="J25" i="1"/>
  <c r="J19" i="1"/>
  <c r="J20" i="1"/>
  <c r="J18" i="1"/>
  <c r="A28" i="1"/>
</calcChain>
</file>

<file path=xl/sharedStrings.xml><?xml version="1.0" encoding="utf-8"?>
<sst xmlns="http://schemas.openxmlformats.org/spreadsheetml/2006/main" count="81" uniqueCount="77">
  <si>
    <t>Byte1 (0x04)</t>
  </si>
  <si>
    <t>Byte2 (0x05)</t>
  </si>
  <si>
    <t>Byte3 (0x06)</t>
  </si>
  <si>
    <t>…</t>
  </si>
  <si>
    <t>P1:4</t>
  </si>
  <si>
    <t>P2:4</t>
  </si>
  <si>
    <t>P3:4</t>
  </si>
  <si>
    <t>P4:4</t>
  </si>
  <si>
    <t>P5:4</t>
  </si>
  <si>
    <t>P6:4</t>
  </si>
  <si>
    <t>P7:4</t>
  </si>
  <si>
    <t>P8:4</t>
  </si>
  <si>
    <t>P9:4</t>
  </si>
  <si>
    <t>P10:4</t>
  </si>
  <si>
    <t>P11:4</t>
  </si>
  <si>
    <t>P12:4</t>
  </si>
  <si>
    <t>P13:4</t>
  </si>
  <si>
    <t>P14:4</t>
  </si>
  <si>
    <t>P15:4</t>
  </si>
  <si>
    <t>P16:4</t>
  </si>
  <si>
    <t>P1:3</t>
  </si>
  <si>
    <t>P2:3</t>
  </si>
  <si>
    <t>P3:3</t>
  </si>
  <si>
    <t>P4:3</t>
  </si>
  <si>
    <t>P5:3</t>
  </si>
  <si>
    <t>P6:3</t>
  </si>
  <si>
    <t>P7:3</t>
  </si>
  <si>
    <t>P8:3</t>
  </si>
  <si>
    <t>P9:3</t>
  </si>
  <si>
    <t>P10:3</t>
  </si>
  <si>
    <t>P11:3</t>
  </si>
  <si>
    <t>P12:3</t>
  </si>
  <si>
    <t>P13:3</t>
  </si>
  <si>
    <t>P14:3</t>
  </si>
  <si>
    <t>P15:3</t>
  </si>
  <si>
    <t>P16:3</t>
  </si>
  <si>
    <t>Byte4 (0x07)</t>
  </si>
  <si>
    <t>Naming convention P1:4 refers to pixel 1, bit 4 (MSB)</t>
  </si>
  <si>
    <t>Each set of 8 bytes = 16 pixel row.</t>
  </si>
  <si>
    <t>Sequence starts again for next row at following byte (0x0C)</t>
  </si>
  <si>
    <t>http://en.wikipedia.org/wiki/Adam7_algorithm</t>
  </si>
  <si>
    <t>First 16 pixels finish at byte  8 (0x0B)</t>
  </si>
  <si>
    <t>16 rows go from 0x04 - 0x83</t>
  </si>
  <si>
    <t>Next tile starts at 0x86</t>
  </si>
  <si>
    <t>Magic footer at 0x84 90 21</t>
  </si>
  <si>
    <t>4 magic bytes 0F 00 0F 00</t>
  </si>
  <si>
    <t>So each tile goes like this:</t>
  </si>
  <si>
    <t>4x magic header (00 0F 00 0F)</t>
  </si>
  <si>
    <t>128x pixel bytes</t>
  </si>
  <si>
    <t>2x magic footer (90 21)</t>
  </si>
  <si>
    <t>Total = 134 bytes</t>
  </si>
  <si>
    <t>There are 16 tiles</t>
  </si>
  <si>
    <t>134 * 16 =</t>
  </si>
  <si>
    <t>File is exactly 2144 bytes long</t>
  </si>
  <si>
    <t>Field: 40w x 20h (tiles)</t>
  </si>
  <si>
    <t>Each tile 16px by 16px</t>
  </si>
  <si>
    <t>Field is then 640 x 320 + scores</t>
  </si>
  <si>
    <t>EGA resolution was 640 x 350</t>
  </si>
  <si>
    <t>Field resolution and dimensions.</t>
  </si>
  <si>
    <r>
      <t xml:space="preserve">Pixel information is interlaced </t>
    </r>
    <r>
      <rPr>
        <b/>
        <i/>
        <sz val="11"/>
        <color theme="1"/>
        <rFont val="Calibri"/>
        <family val="2"/>
        <scheme val="minor"/>
      </rPr>
      <t>similar</t>
    </r>
    <r>
      <rPr>
        <sz val="11"/>
        <color theme="1"/>
        <rFont val="Calibri"/>
        <family val="2"/>
        <scheme val="minor"/>
      </rPr>
      <t xml:space="preserve"> to the ADAM7 interlacing algorithm (but is not applied vertically)</t>
    </r>
  </si>
  <si>
    <t>Goal</t>
  </si>
  <si>
    <t>Available</t>
  </si>
  <si>
    <t>Skill</t>
  </si>
  <si>
    <t>Easy</t>
  </si>
  <si>
    <t>Medium</t>
  </si>
  <si>
    <t>Hard</t>
  </si>
  <si>
    <t>0x02</t>
  </si>
  <si>
    <t>0x00</t>
  </si>
  <si>
    <t>Score</t>
  </si>
  <si>
    <t>(Little endian)</t>
  </si>
  <si>
    <t>0x04</t>
  </si>
  <si>
    <t>Grenades</t>
  </si>
  <si>
    <t>0x06</t>
  </si>
  <si>
    <t>Grenade Delay</t>
  </si>
  <si>
    <t>Field (x800)</t>
  </si>
  <si>
    <t>0x08 - 0x327</t>
  </si>
  <si>
    <t>807 bytes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</si>
</sst>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2" applyNumberFormat="1" applyFont="1"/>
    <xf numFmtId="0" fontId="0" fillId="0" borderId="0" xfId="0" applyAlignment="1">
      <alignment horizontal="left"/>
    </xf>
  </cellXfs>
  <cellStyles count="6"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Adam7_algorit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ColWidth="8.83203125" defaultRowHeight="14" x14ac:dyDescent="0"/>
  <cols>
    <col min="1" max="1" width="23.1640625" bestFit="1" customWidth="1"/>
  </cols>
  <sheetData>
    <row r="1" spans="1:9">
      <c r="A1" t="s">
        <v>59</v>
      </c>
    </row>
    <row r="2" spans="1:9">
      <c r="A2" s="1" t="s">
        <v>40</v>
      </c>
    </row>
    <row r="4" spans="1:9">
      <c r="A4" s="3" t="s">
        <v>37</v>
      </c>
      <c r="B4" s="3"/>
      <c r="C4" s="3"/>
      <c r="D4" s="3"/>
      <c r="E4" s="3"/>
      <c r="F4" s="3"/>
      <c r="G4" s="3"/>
      <c r="H4" s="3"/>
      <c r="I4" s="3"/>
    </row>
    <row r="6" spans="1:9">
      <c r="A6" t="s">
        <v>0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>
      <c r="A7" t="s">
        <v>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</row>
    <row r="8" spans="1:9">
      <c r="A8" t="s">
        <v>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</row>
    <row r="9" spans="1:9">
      <c r="A9" t="s">
        <v>36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  <row r="10" spans="1:9">
      <c r="A10" t="s">
        <v>3</v>
      </c>
    </row>
    <row r="11" spans="1:9">
      <c r="A11" t="s">
        <v>41</v>
      </c>
    </row>
    <row r="13" spans="1:9">
      <c r="A13" t="s">
        <v>38</v>
      </c>
    </row>
    <row r="14" spans="1:9">
      <c r="A14" t="s">
        <v>39</v>
      </c>
    </row>
    <row r="15" spans="1:9">
      <c r="A15" t="s">
        <v>42</v>
      </c>
    </row>
    <row r="16" spans="1:9">
      <c r="A16" t="s">
        <v>44</v>
      </c>
    </row>
    <row r="17" spans="1:10">
      <c r="G17" t="s">
        <v>61</v>
      </c>
      <c r="H17" t="s">
        <v>60</v>
      </c>
      <c r="I17" t="s">
        <v>62</v>
      </c>
    </row>
    <row r="18" spans="1:10">
      <c r="A18" t="s">
        <v>43</v>
      </c>
      <c r="G18">
        <v>206</v>
      </c>
      <c r="H18">
        <v>185</v>
      </c>
      <c r="I18" t="s">
        <v>63</v>
      </c>
      <c r="J18" s="2">
        <f>H18/G18</f>
        <v>0.89805825242718451</v>
      </c>
    </row>
    <row r="19" spans="1:10">
      <c r="A19" t="s">
        <v>45</v>
      </c>
      <c r="G19">
        <v>208</v>
      </c>
      <c r="H19">
        <v>187</v>
      </c>
      <c r="I19" t="s">
        <v>63</v>
      </c>
      <c r="J19" s="2">
        <f t="shared" ref="J19:J25" si="0">H19/G19</f>
        <v>0.89903846153846156</v>
      </c>
    </row>
    <row r="20" spans="1:10">
      <c r="G20">
        <v>224</v>
      </c>
      <c r="H20">
        <v>209</v>
      </c>
      <c r="I20" t="s">
        <v>63</v>
      </c>
      <c r="J20" s="2">
        <f t="shared" si="0"/>
        <v>0.9330357142857143</v>
      </c>
    </row>
    <row r="21" spans="1:10">
      <c r="A21" t="s">
        <v>46</v>
      </c>
      <c r="G21">
        <v>144</v>
      </c>
      <c r="H21">
        <v>132</v>
      </c>
      <c r="I21" t="s">
        <v>64</v>
      </c>
      <c r="J21" s="2">
        <f t="shared" si="0"/>
        <v>0.91666666666666663</v>
      </c>
    </row>
    <row r="22" spans="1:10">
      <c r="A22" t="s">
        <v>47</v>
      </c>
      <c r="G22">
        <v>163</v>
      </c>
      <c r="H22">
        <v>150</v>
      </c>
      <c r="I22" t="s">
        <v>64</v>
      </c>
      <c r="J22" s="2">
        <f t="shared" si="0"/>
        <v>0.92024539877300615</v>
      </c>
    </row>
    <row r="23" spans="1:10">
      <c r="A23" t="s">
        <v>48</v>
      </c>
      <c r="G23">
        <f>147*5</f>
        <v>735</v>
      </c>
      <c r="H23">
        <v>695</v>
      </c>
      <c r="I23" t="s">
        <v>65</v>
      </c>
      <c r="J23" s="2">
        <f t="shared" si="0"/>
        <v>0.94557823129251706</v>
      </c>
    </row>
    <row r="24" spans="1:10">
      <c r="A24" t="s">
        <v>49</v>
      </c>
      <c r="H24">
        <f>H23/5</f>
        <v>139</v>
      </c>
      <c r="J24" s="2" t="e">
        <f t="shared" si="0"/>
        <v>#DIV/0!</v>
      </c>
    </row>
    <row r="25" spans="1:10">
      <c r="A25" t="s">
        <v>50</v>
      </c>
      <c r="J25" s="2" t="e">
        <f t="shared" si="0"/>
        <v>#DIV/0!</v>
      </c>
    </row>
    <row r="26" spans="1:10">
      <c r="A26" t="s">
        <v>51</v>
      </c>
    </row>
    <row r="27" spans="1:10">
      <c r="A27" t="s">
        <v>52</v>
      </c>
    </row>
    <row r="28" spans="1:10">
      <c r="A28">
        <f>134*16</f>
        <v>2144</v>
      </c>
    </row>
    <row r="29" spans="1:10">
      <c r="A29" t="s">
        <v>53</v>
      </c>
    </row>
  </sheetData>
  <mergeCells count="1">
    <mergeCell ref="A4:I4"/>
  </mergeCells>
  <hyperlinks>
    <hyperlink ref="A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7" sqref="E7"/>
    </sheetView>
  </sheetViews>
  <sheetFormatPr baseColWidth="10" defaultColWidth="8.83203125" defaultRowHeight="14" x14ac:dyDescent="0"/>
  <sheetData>
    <row r="1" spans="1:4">
      <c r="A1" t="s">
        <v>67</v>
      </c>
      <c r="B1">
        <v>2</v>
      </c>
      <c r="C1" t="s">
        <v>68</v>
      </c>
      <c r="D1" t="s">
        <v>69</v>
      </c>
    </row>
    <row r="2" spans="1:4">
      <c r="A2" t="s">
        <v>66</v>
      </c>
      <c r="B2">
        <v>2</v>
      </c>
      <c r="C2" t="s">
        <v>60</v>
      </c>
    </row>
    <row r="3" spans="1:4">
      <c r="A3" t="s">
        <v>70</v>
      </c>
      <c r="B3">
        <v>2</v>
      </c>
      <c r="C3" t="s">
        <v>71</v>
      </c>
    </row>
    <row r="4" spans="1:4">
      <c r="A4" t="s">
        <v>72</v>
      </c>
      <c r="B4">
        <v>2</v>
      </c>
      <c r="C4" t="s">
        <v>73</v>
      </c>
    </row>
    <row r="5" spans="1:4">
      <c r="A5" t="s">
        <v>75</v>
      </c>
      <c r="B5">
        <v>1</v>
      </c>
      <c r="C5" t="s">
        <v>74</v>
      </c>
    </row>
    <row r="6" spans="1:4">
      <c r="A6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baseColWidth="10" defaultColWidth="8.83203125" defaultRowHeight="14" x14ac:dyDescent="0"/>
  <sheetData>
    <row r="1" spans="1:1">
      <c r="A1" t="s">
        <v>58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6" spans="1:1">
      <c r="A6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.DAT</vt:lpstr>
      <vt:lpstr>.PIC</vt:lpstr>
      <vt:lpstr>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Leeder</dc:creator>
  <cp:lastModifiedBy>Ian Leeder</cp:lastModifiedBy>
  <dcterms:created xsi:type="dcterms:W3CDTF">2014-11-20T22:12:48Z</dcterms:created>
  <dcterms:modified xsi:type="dcterms:W3CDTF">2014-11-23T06:32:02Z</dcterms:modified>
</cp:coreProperties>
</file>