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R:\Federal_defendants\2021-22\5. Assemble and Disseminate\Publication tables\Publication tables (excel)\"/>
    </mc:Choice>
  </mc:AlternateContent>
  <xr:revisionPtr revIDLastSave="0" documentId="13_ncr:1_{CB8F6C10-1851-454A-80CD-B3EB3E48FDD7}" xr6:coauthVersionLast="47" xr6:coauthVersionMax="47" xr10:uidLastSave="{00000000-0000-0000-0000-000000000000}"/>
  <bookViews>
    <workbookView xWindow="-108" yWindow="-108" windowWidth="23256" windowHeight="12576" xr2:uid="{00000000-000D-0000-FFFF-FFFF00000000}"/>
  </bookViews>
  <sheets>
    <sheet name="Contents" sheetId="9" r:id="rId1"/>
    <sheet name="Table 5" sheetId="6" r:id="rId2"/>
    <sheet name="Table 6" sheetId="11" r:id="rId3"/>
    <sheet name="Table 7" sheetId="7" r:id="rId4"/>
    <sheet name="Table 8" sheetId="5" r:id="rId5"/>
  </sheets>
  <externalReferences>
    <externalReference r:id="rId6"/>
    <externalReference r:id="rId7"/>
    <externalReference r:id="rId8"/>
    <externalReference r:id="rId9"/>
  </externalReferences>
  <definedNames>
    <definedName name="_xlnm.Print_Titles" localSheetId="3">'Table 7'!$6:$6</definedName>
    <definedName name="_xlnm.Print_Titles" localSheetId="4">'Table 8'!#REF!</definedName>
    <definedName name="TopOfTable_Table_1" localSheetId="0">[1]Table_1!#REF!</definedName>
    <definedName name="TopOfTable_Table_1">[2]Table_1!#REF!</definedName>
    <definedName name="TopOfTable_Table_10" localSheetId="0">#REF!</definedName>
    <definedName name="TopOfTable_Table_10">#REF!</definedName>
    <definedName name="TopOfTable_Table_11" localSheetId="0">#REF!</definedName>
    <definedName name="TopOfTable_Table_11">#REF!</definedName>
    <definedName name="TopOfTable_Table_12" localSheetId="0">#REF!</definedName>
    <definedName name="TopOfTable_Table_12">#REF!</definedName>
    <definedName name="TopOfTable_Table_13" localSheetId="0">#REF!</definedName>
    <definedName name="TopOfTable_Table_13">#REF!</definedName>
    <definedName name="TopOfTable_Table_2" localSheetId="0">[1]Table_2!#REF!</definedName>
    <definedName name="TopOfTable_Table_2">[2]Table_2!#REF!</definedName>
    <definedName name="TopOfTable_Table_3" localSheetId="0">[1]Table_8!#REF!</definedName>
    <definedName name="TopOfTable_Table_3">[2]Table_8!#REF!</definedName>
    <definedName name="TopOfTable_Table_4" localSheetId="0">#REF!</definedName>
    <definedName name="TopOfTable_Table_4">#REF!</definedName>
    <definedName name="TopOfTable_Table_5" localSheetId="0">#REF!</definedName>
    <definedName name="TopOfTable_Table_5">#REF!</definedName>
    <definedName name="TopOfTable_Table_6" localSheetId="0">[1]Table_4!#REF!</definedName>
    <definedName name="TopOfTable_Table_6">[2]Table_4!#REF!</definedName>
    <definedName name="TopOfTable_Table_7" localSheetId="0">[3]Table_11!#REF!</definedName>
    <definedName name="TopOfTable_Table_7">[4]Table_11!#REF!</definedName>
    <definedName name="TopOfTable_Table_8" localSheetId="0">[1]Table_6!#REF!</definedName>
    <definedName name="TopOfTable_Table_8">[2]Table_6!#REF!</definedName>
    <definedName name="TopOfTable_Table_9" localSheetId="0">[1]Table_7!#REF!</definedName>
    <definedName name="TopOfTable_Table_9">[2]Table_7!#REF!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1" l="1"/>
  <c r="A2" i="5"/>
  <c r="A2" i="7"/>
  <c r="A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Sarah Adair</author>
  </authors>
  <commentList>
    <comment ref="A4" authorId="0" shapeId="0" xr:uid="{156CA5F8-6C39-460B-910C-27381E0314F5}">
      <text>
        <r>
          <rPr>
            <sz val="8"/>
            <color indexed="81"/>
            <rFont val="Arial"/>
            <family val="2"/>
          </rPr>
          <t>Due to perturbation, component cells may not add to published totals (see Methodology).</t>
        </r>
      </text>
    </comment>
    <comment ref="A5" authorId="0" shapeId="0" xr:uid="{00000000-0006-0000-0100-000002000000}">
      <text>
        <r>
          <rPr>
            <sz val="8"/>
            <color indexed="81"/>
            <rFont val="Arial"/>
            <family val="2"/>
          </rPr>
          <t>It is recommended that totals aggregated from multiple years from should be used for reporting and analysis, where values for single years contain less than 20 defendants.  Use of small numbers is discouraged due to the proportionate impacts of perturbation.
For more information about the Federal Offence Group classification, refer to the Methodology.</t>
        </r>
      </text>
    </comment>
    <comment ref="D5" authorId="0" shapeId="0" xr:uid="{00000000-0006-0000-0100-000003000000}">
      <text>
        <r>
          <rPr>
            <sz val="8"/>
            <color indexed="81"/>
            <rFont val="Arial"/>
            <family val="2"/>
          </rPr>
          <t>Includes adjudicated finalisation n.f.d.</t>
        </r>
      </text>
    </comment>
    <comment ref="G5" authorId="0" shapeId="0" xr:uid="{00000000-0006-0000-0100-000004000000}">
      <text>
        <r>
          <rPr>
            <sz val="8"/>
            <color indexed="81"/>
            <rFont val="Arial"/>
            <family val="2"/>
          </rPr>
          <t>Includes defendants for whom method of finalisation could not be determined, defendants deceased or unfit to plead, transfers to non-court agencies and other non-adjudicated finalisations n.e.c.</t>
        </r>
      </text>
    </comment>
    <comment ref="A8" authorId="0" shapeId="0" xr:uid="{84759238-3175-418E-976F-A4653398333B}">
      <text>
        <r>
          <rPr>
            <sz val="8"/>
            <color indexed="81"/>
            <rFont val="Arial"/>
            <family val="2"/>
          </rPr>
          <t>From 2019-20 this category has been re-labelled from 'Child sexual exploitation offences' to reflect the inclusion of offences against minors previously under 'Commonwealth sexual offences" (see Methodology).</t>
        </r>
      </text>
    </comment>
    <comment ref="A11" authorId="1" shapeId="0" xr:uid="{C52B8085-E54D-4927-9035-29F5A29C800B}">
      <text>
        <r>
          <rPr>
            <sz val="8"/>
            <color indexed="81"/>
            <rFont val="Arial"/>
            <family val="2"/>
          </rPr>
          <t>Human trafficking, slavery and sexual offences is a new label in 2021-22 for the existing category of 'Commonwealth sexual offences' to better reflect the contained offences. Prior to 2019-20 this category contained sexual offences against children (now included in child sexual abuse offences).</t>
        </r>
        <r>
          <rPr>
            <sz val="9"/>
            <color indexed="81"/>
            <rFont val="Tahoma"/>
            <charset val="1"/>
          </rPr>
          <t xml:space="preserve">
</t>
        </r>
      </text>
    </comment>
    <comment ref="A30" authorId="0" shapeId="0" xr:uid="{091AA406-4092-4D4A-B8BF-73D7E32480ED}">
      <text>
        <r>
          <rPr>
            <sz val="8"/>
            <color indexed="81"/>
            <rFont val="Arial"/>
            <family val="2"/>
          </rPr>
          <t xml:space="preserve">In 2021-22, the Terrorism offence group was expanded to include additional offence types. Users are advised to use caution when comparing data with the previous years. </t>
        </r>
      </text>
    </comment>
    <comment ref="A33" authorId="0" shapeId="0" xr:uid="{00000000-0006-0000-0100-000006000000}">
      <text>
        <r>
          <rPr>
            <sz val="8"/>
            <color indexed="81"/>
            <rFont val="Arial"/>
            <family val="2"/>
          </rPr>
          <t xml:space="preserve">Includes defendants for whom a principal federal offence could not be determined.
</t>
        </r>
      </text>
    </comment>
    <comment ref="A36" authorId="0" shapeId="0" xr:uid="{FCDE1500-1126-4522-B227-D5C2A2DFB357}">
      <text>
        <r>
          <rPr>
            <sz val="8"/>
            <color indexed="81"/>
            <rFont val="Arial"/>
            <family val="2"/>
          </rPr>
          <t>From 2019-20 this category has been re-labelled from 'Child sexual exploitation offences' to reflect the inclusion of offences against minors previously under 'Commonwealth sexual offences" (see Methodology).</t>
        </r>
      </text>
    </comment>
    <comment ref="A39" authorId="1" shapeId="0" xr:uid="{30C82595-6020-416E-9281-C62571AA84E8}">
      <text>
        <r>
          <rPr>
            <sz val="8"/>
            <color indexed="81"/>
            <rFont val="Arial"/>
            <family val="2"/>
          </rPr>
          <t>Human trafficking, slavery and sexual offences is a new label in 2021-22 for the existing category of 'Commonwealth sexual offences' to better reflect the contained offences. Prior to 2019-20 this category contained sexual offences against children (now included in child sexual abuse offences).</t>
        </r>
        <r>
          <rPr>
            <sz val="9"/>
            <color indexed="81"/>
            <rFont val="Tahoma"/>
            <charset val="1"/>
          </rPr>
          <t xml:space="preserve">
</t>
        </r>
      </text>
    </comment>
    <comment ref="A58" authorId="0" shapeId="0" xr:uid="{C8C48D32-AE1B-4E30-8EE1-50AF9AFBCBA2}">
      <text>
        <r>
          <rPr>
            <sz val="8"/>
            <color indexed="81"/>
            <rFont val="Arial"/>
            <family val="2"/>
          </rPr>
          <t xml:space="preserve">In 2021-22, the Terrorism offence group was expanded to include additional offence types. Users are advised to use caution when comparing data with the previous years. </t>
        </r>
      </text>
    </comment>
    <comment ref="A61" authorId="0" shapeId="0" xr:uid="{2FD7C9E0-B9C1-4395-A9B0-B8E5E73E7B14}">
      <text>
        <r>
          <rPr>
            <sz val="8"/>
            <color indexed="81"/>
            <rFont val="Arial"/>
            <family val="2"/>
          </rPr>
          <t>Includes defendants for whom a principal federal offence could not be determined.</t>
        </r>
      </text>
    </comment>
    <comment ref="A64" authorId="0" shapeId="0" xr:uid="{41E67CB4-105B-4A1E-A84F-248DDA05A9D1}">
      <text>
        <r>
          <rPr>
            <sz val="8"/>
            <color indexed="81"/>
            <rFont val="Arial"/>
            <family val="2"/>
          </rPr>
          <t>From 2019-20 this category has been re-labelled from 'Child sexual exploitation offences' to reflect the inclusion of offences against minors previously under 'Commonwealth sexual offences" (see Methodology).</t>
        </r>
      </text>
    </comment>
    <comment ref="A67" authorId="1" shapeId="0" xr:uid="{DE8F118B-0D6C-4C81-A291-76E6E39400C7}">
      <text>
        <r>
          <rPr>
            <sz val="8"/>
            <color indexed="81"/>
            <rFont val="Arial"/>
            <family val="2"/>
          </rPr>
          <t>Human trafficking, slavery and sexual offences is a new label in 2021-22 for the existing category of 'Commonwealth sexual offences' to better reflect the contained offences. Prior to 2019-20 this category contained sexual offences against children (now included in child sexual abuse offences).</t>
        </r>
        <r>
          <rPr>
            <sz val="9"/>
            <color indexed="81"/>
            <rFont val="Tahoma"/>
            <charset val="1"/>
          </rPr>
          <t xml:space="preserve">
</t>
        </r>
      </text>
    </comment>
    <comment ref="A86" authorId="0" shapeId="0" xr:uid="{19CFD0F9-01AF-4306-A1F0-6C135D1E7435}">
      <text>
        <r>
          <rPr>
            <sz val="8"/>
            <color indexed="81"/>
            <rFont val="Arial"/>
            <family val="2"/>
          </rPr>
          <t xml:space="preserve">In 2021-22, the Terrorism offence group was expanded to include additional offence types. Users are advised to use caution when comparing data with the previous years. </t>
        </r>
      </text>
    </comment>
    <comment ref="A89" authorId="0" shapeId="0" xr:uid="{C2DD80CE-E91C-4C77-8E70-1822C5ED4C73}">
      <text>
        <r>
          <rPr>
            <sz val="8"/>
            <color indexed="81"/>
            <rFont val="Arial"/>
            <family val="2"/>
          </rPr>
          <t>Includes defendants for whom a principal federal offence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Sarah Adair</author>
  </authors>
  <commentList>
    <comment ref="A4" authorId="0" shapeId="0" xr:uid="{C7CD1FD3-54F6-48D0-82F2-AB1C4E718932}">
      <text>
        <r>
          <rPr>
            <sz val="8"/>
            <color indexed="81"/>
            <rFont val="Arial"/>
            <family val="2"/>
          </rPr>
          <t>Due to perturbation, component cells may not add to published totals (see Methodology).</t>
        </r>
      </text>
    </comment>
    <comment ref="A6" authorId="0" shapeId="0" xr:uid="{6F1069AD-F7C5-4F82-A9C7-352D0ECA4AFB}">
      <text>
        <r>
          <rPr>
            <sz val="8"/>
            <color indexed="81"/>
            <rFont val="Arial"/>
            <family val="2"/>
          </rPr>
          <t>It is recommended that totals aggregated from multiple years should be used for reporting and analysis, where values for single years contain less than 20 defendants.  Use of small numbers is discouraged due to the proportionate impacts of perturbation.
For more information about the Federal Offence Group classification, refer to the Methodology.</t>
        </r>
      </text>
    </comment>
    <comment ref="A9" authorId="0" shapeId="0" xr:uid="{35DA6B1E-A098-44CA-8BB9-0414C4BD0F1C}">
      <text>
        <r>
          <rPr>
            <sz val="8"/>
            <color indexed="81"/>
            <rFont val="Arial"/>
            <family val="2"/>
          </rPr>
          <t>From 2019-20 this category has been re-labelled from 'Child sexual exploitation offences' to reflect the inclusion of offences against minors previously under 'Commonwealth sexual offences" (see Methodology).</t>
        </r>
      </text>
    </comment>
    <comment ref="A12" authorId="1" shapeId="0" xr:uid="{6E392188-AC5B-4686-B939-6D9D6088B126}">
      <text>
        <r>
          <rPr>
            <sz val="8"/>
            <color indexed="81"/>
            <rFont val="Arial"/>
            <family val="2"/>
          </rPr>
          <t>Human trafficking, slavery and sexual offences is a new label in 2021-22 for the existing category of 'Commonwealth sexual offences' to better reflect the contained offences. Prior to 2019-20 this category contained sexual offences against children (now included in child sexual abuse offences).</t>
        </r>
        <r>
          <rPr>
            <sz val="9"/>
            <color indexed="81"/>
            <rFont val="Tahoma"/>
            <charset val="1"/>
          </rPr>
          <t xml:space="preserve">
</t>
        </r>
      </text>
    </comment>
    <comment ref="A31" authorId="0" shapeId="0" xr:uid="{0DE68C66-9DA4-40E7-8ABC-59F22A872AF9}">
      <text>
        <r>
          <rPr>
            <sz val="8"/>
            <color indexed="81"/>
            <rFont val="Arial"/>
            <family val="2"/>
          </rPr>
          <t xml:space="preserve">In 2021-22, the Terrorism offence group was expanded to include additional offence types. Users are advised to use caution when comparing data with the previous years. </t>
        </r>
      </text>
    </comment>
    <comment ref="A34" authorId="0" shapeId="0" xr:uid="{FD26AD39-DCC1-4BEB-B18B-C0A2E1635E5D}">
      <text>
        <r>
          <rPr>
            <sz val="8"/>
            <color indexed="81"/>
            <rFont val="Arial"/>
            <family val="2"/>
          </rPr>
          <t>Includes defendants for whom a principal federal offence could not be determined.</t>
        </r>
      </text>
    </comment>
    <comment ref="A40" authorId="1" shapeId="0" xr:uid="{5D2CF9B4-E553-49FF-8EAF-12DF8CD8E6A4}">
      <text>
        <r>
          <rPr>
            <sz val="8"/>
            <color indexed="81"/>
            <rFont val="Arial"/>
            <family val="2"/>
          </rPr>
          <t>Human trafficking, slavery and sexual offences is a new label in 2021-22 for the existing category of 'Commonwealth sexual offences' to better reflect the contained offences. Prior to 2019-20 this category contained sexual offences against children (now included in child sexual abuse offences).</t>
        </r>
        <r>
          <rPr>
            <sz val="9"/>
            <color indexed="81"/>
            <rFont val="Tahoma"/>
            <charset val="1"/>
          </rPr>
          <t xml:space="preserve">
</t>
        </r>
      </text>
    </comment>
    <comment ref="A55" authorId="0" shapeId="0" xr:uid="{CCCAD3FA-BEB3-4A7E-93C1-7948D3279DA9}">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59" authorId="0" shapeId="0" xr:uid="{89A0CAE8-8A7E-40CB-B5BA-7B5A87B958E9}">
      <text>
        <r>
          <rPr>
            <sz val="8"/>
            <color indexed="81"/>
            <rFont val="Arial"/>
            <family val="2"/>
          </rPr>
          <t xml:space="preserve">In 2021-22, the Terrorism offence group was expanded to include additional offence types. Users are advised to use caution when comparing data with the previous years. </t>
        </r>
      </text>
    </comment>
    <comment ref="A61" authorId="0" shapeId="0" xr:uid="{18CCBD7D-8D8C-4E1B-95D1-803520070DB6}">
      <text>
        <r>
          <rPr>
            <sz val="8"/>
            <color indexed="81"/>
            <rFont val="Arial"/>
            <family val="2"/>
          </rPr>
          <t>Includes defendants for whom a principal federal offence could not be determined.</t>
        </r>
      </text>
    </comment>
    <comment ref="A62" authorId="0" shapeId="0" xr:uid="{91A55DEF-7284-4859-AA37-EEFB39D38E6C}">
      <text>
        <r>
          <rPr>
            <sz val="8"/>
            <color indexed="81"/>
            <rFont val="Arial"/>
            <family val="2"/>
          </rPr>
          <t>Includes defendants for whom a principal federal offence could not be determined.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Sarah Adair</author>
  </authors>
  <commentList>
    <comment ref="A4" authorId="0" shapeId="0" xr:uid="{37020A40-16E8-4DCB-8A4F-165FCEE5BE7A}">
      <text>
        <r>
          <rPr>
            <sz val="8"/>
            <color indexed="81"/>
            <rFont val="Arial"/>
            <family val="2"/>
          </rPr>
          <t>Due to perturbation, component cells may not add to published totals (see Methodology).</t>
        </r>
      </text>
    </comment>
    <comment ref="A6" authorId="0" shapeId="0" xr:uid="{8F9F84B6-36A1-406F-B7A2-ECA5E2DA17F7}">
      <text>
        <r>
          <rPr>
            <sz val="8"/>
            <color indexed="81"/>
            <rFont val="Arial"/>
            <family val="2"/>
          </rPr>
          <t>It is recommended that totals aggregated from multiple years from should be used for reporting and analysis, where values for single years contain less than 20 defendants.  Use of small numbers is discouraged due to the proportionate impacts of perturbation.
For more information about the Federal Offence Group classification, refer to the Methodology.</t>
        </r>
      </text>
    </comment>
    <comment ref="D6" authorId="0" shapeId="0" xr:uid="{00000000-0006-0000-0200-000003000000}">
      <text>
        <r>
          <rPr>
            <sz val="8"/>
            <color indexed="81"/>
            <rFont val="Arial"/>
            <family val="2"/>
          </rPr>
          <t>Includes custody in the community and custodial orders n.f.d.</t>
        </r>
      </text>
    </comment>
    <comment ref="H6" authorId="0" shapeId="0" xr:uid="{00000000-0006-0000-0200-000004000000}">
      <text>
        <r>
          <rPr>
            <sz val="8"/>
            <color indexed="81"/>
            <rFont val="Arial"/>
            <family val="2"/>
          </rPr>
          <t>Includes non-custodial orders n.f.d.</t>
        </r>
      </text>
    </comment>
    <comment ref="I6" authorId="0" shapeId="0" xr:uid="{00000000-0006-0000-0200-000005000000}">
      <text>
        <r>
          <rPr>
            <sz val="8"/>
            <color indexed="81"/>
            <rFont val="Arial"/>
            <family val="2"/>
          </rPr>
          <t xml:space="preserve">Includes defendants for whom a principal federal sentence could not be determined. </t>
        </r>
      </text>
    </comment>
    <comment ref="A9" authorId="0" shapeId="0" xr:uid="{E0F8B686-8171-496C-A035-E2602732E103}">
      <text>
        <r>
          <rPr>
            <sz val="8"/>
            <color indexed="81"/>
            <rFont val="Arial"/>
            <family val="2"/>
          </rPr>
          <t>From 2019-20 this category has been re-labelled from 'Child sexual exploitation offences' to reflect the inclusion of offences against minors previously under 'Commonwealth sexual offences" (see Methodology).</t>
        </r>
      </text>
    </comment>
    <comment ref="A12" authorId="1" shapeId="0" xr:uid="{D2AD9D6F-5864-46CA-BD71-C42DFA2C2A68}">
      <text>
        <r>
          <rPr>
            <sz val="8"/>
            <color indexed="81"/>
            <rFont val="Arial"/>
            <family val="2"/>
          </rPr>
          <t>Human trafficking, slavery and sexual offences is a new label in 2021-22 for the existing category of 'Commonwealth sexual offences' to better reflect the contained offences. Prior to 2019-20 this category contained sexual offences against children (now included in child sexual abuse offences).</t>
        </r>
        <r>
          <rPr>
            <sz val="9"/>
            <color indexed="81"/>
            <rFont val="Tahoma"/>
            <charset val="1"/>
          </rPr>
          <t xml:space="preserve">
</t>
        </r>
      </text>
    </comment>
    <comment ref="A31" authorId="0" shapeId="0" xr:uid="{875734D7-6BA0-4A88-8639-281E965331D4}">
      <text>
        <r>
          <rPr>
            <sz val="8"/>
            <color indexed="81"/>
            <rFont val="Arial"/>
            <family val="2"/>
          </rPr>
          <t xml:space="preserve">In 2021-22, the Terrorism offence group was expanded to include additional offence types. Users are advised to use caution when comparing data with the previous years. </t>
        </r>
      </text>
    </comment>
    <comment ref="A34" authorId="0" shapeId="0" xr:uid="{00000000-0006-0000-0200-000008000000}">
      <text>
        <r>
          <rPr>
            <sz val="8"/>
            <color indexed="81"/>
            <rFont val="Arial"/>
            <family val="2"/>
          </rPr>
          <t>Includes defendants for whom a principal federal offence could not be determined.</t>
        </r>
      </text>
    </comment>
    <comment ref="A37" authorId="0" shapeId="0" xr:uid="{BF65EE4E-B6F3-4C4F-8633-4CB6B351103E}">
      <text>
        <r>
          <rPr>
            <sz val="8"/>
            <color indexed="81"/>
            <rFont val="Arial"/>
            <family val="2"/>
          </rPr>
          <t>From 2019-20 this category has been re-labelled from 'Child sexual exploitation offences' to reflect the inclusion of offences against minors previously under 'Commonwealth sexual offences" (see Methodology).</t>
        </r>
      </text>
    </comment>
    <comment ref="A40" authorId="1" shapeId="0" xr:uid="{D8879431-ACCE-4738-B189-15AD5F019C2D}">
      <text>
        <r>
          <rPr>
            <sz val="8"/>
            <color indexed="81"/>
            <rFont val="Arial"/>
            <family val="2"/>
          </rPr>
          <t>Human trafficking, slavery and sexual offences is a new label in 2021-22 for the existing category of 'Commonwealth sexual offences' to better reflect the contained offences. Prior to 2019-20 this category contained sexual offences against children (now included in child sexual abuse offences).</t>
        </r>
        <r>
          <rPr>
            <sz val="9"/>
            <color indexed="81"/>
            <rFont val="Tahoma"/>
            <charset val="1"/>
          </rPr>
          <t xml:space="preserve">
</t>
        </r>
      </text>
    </comment>
    <comment ref="A59" authorId="0" shapeId="0" xr:uid="{FC31AB4A-CAC8-4324-8CD0-7F436FF6914B}">
      <text>
        <r>
          <rPr>
            <sz val="8"/>
            <color indexed="81"/>
            <rFont val="Arial"/>
            <family val="2"/>
          </rPr>
          <t xml:space="preserve">In 2021-22, the Terrorism offence group was expanded to include additional offence types. Users are advised to use caution when comparing data with the previous years. </t>
        </r>
      </text>
    </comment>
    <comment ref="A62" authorId="0" shapeId="0" xr:uid="{613C5C9F-9924-42B2-9B68-5EDDCC9050F2}">
      <text>
        <r>
          <rPr>
            <sz val="8"/>
            <color indexed="81"/>
            <rFont val="Arial"/>
            <family val="2"/>
          </rPr>
          <t>Includes defendants for whom a principal federal offence could not be determined.</t>
        </r>
      </text>
    </comment>
    <comment ref="A65" authorId="0" shapeId="0" xr:uid="{E38E4353-F370-4A1B-8966-8EFC010683C1}">
      <text>
        <r>
          <rPr>
            <sz val="8"/>
            <color indexed="81"/>
            <rFont val="Arial"/>
            <family val="2"/>
          </rPr>
          <t>From 2019-20 this category has been re-labelled from 'Child sexual exploitation offences' to reflect the inclusion of offences against minors previously under 'Commonwealth sexual offences" (see Methodology).</t>
        </r>
      </text>
    </comment>
    <comment ref="A68" authorId="1" shapeId="0" xr:uid="{F6FFC7A3-9171-47EB-836F-C91C19A40B9A}">
      <text>
        <r>
          <rPr>
            <sz val="8"/>
            <color indexed="81"/>
            <rFont val="Arial"/>
            <family val="2"/>
          </rPr>
          <t>Human trafficking, slavery and sexual offences is a new label in 2021-22 for the existing category of 'Commonwealth sexual offences' to better reflect the contained offences. Prior to 2019-20 this category contained sexual offences against children (now included in child sexual abuse offences).</t>
        </r>
        <r>
          <rPr>
            <sz val="9"/>
            <color indexed="81"/>
            <rFont val="Tahoma"/>
            <charset val="1"/>
          </rPr>
          <t xml:space="preserve">
</t>
        </r>
      </text>
    </comment>
    <comment ref="A87" authorId="0" shapeId="0" xr:uid="{AF78132E-6279-4C79-86A5-FA4BCEAE62D5}">
      <text>
        <r>
          <rPr>
            <sz val="8"/>
            <color indexed="81"/>
            <rFont val="Arial"/>
            <family val="2"/>
          </rPr>
          <t xml:space="preserve">In 2021-22, the Terrorism offence group was expanded to include additional offence types. Users are advised to use caution when comparing data with the previous years. </t>
        </r>
      </text>
    </comment>
    <comment ref="A90" authorId="0" shapeId="0" xr:uid="{555B4C79-EDB5-4329-A933-D4ED3E709168}">
      <text>
        <r>
          <rPr>
            <sz val="8"/>
            <color indexed="81"/>
            <rFont val="Arial"/>
            <family val="2"/>
          </rPr>
          <t>Includes defendants for whom a principal federal offence could not be determined.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Sarah Adair</author>
  </authors>
  <commentList>
    <comment ref="A4" authorId="0" shapeId="0" xr:uid="{0ADEA0F0-6B29-446F-92FE-B5FEEA3D83A0}">
      <text>
        <r>
          <rPr>
            <sz val="8"/>
            <color indexed="81"/>
            <rFont val="Arial"/>
            <family val="2"/>
          </rPr>
          <t xml:space="preserve">ue to perturbation, component cells may not add to published totals.
Differences in legislation, recording practices, or business processes may impact the comparability of data across states and territories.
For more information see Methodology. </t>
        </r>
      </text>
    </comment>
    <comment ref="A5" authorId="0" shapeId="0" xr:uid="{E4A886C1-744E-47C3-98DE-A9640747337E}">
      <text>
        <r>
          <rPr>
            <sz val="8"/>
            <color indexed="81"/>
            <rFont val="Arial"/>
            <family val="2"/>
          </rPr>
          <t>It is recommended that totals aggregated from multiple years from should be used for reporting and analysis, where values for single years contain less than 20 defendants.  Use of small numbers is discouraged due to the proportionate impacts of perturbation.
For more information about the Federal Offence Group classification, refer to the Methodology.</t>
        </r>
      </text>
    </comment>
    <comment ref="A8" authorId="0" shapeId="0" xr:uid="{C0D5BF38-A3E5-4395-9850-5C744EF808E2}">
      <text>
        <r>
          <rPr>
            <sz val="8"/>
            <color indexed="81"/>
            <rFont val="Arial"/>
            <family val="2"/>
          </rPr>
          <t>From 2019-20 this category has been re-labelled from 'Child sexual exploitation offences' to reflect the inclusion of offences against minors previously under 'Commonwealth sexual offences" (see Methodology).</t>
        </r>
      </text>
    </comment>
    <comment ref="A11" authorId="1" shapeId="0" xr:uid="{FC3C37F6-7098-42C0-9D7D-F5C162FFA9CF}">
      <text>
        <r>
          <rPr>
            <sz val="8"/>
            <color indexed="81"/>
            <rFont val="Arial"/>
            <family val="2"/>
          </rPr>
          <t>Human trafficking, slavery and sexual offences is a new label in 2021-22 for the existing category of 'Commonwealth sexual offences' to better reflect the contained offences. Prior to 2019-20 this category contained sexual offences against children (now included in child sexual abuse offences).</t>
        </r>
        <r>
          <rPr>
            <sz val="9"/>
            <color indexed="81"/>
            <rFont val="Tahoma"/>
            <charset val="1"/>
          </rPr>
          <t xml:space="preserve">
</t>
        </r>
      </text>
    </comment>
    <comment ref="A31" authorId="0" shapeId="0" xr:uid="{00000000-0006-0000-0300-000004000000}">
      <text>
        <r>
          <rPr>
            <sz val="8"/>
            <color indexed="81"/>
            <rFont val="Arial"/>
            <family val="2"/>
          </rPr>
          <t>Victoria and the Australian Capital Territory have a high proportion of defendants with a principal federal offence group of 'Transport'. Caution should be used when making comparisons between states and territories (see Methodology).</t>
        </r>
      </text>
    </comment>
    <comment ref="A33" authorId="0" shapeId="0" xr:uid="{00000000-0006-0000-0300-000005000000}">
      <text>
        <r>
          <rPr>
            <sz val="8"/>
            <color indexed="81"/>
            <rFont val="Arial"/>
            <family val="2"/>
          </rPr>
          <t>Includes defendants for whom a principal federal offence could not be determined.</t>
        </r>
      </text>
    </comment>
    <comment ref="A36" authorId="0" shapeId="0" xr:uid="{34C2E966-D5EB-4AF2-AB3B-357A62B320F5}">
      <text>
        <r>
          <rPr>
            <sz val="8"/>
            <color indexed="81"/>
            <rFont val="Arial"/>
            <family val="2"/>
          </rPr>
          <t>From 2019-20 this category has been re-labelled from 'Child sexual exploitation offences' to reflect the inclusion of offences against minors previously under 'Commonwealth sexual offences" (see Methodology).</t>
        </r>
      </text>
    </comment>
    <comment ref="A39" authorId="1" shapeId="0" xr:uid="{AD71C341-58F1-4A8C-835A-5F743F198F86}">
      <text>
        <r>
          <rPr>
            <sz val="8"/>
            <color indexed="81"/>
            <rFont val="Arial"/>
            <family val="2"/>
          </rPr>
          <t>Human trafficking, slavery and sexual offences is a new label in 2021-22 for the existing category of 'Commonwealth sexual offences' to better reflect the contained offences. Prior to 2019-20 this category contained sexual offences against children (now included in child sexual abuse offences).</t>
        </r>
        <r>
          <rPr>
            <sz val="9"/>
            <color indexed="81"/>
            <rFont val="Tahoma"/>
            <charset val="1"/>
          </rPr>
          <t xml:space="preserve">
</t>
        </r>
      </text>
    </comment>
    <comment ref="A59" authorId="0" shapeId="0" xr:uid="{E8E82997-0BEA-4ABD-B56A-50420C119909}">
      <text>
        <r>
          <rPr>
            <sz val="8"/>
            <color indexed="81"/>
            <rFont val="Arial"/>
            <family val="2"/>
          </rPr>
          <t>Victoria and the Australian Capital Territory have a high proportion of defendants with a principal federal offence group of 'Transport'. Caution should be used when making comparisons between states and territories (see Methodology).</t>
        </r>
      </text>
    </comment>
    <comment ref="A61" authorId="0" shapeId="0" xr:uid="{CBBC65F9-E5BA-4505-8AB1-D258BC3E6A5B}">
      <text>
        <r>
          <rPr>
            <sz val="8"/>
            <color indexed="81"/>
            <rFont val="Arial"/>
            <family val="2"/>
          </rPr>
          <t>Includes defendants for whom a principal federal offence could not be determined.</t>
        </r>
      </text>
    </comment>
  </commentList>
</comments>
</file>

<file path=xl/sharedStrings.xml><?xml version="1.0" encoding="utf-8"?>
<sst xmlns="http://schemas.openxmlformats.org/spreadsheetml/2006/main" count="353" uniqueCount="85">
  <si>
    <t>Other</t>
  </si>
  <si>
    <t>Transport</t>
  </si>
  <si>
    <t>Tax</t>
  </si>
  <si>
    <t>Social security</t>
  </si>
  <si>
    <t>Security</t>
  </si>
  <si>
    <t>Proceeds of crime</t>
  </si>
  <si>
    <t>People smuggling</t>
  </si>
  <si>
    <t>Migration offences</t>
  </si>
  <si>
    <t xml:space="preserve">Maritime </t>
  </si>
  <si>
    <t>Justice offences</t>
  </si>
  <si>
    <t>International</t>
  </si>
  <si>
    <t>Import/export offences</t>
  </si>
  <si>
    <t>Illegal use/importation of weapons</t>
  </si>
  <si>
    <t>Illegal fishing</t>
  </si>
  <si>
    <t>Fraud</t>
  </si>
  <si>
    <t>Financial</t>
  </si>
  <si>
    <t>Environmental</t>
  </si>
  <si>
    <t>Drugs</t>
  </si>
  <si>
    <t>Defence</t>
  </si>
  <si>
    <t>Communications</t>
  </si>
  <si>
    <t>Commonwealth property</t>
  </si>
  <si>
    <t>Commonwealth officials</t>
  </si>
  <si>
    <t>Aviation</t>
  </si>
  <si>
    <t>Withdrawn by prosecution</t>
  </si>
  <si>
    <t>Total adjudicated</t>
  </si>
  <si>
    <t>Acquitted</t>
  </si>
  <si>
    <t>Total non-custodial orders</t>
  </si>
  <si>
    <t>Monetary orders</t>
  </si>
  <si>
    <t>Total custodial orders</t>
  </si>
  <si>
    <t>NSW</t>
  </si>
  <si>
    <t>Qld</t>
  </si>
  <si>
    <t>SA</t>
  </si>
  <si>
    <t>WA</t>
  </si>
  <si>
    <t>NT</t>
  </si>
  <si>
    <t>Vic.</t>
  </si>
  <si>
    <t>Tas.</t>
  </si>
  <si>
    <t>ACT</t>
  </si>
  <si>
    <t>Custody in a correctional institution</t>
  </si>
  <si>
    <t>Fully suspended sentences</t>
  </si>
  <si>
    <t>Transfer to other court levels</t>
  </si>
  <si>
    <t>Custodial orders</t>
  </si>
  <si>
    <t>Non-custodial orders</t>
  </si>
  <si>
    <t>Community supervision/ work orders</t>
  </si>
  <si>
    <t>Contents</t>
  </si>
  <si>
    <t>Tables</t>
  </si>
  <si>
    <t>Inquiries</t>
  </si>
  <si>
    <t xml:space="preserve">            Australian Bureau of Statistics</t>
  </si>
  <si>
    <t>Terrorism</t>
  </si>
  <si>
    <t>Total finalised defendants</t>
  </si>
  <si>
    <t xml:space="preserve">Total finalised </t>
  </si>
  <si>
    <t>Principal federal offence group</t>
  </si>
  <si>
    <t>Guilty outcome</t>
  </si>
  <si>
    <t>Total guilty outcome</t>
  </si>
  <si>
    <t>Total finalised (excluding transfer to other court levels)</t>
  </si>
  <si>
    <t>Methodology</t>
  </si>
  <si>
    <t>The data for Federal Defendants is a subset of the Criminal Courts, Australia publication, which comprises all defendants finalised in Australia’s state and territory criminal courts.</t>
  </si>
  <si>
    <t>Good behaviour bond/ recognisance orders</t>
  </si>
  <si>
    <t>For further information about these and related statistics, contact the ABS Consultancy Service on 1300 135 070, or email information.consultancy@abs.gov.au. The ABS Privacy Policy outlines how the ABS will handle any personal information that you provide to us.</t>
  </si>
  <si>
    <t>Child sexual abuse offences</t>
  </si>
  <si>
    <t>Federal Defendants, Australia, 2021–22</t>
  </si>
  <si>
    <t>Males</t>
  </si>
  <si>
    <t>Females</t>
  </si>
  <si>
    <t>Total</t>
  </si>
  <si>
    <t>2021–22</t>
  </si>
  <si>
    <t>Released at 11:30 am (Canberra time) Thurs 4 May 2023</t>
  </si>
  <si>
    <t>© Commonwealth of Australia 2023</t>
  </si>
  <si>
    <t>Mean age (years)</t>
  </si>
  <si>
    <t>Median age (years)</t>
  </si>
  <si>
    <r>
      <t xml:space="preserve">More information available from the </t>
    </r>
    <r>
      <rPr>
        <b/>
        <u/>
        <sz val="12"/>
        <color indexed="12"/>
        <rFont val="Arial"/>
        <family val="2"/>
      </rPr>
      <t>ABS website</t>
    </r>
  </si>
  <si>
    <t>Commentary</t>
  </si>
  <si>
    <t>Finalised (excluding transfer to other court levels)</t>
  </si>
  <si>
    <t>No. of defendants</t>
  </si>
  <si>
    <t>Federal defendants finalised and with a guilty outcome, Principal federal offence group, States and territories, 2021–22</t>
  </si>
  <si>
    <t>Latest 5 years (2017–18 to 2021–22)</t>
  </si>
  <si>
    <t>Previous 5 years ( 2012–13 to 2016–17)</t>
  </si>
  <si>
    <t>Human trafficking, slavery and sexual offences</t>
  </si>
  <si>
    <t>45150DO002_202122 Federal Defendants, Australia, 2021–22</t>
  </si>
  <si>
    <t>Table 8 Federal defendants finalised and with a guilty outcome, Principal federal offence group, States and territories, 2021–22</t>
  </si>
  <si>
    <t>Federal defendants finalised, Principal federal offence group by method of finalisation, 2012–13 to 2021–22</t>
  </si>
  <si>
    <t>Federal defendants finalised, Principal federal offence group by sex, 2012–13 to 2021–22</t>
  </si>
  <si>
    <t>Federal defendants with a guilty outcome, Principal federal offence group by principal federal sentence, 2012–13 to 2021–22</t>
  </si>
  <si>
    <t>Table 7 Federal defendants with a guilty outcome, Principal federal offence group by principal federal sentence, 2012–13 to 2021–22</t>
  </si>
  <si>
    <t>Previous 5 years (2012–13 to 2016–17)</t>
  </si>
  <si>
    <t>Table 6 Federal defendants finalised, Principal federal offence group by sex, 2012–13 to 2021–22</t>
  </si>
  <si>
    <t>Table 5 Federal defendants finalised, Principal federal offence group by method of finalisation, 2012–13 to 2021–22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</si>
</sst>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C09]#,##0.00;[Red]&quot;-&quot;[$$-C09]#,##0.00"/>
    <numFmt numFmtId="165" formatCode="0.0"/>
  </numFmts>
  <fonts count="51" x14ac:knownFonts="1">
    <font>
      <sz val="11"/>
      <color theme="1"/>
      <name val="Calibri"/>
      <family val="2"/>
      <scheme val="minor"/>
    </font>
    <font>
      <sz val="11"/>
      <color indexed="8"/>
      <name val="Calibri"/>
      <family val="2"/>
    </font>
    <font>
      <sz val="10"/>
      <name val="Arial"/>
      <family val="2"/>
    </font>
    <font>
      <b/>
      <sz val="12"/>
      <name val="Arial"/>
      <family val="2"/>
    </font>
    <font>
      <b/>
      <sz val="8"/>
      <name val="Arial"/>
      <family val="2"/>
    </font>
    <font>
      <sz val="8"/>
      <name val="Arial"/>
      <family val="2"/>
    </font>
    <font>
      <b/>
      <sz val="10"/>
      <name val="Arial"/>
      <family val="2"/>
    </font>
    <font>
      <sz val="10"/>
      <name val="Arial"/>
      <family val="2"/>
    </font>
    <font>
      <sz val="10"/>
      <name val="Arial"/>
      <family val="2"/>
    </font>
    <font>
      <sz val="12"/>
      <name val="Arial"/>
      <family val="2"/>
    </font>
    <font>
      <u/>
      <sz val="10"/>
      <color indexed="12"/>
      <name val="Arial"/>
      <family val="2"/>
    </font>
    <font>
      <sz val="10"/>
      <name val="Arial"/>
      <family val="2"/>
    </font>
    <font>
      <sz val="10"/>
      <name val="Arial"/>
      <family val="2"/>
    </font>
    <font>
      <sz val="8"/>
      <color indexed="81"/>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b/>
      <sz val="8"/>
      <color theme="1"/>
      <name val="Arial"/>
      <family val="2"/>
    </font>
    <font>
      <u/>
      <sz val="8"/>
      <color theme="10"/>
      <name val="Arial"/>
      <family val="2"/>
    </font>
    <font>
      <sz val="8"/>
      <color theme="1"/>
      <name val="Arial"/>
      <family val="2"/>
    </font>
    <font>
      <sz val="10"/>
      <color theme="1"/>
      <name val="Arial"/>
      <family val="2"/>
    </font>
    <font>
      <sz val="28"/>
      <color theme="1"/>
      <name val="Calibri"/>
      <family val="2"/>
      <scheme val="minor"/>
    </font>
    <font>
      <sz val="10"/>
      <color theme="1"/>
      <name val="Calibri"/>
      <family val="2"/>
      <scheme val="minor"/>
    </font>
    <font>
      <sz val="10"/>
      <color rgb="FFFF0000"/>
      <name val="Arial"/>
      <family val="2"/>
    </font>
    <font>
      <b/>
      <sz val="28"/>
      <color theme="1"/>
      <name val="Calibri"/>
      <family val="2"/>
      <scheme val="minor"/>
    </font>
    <font>
      <sz val="8"/>
      <color indexed="12"/>
      <name val="Arial"/>
      <family val="2"/>
    </font>
    <font>
      <b/>
      <u/>
      <sz val="12"/>
      <color indexed="12"/>
      <name val="Arial"/>
      <family val="2"/>
    </font>
    <font>
      <sz val="12"/>
      <color theme="1"/>
      <name val="Calibri"/>
      <family val="2"/>
      <scheme val="minor"/>
    </font>
    <font>
      <sz val="9"/>
      <color indexed="81"/>
      <name val="Tahoma"/>
      <charset val="1"/>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2">
    <border>
      <left/>
      <right/>
      <top/>
      <bottom/>
      <diagonal/>
    </border>
    <border>
      <left/>
      <right/>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03">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7" fillId="26" borderId="0" applyNumberFormat="0" applyBorder="0" applyAlignment="0" applyProtection="0"/>
    <xf numFmtId="0" fontId="18" fillId="27" borderId="3" applyNumberFormat="0" applyAlignment="0" applyProtection="0"/>
    <xf numFmtId="0" fontId="19" fillId="28" borderId="4" applyNumberFormat="0" applyAlignment="0" applyProtection="0"/>
    <xf numFmtId="43" fontId="20" fillId="0" borderId="0" applyFont="0" applyFill="0" applyBorder="0" applyAlignment="0" applyProtection="0"/>
    <xf numFmtId="43" fontId="2" fillId="0" borderId="0" applyFill="0" applyBorder="0" applyAlignment="0" applyProtection="0"/>
    <xf numFmtId="43" fontId="15" fillId="0" borderId="0" applyFont="0" applyFill="0" applyBorder="0" applyAlignment="0" applyProtection="0"/>
    <xf numFmtId="43" fontId="2" fillId="0" borderId="0" applyFill="0" applyBorder="0" applyAlignment="0" applyProtection="0"/>
    <xf numFmtId="43" fontId="11" fillId="0" borderId="0" applyFill="0" applyBorder="0" applyAlignment="0" applyProtection="0"/>
    <xf numFmtId="43" fontId="2" fillId="0" borderId="0" applyFill="0" applyBorder="0" applyAlignment="0" applyProtection="0"/>
    <xf numFmtId="43" fontId="12" fillId="0" borderId="0" applyFill="0" applyBorder="0" applyAlignment="0" applyProtection="0"/>
    <xf numFmtId="43" fontId="14" fillId="0" borderId="0" applyFill="0" applyBorder="0" applyAlignment="0" applyProtection="0"/>
    <xf numFmtId="43" fontId="12" fillId="0" borderId="0" applyFill="0" applyBorder="0" applyAlignment="0" applyProtection="0"/>
    <xf numFmtId="43" fontId="14" fillId="0" borderId="0" applyFill="0" applyBorder="0" applyAlignment="0" applyProtection="0"/>
    <xf numFmtId="43" fontId="14" fillId="0" borderId="0" applyFill="0" applyBorder="0" applyAlignment="0" applyProtection="0"/>
    <xf numFmtId="0" fontId="21" fillId="0" borderId="0" applyNumberFormat="0" applyFill="0" applyBorder="0" applyAlignment="0" applyProtection="0"/>
    <xf numFmtId="0" fontId="22" fillId="29" borderId="0" applyNumberFormat="0" applyBorder="0" applyAlignment="0" applyProtection="0"/>
    <xf numFmtId="0" fontId="23" fillId="0" borderId="0" applyNumberFormat="0" applyFill="0" applyBorder="0" applyProtection="0">
      <alignment horizontal="center"/>
    </xf>
    <xf numFmtId="0" fontId="24" fillId="0" borderId="5" applyNumberFormat="0" applyFill="0" applyAlignment="0" applyProtection="0"/>
    <xf numFmtId="0" fontId="25" fillId="0" borderId="6" applyNumberFormat="0" applyFill="0" applyAlignment="0" applyProtection="0"/>
    <xf numFmtId="0" fontId="26" fillId="0" borderId="7" applyNumberFormat="0" applyFill="0" applyAlignment="0" applyProtection="0"/>
    <xf numFmtId="0" fontId="26" fillId="0" borderId="0" applyNumberFormat="0" applyFill="0" applyBorder="0" applyAlignment="0" applyProtection="0"/>
    <xf numFmtId="0" fontId="23" fillId="0" borderId="0" applyNumberFormat="0" applyFill="0" applyBorder="0" applyProtection="0">
      <alignment horizontal="center" textRotation="90"/>
    </xf>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9" fillId="0" borderId="0" applyNumberFormat="0" applyFill="0" applyBorder="0" applyAlignment="0" applyProtection="0"/>
    <xf numFmtId="0" fontId="10" fillId="0" borderId="0" applyNumberFormat="0" applyFill="0" applyBorder="0" applyAlignment="0" applyProtection="0">
      <alignment vertical="top"/>
      <protection locked="0"/>
    </xf>
    <xf numFmtId="0" fontId="30" fillId="30" borderId="3" applyNumberFormat="0" applyAlignment="0" applyProtection="0"/>
    <xf numFmtId="0" fontId="31" fillId="0" borderId="8" applyNumberFormat="0" applyFill="0" applyAlignment="0" applyProtection="0"/>
    <xf numFmtId="0" fontId="32" fillId="31" borderId="0" applyNumberFormat="0" applyBorder="0" applyAlignment="0" applyProtection="0"/>
    <xf numFmtId="0" fontId="2" fillId="0" borderId="0"/>
    <xf numFmtId="0" fontId="15" fillId="0" borderId="0"/>
    <xf numFmtId="0" fontId="2" fillId="0" borderId="0"/>
    <xf numFmtId="0" fontId="15" fillId="0" borderId="0"/>
    <xf numFmtId="0" fontId="1" fillId="0" borderId="0"/>
    <xf numFmtId="0" fontId="2" fillId="0" borderId="0"/>
    <xf numFmtId="0" fontId="15" fillId="0" borderId="0"/>
    <xf numFmtId="0" fontId="15" fillId="0" borderId="0"/>
    <xf numFmtId="0" fontId="15" fillId="0" borderId="0"/>
    <xf numFmtId="0" fontId="15" fillId="0" borderId="0"/>
    <xf numFmtId="0" fontId="15" fillId="0" borderId="0"/>
    <xf numFmtId="0" fontId="15" fillId="0" borderId="0"/>
    <xf numFmtId="0" fontId="7" fillId="0" borderId="0"/>
    <xf numFmtId="0" fontId="2" fillId="0" borderId="0"/>
    <xf numFmtId="0" fontId="2" fillId="0" borderId="0"/>
    <xf numFmtId="0" fontId="33" fillId="0" borderId="0"/>
    <xf numFmtId="0" fontId="8" fillId="0" borderId="0"/>
    <xf numFmtId="0" fontId="2" fillId="0" borderId="0"/>
    <xf numFmtId="0" fontId="2" fillId="0" borderId="0"/>
    <xf numFmtId="0" fontId="2" fillId="0" borderId="0"/>
    <xf numFmtId="0" fontId="11" fillId="0" borderId="0"/>
    <xf numFmtId="0" fontId="12" fillId="0" borderId="0"/>
    <xf numFmtId="0" fontId="14" fillId="0" borderId="0"/>
    <xf numFmtId="0" fontId="2" fillId="0" borderId="0"/>
    <xf numFmtId="0" fontId="2" fillId="0" borderId="0"/>
    <xf numFmtId="0" fontId="2" fillId="0" borderId="0"/>
    <xf numFmtId="0" fontId="2" fillId="0" borderId="0"/>
    <xf numFmtId="0" fontId="20" fillId="0" borderId="0"/>
    <xf numFmtId="0" fontId="5" fillId="0" borderId="0"/>
    <xf numFmtId="0" fontId="2" fillId="0" borderId="0"/>
    <xf numFmtId="0" fontId="2" fillId="0" borderId="0"/>
    <xf numFmtId="0" fontId="15" fillId="32" borderId="9" applyNumberFormat="0" applyFont="0" applyAlignment="0" applyProtection="0"/>
    <xf numFmtId="0" fontId="15" fillId="32" borderId="9" applyNumberFormat="0" applyFont="0" applyAlignment="0" applyProtection="0"/>
    <xf numFmtId="0" fontId="34" fillId="27" borderId="10" applyNumberFormat="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8"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5" fillId="0" borderId="0" applyNumberFormat="0" applyFill="0" applyBorder="0" applyAlignment="0" applyProtection="0"/>
    <xf numFmtId="164" fontId="35" fillId="0" borderId="0" applyFill="0" applyBorder="0" applyAlignment="0" applyProtection="0"/>
    <xf numFmtId="0" fontId="36" fillId="0" borderId="0" applyNumberFormat="0" applyFill="0" applyBorder="0" applyAlignment="0" applyProtection="0"/>
    <xf numFmtId="0" fontId="37" fillId="0" borderId="11" applyNumberFormat="0" applyFill="0" applyAlignment="0" applyProtection="0"/>
    <xf numFmtId="0" fontId="38" fillId="0" borderId="0" applyNumberFormat="0" applyFill="0" applyBorder="0" applyAlignment="0" applyProtection="0"/>
  </cellStyleXfs>
  <cellXfs count="80">
    <xf numFmtId="0" fontId="0" fillId="0" borderId="0" xfId="0"/>
    <xf numFmtId="0" fontId="2" fillId="0" borderId="0" xfId="56"/>
    <xf numFmtId="0" fontId="5" fillId="0" borderId="0" xfId="56" applyFont="1" applyAlignment="1">
      <alignment horizontal="left"/>
    </xf>
    <xf numFmtId="0" fontId="6" fillId="0" borderId="0" xfId="56" applyFont="1" applyAlignment="1">
      <alignment horizontal="left"/>
    </xf>
    <xf numFmtId="3" fontId="2" fillId="0" borderId="0" xfId="56" applyNumberFormat="1"/>
    <xf numFmtId="0" fontId="4" fillId="0" borderId="0" xfId="56" applyFont="1" applyAlignment="1">
      <alignment horizontal="left"/>
    </xf>
    <xf numFmtId="0" fontId="5" fillId="0" borderId="1" xfId="56" applyFont="1" applyBorder="1" applyAlignment="1">
      <alignment horizontal="left" wrapText="1"/>
    </xf>
    <xf numFmtId="0" fontId="4" fillId="0" borderId="1" xfId="56" applyFont="1" applyBorder="1" applyAlignment="1">
      <alignment horizontal="right" wrapText="1"/>
    </xf>
    <xf numFmtId="0" fontId="40" fillId="0" borderId="0" xfId="47" applyFont="1" applyAlignment="1">
      <alignment horizontal="right"/>
    </xf>
    <xf numFmtId="0" fontId="4" fillId="0" borderId="0" xfId="0" applyFont="1" applyAlignment="1">
      <alignment horizontal="right" wrapText="1"/>
    </xf>
    <xf numFmtId="0" fontId="4" fillId="0" borderId="0" xfId="56" applyFont="1" applyAlignment="1">
      <alignment horizontal="right" wrapText="1"/>
    </xf>
    <xf numFmtId="0" fontId="5" fillId="0" borderId="0" xfId="56" applyFont="1" applyAlignment="1">
      <alignment horizontal="left" wrapText="1"/>
    </xf>
    <xf numFmtId="3" fontId="41" fillId="0" borderId="0" xfId="0" applyNumberFormat="1" applyFont="1"/>
    <xf numFmtId="3" fontId="39" fillId="0" borderId="0" xfId="0" applyNumberFormat="1" applyFont="1"/>
    <xf numFmtId="0" fontId="40" fillId="0" borderId="0" xfId="48" applyFont="1" applyAlignment="1">
      <alignment horizontal="left"/>
    </xf>
    <xf numFmtId="0" fontId="42" fillId="0" borderId="0" xfId="57" applyFont="1" applyAlignment="1">
      <alignment horizontal="left" wrapText="1"/>
    </xf>
    <xf numFmtId="0" fontId="5" fillId="0" borderId="2" xfId="56" applyFont="1" applyBorder="1"/>
    <xf numFmtId="0" fontId="5" fillId="0" borderId="0" xfId="56" applyFont="1"/>
    <xf numFmtId="0" fontId="40" fillId="0" borderId="0" xfId="48" applyFont="1" applyAlignment="1" applyProtection="1">
      <alignment horizontal="left"/>
      <protection locked="0"/>
    </xf>
    <xf numFmtId="0" fontId="3" fillId="0" borderId="0" xfId="0" applyFont="1"/>
    <xf numFmtId="0" fontId="0" fillId="0" borderId="0" xfId="0" applyAlignment="1">
      <alignment horizontal="left" vertical="top"/>
    </xf>
    <xf numFmtId="0" fontId="2" fillId="0" borderId="0" xfId="0" applyFont="1"/>
    <xf numFmtId="0" fontId="6" fillId="0" borderId="0" xfId="0" applyFont="1" applyAlignment="1">
      <alignment horizontal="left"/>
    </xf>
    <xf numFmtId="0" fontId="43" fillId="0" borderId="0" xfId="0" applyFont="1" applyAlignment="1">
      <alignment vertical="center"/>
    </xf>
    <xf numFmtId="0" fontId="44" fillId="0" borderId="0" xfId="0" applyFont="1"/>
    <xf numFmtId="3" fontId="5" fillId="0" borderId="0" xfId="56" applyNumberFormat="1" applyFont="1"/>
    <xf numFmtId="3" fontId="4" fillId="0" borderId="0" xfId="56" applyNumberFormat="1" applyFont="1"/>
    <xf numFmtId="0" fontId="6" fillId="0" borderId="0" xfId="56" applyFont="1"/>
    <xf numFmtId="3" fontId="6" fillId="0" borderId="0" xfId="56" applyNumberFormat="1" applyFont="1"/>
    <xf numFmtId="0" fontId="4" fillId="0" borderId="1" xfId="0" applyFont="1" applyBorder="1" applyAlignment="1">
      <alignment horizontal="right" wrapText="1"/>
    </xf>
    <xf numFmtId="0" fontId="40" fillId="0" borderId="0" xfId="47" applyFont="1" applyAlignment="1" applyProtection="1">
      <alignment horizontal="left"/>
      <protection locked="0"/>
    </xf>
    <xf numFmtId="0" fontId="45" fillId="0" borderId="0" xfId="56" applyFont="1"/>
    <xf numFmtId="3" fontId="5" fillId="0" borderId="0" xfId="0" applyNumberFormat="1" applyFont="1"/>
    <xf numFmtId="3" fontId="4" fillId="0" borderId="0" xfId="0" applyNumberFormat="1" applyFont="1"/>
    <xf numFmtId="0" fontId="42" fillId="0" borderId="0" xfId="0" applyFont="1" applyAlignment="1">
      <alignment horizontal="left"/>
    </xf>
    <xf numFmtId="3" fontId="5" fillId="0" borderId="0" xfId="56" applyNumberFormat="1" applyFont="1" applyAlignment="1">
      <alignment horizontal="right"/>
    </xf>
    <xf numFmtId="3" fontId="4" fillId="0" borderId="0" xfId="56" applyNumberFormat="1" applyFont="1" applyAlignment="1">
      <alignment horizontal="right"/>
    </xf>
    <xf numFmtId="0" fontId="4" fillId="0" borderId="2" xfId="56" applyFont="1" applyBorder="1" applyAlignment="1">
      <alignment horizontal="left"/>
    </xf>
    <xf numFmtId="0" fontId="2" fillId="0" borderId="2" xfId="56" applyBorder="1"/>
    <xf numFmtId="0" fontId="40" fillId="0" borderId="0" xfId="47" applyFont="1" applyAlignment="1">
      <alignment horizontal="left"/>
    </xf>
    <xf numFmtId="0" fontId="5" fillId="0" borderId="0" xfId="0" applyFont="1"/>
    <xf numFmtId="0" fontId="5" fillId="0" borderId="0" xfId="0" applyFont="1" applyAlignment="1">
      <alignment horizontal="left"/>
    </xf>
    <xf numFmtId="0" fontId="5" fillId="0" borderId="2" xfId="64" applyFont="1" applyBorder="1"/>
    <xf numFmtId="0" fontId="5" fillId="0" borderId="0" xfId="64" applyFont="1" applyAlignment="1">
      <alignment horizontal="left"/>
    </xf>
    <xf numFmtId="0" fontId="6" fillId="0" borderId="0" xfId="0" applyFont="1"/>
    <xf numFmtId="0" fontId="4" fillId="0" borderId="0" xfId="0" applyFont="1" applyAlignment="1">
      <alignment wrapText="1"/>
    </xf>
    <xf numFmtId="3" fontId="0" fillId="0" borderId="0" xfId="0" applyNumberFormat="1"/>
    <xf numFmtId="165" fontId="41" fillId="0" borderId="0" xfId="0" applyNumberFormat="1" applyFont="1"/>
    <xf numFmtId="165" fontId="5" fillId="0" borderId="0" xfId="0" applyNumberFormat="1" applyFont="1"/>
    <xf numFmtId="0" fontId="4" fillId="0" borderId="0" xfId="56" applyFont="1" applyAlignment="1">
      <alignment horizontal="center" wrapText="1"/>
    </xf>
    <xf numFmtId="165" fontId="39" fillId="0" borderId="0" xfId="0" applyNumberFormat="1" applyFont="1"/>
    <xf numFmtId="0" fontId="37" fillId="0" borderId="0" xfId="0" applyFont="1"/>
    <xf numFmtId="3" fontId="3" fillId="0" borderId="0" xfId="0" applyNumberFormat="1" applyFont="1"/>
    <xf numFmtId="3" fontId="0" fillId="0" borderId="0" xfId="0" applyNumberFormat="1" applyAlignment="1">
      <alignment horizontal="left"/>
    </xf>
    <xf numFmtId="3" fontId="6" fillId="0" borderId="0" xfId="0" applyNumberFormat="1" applyFont="1" applyAlignment="1">
      <alignment horizontal="left"/>
    </xf>
    <xf numFmtId="3" fontId="4" fillId="0" borderId="0" xfId="0" applyNumberFormat="1" applyFont="1" applyAlignment="1">
      <alignment horizontal="right" wrapText="1"/>
    </xf>
    <xf numFmtId="3" fontId="40" fillId="0" borderId="0" xfId="48" applyNumberFormat="1" applyFont="1" applyAlignment="1">
      <alignment horizontal="left"/>
    </xf>
    <xf numFmtId="0" fontId="47" fillId="0" borderId="0" xfId="0" applyFont="1" applyAlignment="1">
      <alignment horizontal="left"/>
    </xf>
    <xf numFmtId="0" fontId="9" fillId="0" borderId="0" xfId="56" applyFont="1" applyAlignment="1">
      <alignment horizontal="left"/>
    </xf>
    <xf numFmtId="0" fontId="3" fillId="0" borderId="0" xfId="0" applyFont="1" applyAlignment="1">
      <alignment horizontal="left"/>
    </xf>
    <xf numFmtId="0" fontId="49" fillId="0" borderId="0" xfId="0" applyFont="1" applyAlignment="1">
      <alignment horizontal="left"/>
    </xf>
    <xf numFmtId="0" fontId="5" fillId="0" borderId="2" xfId="56" applyFont="1" applyBorder="1" applyAlignment="1">
      <alignment horizontal="left" wrapText="1"/>
    </xf>
    <xf numFmtId="0" fontId="4" fillId="0" borderId="0" xfId="0" applyFont="1" applyAlignment="1">
      <alignment horizontal="left"/>
    </xf>
    <xf numFmtId="0" fontId="40" fillId="0" borderId="0" xfId="47" applyFont="1" applyFill="1"/>
    <xf numFmtId="0" fontId="3" fillId="0" borderId="0" xfId="0" applyFont="1" applyAlignment="1">
      <alignment horizontal="left"/>
    </xf>
    <xf numFmtId="0" fontId="49" fillId="0" borderId="0" xfId="0" applyFont="1" applyAlignment="1">
      <alignment horizontal="left"/>
    </xf>
    <xf numFmtId="0" fontId="46" fillId="33" borderId="0" xfId="0" applyFont="1" applyFill="1" applyAlignment="1">
      <alignment vertical="center"/>
    </xf>
    <xf numFmtId="0" fontId="41" fillId="0" borderId="0" xfId="57" applyFont="1" applyAlignment="1">
      <alignment horizontal="left" wrapText="1"/>
    </xf>
    <xf numFmtId="0" fontId="5" fillId="0" borderId="0" xfId="0" applyFont="1" applyAlignment="1">
      <alignment horizontal="left" wrapText="1"/>
    </xf>
    <xf numFmtId="0" fontId="4" fillId="0" borderId="2" xfId="56" applyFont="1" applyBorder="1" applyAlignment="1">
      <alignment horizontal="center" wrapText="1"/>
    </xf>
    <xf numFmtId="0" fontId="46" fillId="33" borderId="0" xfId="0" applyFont="1" applyFill="1" applyAlignment="1">
      <alignment horizontal="left" vertical="center"/>
    </xf>
    <xf numFmtId="0" fontId="4" fillId="0" borderId="2" xfId="56" applyFont="1" applyBorder="1" applyAlignment="1">
      <alignment horizontal="center"/>
    </xf>
    <xf numFmtId="0" fontId="4" fillId="0" borderId="2" xfId="0" applyFont="1" applyBorder="1" applyAlignment="1">
      <alignment horizontal="center" wrapText="1"/>
    </xf>
    <xf numFmtId="0" fontId="6" fillId="33" borderId="0" xfId="0" applyFont="1" applyFill="1"/>
    <xf numFmtId="0" fontId="4" fillId="0" borderId="0" xfId="0" applyFont="1" applyAlignment="1">
      <alignment horizontal="center" wrapText="1"/>
    </xf>
    <xf numFmtId="0" fontId="0" fillId="0" borderId="0" xfId="0" applyAlignment="1">
      <alignment horizontal="center" wrapText="1"/>
    </xf>
    <xf numFmtId="3" fontId="39" fillId="0" borderId="2" xfId="0" applyNumberFormat="1" applyFont="1" applyBorder="1" applyAlignment="1">
      <alignment horizontal="center"/>
    </xf>
    <xf numFmtId="0" fontId="4" fillId="0" borderId="2" xfId="56" applyFont="1" applyBorder="1" applyAlignment="1">
      <alignment horizontal="center" vertical="center"/>
    </xf>
    <xf numFmtId="0" fontId="4" fillId="0" borderId="0" xfId="56" applyFont="1" applyAlignment="1">
      <alignment horizontal="center"/>
    </xf>
    <xf numFmtId="0" fontId="37" fillId="33" borderId="0" xfId="0" applyFont="1" applyFill="1"/>
  </cellXfs>
  <cellStyles count="10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0000000-0005-0000-0000-00001B000000}"/>
    <cellStyle name="Comma 3" xfId="29" xr:uid="{00000000-0005-0000-0000-00001C000000}"/>
    <cellStyle name="Comma 4" xfId="30" xr:uid="{00000000-0005-0000-0000-00001D000000}"/>
    <cellStyle name="Comma 5" xfId="31" xr:uid="{00000000-0005-0000-0000-00001E000000}"/>
    <cellStyle name="Comma 5 2" xfId="32" xr:uid="{00000000-0005-0000-0000-00001F000000}"/>
    <cellStyle name="Comma 5 3" xfId="33" xr:uid="{00000000-0005-0000-0000-000020000000}"/>
    <cellStyle name="Comma 5 4" xfId="34" xr:uid="{00000000-0005-0000-0000-000021000000}"/>
    <cellStyle name="Comma 5 5" xfId="35" xr:uid="{00000000-0005-0000-0000-000022000000}"/>
    <cellStyle name="Comma 6" xfId="36" xr:uid="{00000000-0005-0000-0000-000023000000}"/>
    <cellStyle name="Comma 6 2" xfId="37" xr:uid="{00000000-0005-0000-0000-000024000000}"/>
    <cellStyle name="Comma 7" xfId="38" xr:uid="{00000000-0005-0000-0000-000025000000}"/>
    <cellStyle name="Explanatory Text" xfId="39" builtinId="53" customBuiltin="1"/>
    <cellStyle name="Good" xfId="40" builtinId="26" customBuiltin="1"/>
    <cellStyle name="Heading" xfId="41" xr:uid="{00000000-0005-0000-0000-000028000000}"/>
    <cellStyle name="Heading 1" xfId="42" builtinId="16" customBuiltin="1"/>
    <cellStyle name="Heading 2" xfId="43" builtinId="17" customBuiltin="1"/>
    <cellStyle name="Heading 3" xfId="44" builtinId="18" customBuiltin="1"/>
    <cellStyle name="Heading 4" xfId="45" builtinId="19" customBuiltin="1"/>
    <cellStyle name="Heading1" xfId="46" xr:uid="{00000000-0005-0000-0000-00002D000000}"/>
    <cellStyle name="Hyperlink" xfId="47" builtinId="8"/>
    <cellStyle name="Hyperlink 2" xfId="48" xr:uid="{00000000-0005-0000-0000-00002F000000}"/>
    <cellStyle name="Hyperlink 3" xfId="49" xr:uid="{00000000-0005-0000-0000-000030000000}"/>
    <cellStyle name="Hyperlink 3 2" xfId="50" xr:uid="{00000000-0005-0000-0000-000031000000}"/>
    <cellStyle name="Hyperlink 3 3" xfId="51" xr:uid="{00000000-0005-0000-0000-000032000000}"/>
    <cellStyle name="Hyperlink 4" xfId="52" xr:uid="{00000000-0005-0000-0000-000033000000}"/>
    <cellStyle name="Input" xfId="53" builtinId="20" customBuiltin="1"/>
    <cellStyle name="Linked Cell" xfId="54" builtinId="24" customBuiltin="1"/>
    <cellStyle name="Neutral" xfId="55" builtinId="28" customBuiltin="1"/>
    <cellStyle name="Normal" xfId="0" builtinId="0"/>
    <cellStyle name="Normal 2" xfId="56" xr:uid="{00000000-0005-0000-0000-000038000000}"/>
    <cellStyle name="Normal 2 2" xfId="57" xr:uid="{00000000-0005-0000-0000-000039000000}"/>
    <cellStyle name="Normal 2 2 2" xfId="58" xr:uid="{00000000-0005-0000-0000-00003A000000}"/>
    <cellStyle name="Normal 2 2 3" xfId="59" xr:uid="{00000000-0005-0000-0000-00003B000000}"/>
    <cellStyle name="Normal 2 2_Table_1" xfId="60" xr:uid="{00000000-0005-0000-0000-00003C000000}"/>
    <cellStyle name="Normal 2 3" xfId="61" xr:uid="{00000000-0005-0000-0000-00003D000000}"/>
    <cellStyle name="Normal 2 4" xfId="62" xr:uid="{00000000-0005-0000-0000-00003E000000}"/>
    <cellStyle name="Normal 2 4 2" xfId="63" xr:uid="{00000000-0005-0000-0000-00003F000000}"/>
    <cellStyle name="Normal 3" xfId="64" xr:uid="{00000000-0005-0000-0000-000040000000}"/>
    <cellStyle name="Normal 3 2" xfId="65" xr:uid="{00000000-0005-0000-0000-000041000000}"/>
    <cellStyle name="Normal 3 2 2" xfId="66" xr:uid="{00000000-0005-0000-0000-000042000000}"/>
    <cellStyle name="Normal 3 3" xfId="67" xr:uid="{00000000-0005-0000-0000-000043000000}"/>
    <cellStyle name="Normal 4" xfId="68" xr:uid="{00000000-0005-0000-0000-000044000000}"/>
    <cellStyle name="Normal 4 2" xfId="69" xr:uid="{00000000-0005-0000-0000-000045000000}"/>
    <cellStyle name="Normal 4 2 2" xfId="70" xr:uid="{00000000-0005-0000-0000-000046000000}"/>
    <cellStyle name="Normal 4 2 3" xfId="71" xr:uid="{00000000-0005-0000-0000-000047000000}"/>
    <cellStyle name="Normal 4 3" xfId="72" xr:uid="{00000000-0005-0000-0000-000048000000}"/>
    <cellStyle name="Normal 4 3 2" xfId="73" xr:uid="{00000000-0005-0000-0000-000049000000}"/>
    <cellStyle name="Normal 4 4" xfId="74" xr:uid="{00000000-0005-0000-0000-00004A000000}"/>
    <cellStyle name="Normal 4 5" xfId="75" xr:uid="{00000000-0005-0000-0000-00004B000000}"/>
    <cellStyle name="Normal 4 6" xfId="76" xr:uid="{00000000-0005-0000-0000-00004C000000}"/>
    <cellStyle name="Normal 4 7" xfId="77" xr:uid="{00000000-0005-0000-0000-00004D000000}"/>
    <cellStyle name="Normal 4 8" xfId="78" xr:uid="{00000000-0005-0000-0000-00004E000000}"/>
    <cellStyle name="Normal 4_Table_1" xfId="79" xr:uid="{00000000-0005-0000-0000-00004F000000}"/>
    <cellStyle name="Normal 5" xfId="80" xr:uid="{00000000-0005-0000-0000-000050000000}"/>
    <cellStyle name="Normal 6" xfId="81" xr:uid="{00000000-0005-0000-0000-000051000000}"/>
    <cellStyle name="Normal 6 2" xfId="82" xr:uid="{00000000-0005-0000-0000-000052000000}"/>
    <cellStyle name="Normal 6 3" xfId="83" xr:uid="{00000000-0005-0000-0000-000053000000}"/>
    <cellStyle name="Normal 7" xfId="84" xr:uid="{00000000-0005-0000-0000-000054000000}"/>
    <cellStyle name="Normal 8" xfId="85" xr:uid="{00000000-0005-0000-0000-000055000000}"/>
    <cellStyle name="Normal 9" xfId="86" xr:uid="{00000000-0005-0000-0000-000056000000}"/>
    <cellStyle name="Note 2" xfId="87" xr:uid="{00000000-0005-0000-0000-000057000000}"/>
    <cellStyle name="Note 2 2" xfId="88" xr:uid="{00000000-0005-0000-0000-000058000000}"/>
    <cellStyle name="Output" xfId="89" builtinId="21" customBuiltin="1"/>
    <cellStyle name="Percent 2" xfId="90" xr:uid="{00000000-0005-0000-0000-00005A000000}"/>
    <cellStyle name="Percent 2 2" xfId="91" xr:uid="{00000000-0005-0000-0000-00005B000000}"/>
    <cellStyle name="Percent 3" xfId="92" xr:uid="{00000000-0005-0000-0000-00005C000000}"/>
    <cellStyle name="Percent 3 2" xfId="93" xr:uid="{00000000-0005-0000-0000-00005D000000}"/>
    <cellStyle name="Percent 3 3" xfId="94" xr:uid="{00000000-0005-0000-0000-00005E000000}"/>
    <cellStyle name="Percent 4" xfId="95" xr:uid="{00000000-0005-0000-0000-00005F000000}"/>
    <cellStyle name="Percent 4 2" xfId="96" xr:uid="{00000000-0005-0000-0000-000060000000}"/>
    <cellStyle name="Percent 5" xfId="97" xr:uid="{00000000-0005-0000-0000-000061000000}"/>
    <cellStyle name="Result" xfId="98" xr:uid="{00000000-0005-0000-0000-000062000000}"/>
    <cellStyle name="Result2" xfId="99" xr:uid="{00000000-0005-0000-0000-000063000000}"/>
    <cellStyle name="Title" xfId="100" builtinId="15" customBuiltin="1"/>
    <cellStyle name="Total" xfId="101" builtinId="25" customBuiltin="1"/>
    <cellStyle name="Warning Text" xfId="10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xdr:colOff>
      <xdr:row>1</xdr:row>
      <xdr:rowOff>38100</xdr:rowOff>
    </xdr:to>
    <xdr:pic>
      <xdr:nvPicPr>
        <xdr:cNvPr id="1035" name="Picture 4">
          <a:extLst>
            <a:ext uri="{FF2B5EF4-FFF2-40B4-BE49-F238E27FC236}">
              <a16:creationId xmlns:a16="http://schemas.microsoft.com/office/drawing/2014/main" id="{9AE24C76-8937-4287-A6D5-34C86709DC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572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35520</xdr:rowOff>
    </xdr:to>
    <xdr:pic>
      <xdr:nvPicPr>
        <xdr:cNvPr id="4" name="Picture 3">
          <a:extLst>
            <a:ext uri="{FF2B5EF4-FFF2-40B4-BE49-F238E27FC236}">
              <a16:creationId xmlns:a16="http://schemas.microsoft.com/office/drawing/2014/main" id="{005CA0B7-FB21-4919-BBCE-20CB9FD04A8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797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35520</xdr:rowOff>
    </xdr:to>
    <xdr:pic>
      <xdr:nvPicPr>
        <xdr:cNvPr id="3" name="Picture 2">
          <a:extLst>
            <a:ext uri="{FF2B5EF4-FFF2-40B4-BE49-F238E27FC236}">
              <a16:creationId xmlns:a16="http://schemas.microsoft.com/office/drawing/2014/main" id="{3308170A-79FB-4800-A06B-087C4732EB8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797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1057275</xdr:colOff>
      <xdr:row>1</xdr:row>
      <xdr:rowOff>38100</xdr:rowOff>
    </xdr:to>
    <xdr:pic>
      <xdr:nvPicPr>
        <xdr:cNvPr id="27089" name="Picture 6">
          <a:extLst>
            <a:ext uri="{FF2B5EF4-FFF2-40B4-BE49-F238E27FC236}">
              <a16:creationId xmlns:a16="http://schemas.microsoft.com/office/drawing/2014/main" id="{AD1DDAE3-8417-4D9D-8DC0-E4168EA7A7D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572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1057275</xdr:colOff>
      <xdr:row>1</xdr:row>
      <xdr:rowOff>38100</xdr:rowOff>
    </xdr:to>
    <xdr:pic>
      <xdr:nvPicPr>
        <xdr:cNvPr id="26417" name="Picture 6">
          <a:extLst>
            <a:ext uri="{FF2B5EF4-FFF2-40B4-BE49-F238E27FC236}">
              <a16:creationId xmlns:a16="http://schemas.microsoft.com/office/drawing/2014/main" id="{76652DF9-2124-4461-8194-887A0591873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57275"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ausstats.abs.gov.au/Federal_defendants/2012-13/Publication%20tables/45150DO001_20121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ausstats.abs.gov.au/Federal_defendants/2014-15/5.%20Assemble%20and%20disseminate/Publication%20Tables/Final%20Publication%20Tables/45150DO001_20121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www.ausstats.abs.gov.au/Federal_defendants/2012-13/Publication%20tables/45150DO002_20121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ww.ausstats.abs.gov.au/Federal_defendants/2014-15/5.%20Assemble%20and%20disseminate/Publication%20Tables/Final%20Publication%20Tables/45150DO002_2012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1"/>
      <sheetName val="Table_2"/>
      <sheetName val="Table_3"/>
      <sheetName val="Table_4"/>
      <sheetName val="Table_5"/>
      <sheetName val="Table_6"/>
      <sheetName val="Table_7"/>
      <sheetName val="Table_8"/>
    </sheetNames>
    <sheetDataSet>
      <sheetData sheetId="0" refreshError="1"/>
      <sheetData sheetId="1"/>
      <sheetData sheetId="2"/>
      <sheetData sheetId="3" refreshError="1"/>
      <sheetData sheetId="4"/>
      <sheetData sheetId="5" refreshError="1"/>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1"/>
      <sheetName val="Table_2"/>
      <sheetName val="Table_3"/>
      <sheetName val="Table_4"/>
      <sheetName val="Table_5"/>
      <sheetName val="Table_6"/>
      <sheetName val="Table_7"/>
      <sheetName val="Table_8"/>
    </sheetNames>
    <sheetDataSet>
      <sheetData sheetId="0" refreshError="1"/>
      <sheetData sheetId="1"/>
      <sheetData sheetId="2"/>
      <sheetData sheetId="3" refreshError="1"/>
      <sheetData sheetId="4"/>
      <sheetData sheetId="5" refreshError="1"/>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9"/>
      <sheetName val="Table_10"/>
      <sheetName val="Table_11"/>
      <sheetName val="Table_12"/>
    </sheetNames>
    <sheetDataSet>
      <sheetData sheetId="0" refreshError="1"/>
      <sheetData sheetId="1" refreshError="1"/>
      <sheetData sheetId="2" refreshError="1"/>
      <sheetData sheetId="3"/>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_9"/>
      <sheetName val="Table_10"/>
      <sheetName val="Table_11"/>
      <sheetName val="Table_12"/>
    </sheetNames>
    <sheetDataSet>
      <sheetData sheetId="0" refreshError="1"/>
      <sheetData sheetId="1" refreshError="1"/>
      <sheetData sheetId="2" refreshError="1"/>
      <sheetData sheetId="3"/>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statistics/people/crime-and-justice/federal-defendants-australia/2021-22" TargetMode="External"/><Relationship Id="rId2" Type="http://schemas.openxmlformats.org/officeDocument/2006/relationships/hyperlink" Target="https://www.abs.gov.au/methodologies/federal-defendants-australia-methodology/2021-22"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26"/>
  <sheetViews>
    <sheetView showGridLines="0" tabSelected="1" zoomScaleNormal="100" workbookViewId="0">
      <pane ySplit="3" topLeftCell="A4" activePane="bottomLeft" state="frozen"/>
      <selection pane="bottomLeft" sqref="A1:D1"/>
    </sheetView>
  </sheetViews>
  <sheetFormatPr defaultColWidth="11.5546875" defaultRowHeight="13.2" x14ac:dyDescent="0.25"/>
  <cols>
    <col min="1" max="2" width="7.6640625" style="1" customWidth="1"/>
    <col min="3" max="3" width="102.109375" style="1" customWidth="1"/>
    <col min="4" max="16384" width="11.5546875" style="1"/>
  </cols>
  <sheetData>
    <row r="1" spans="1:13" customFormat="1" ht="60" customHeight="1" x14ac:dyDescent="0.3">
      <c r="A1" s="66" t="s">
        <v>46</v>
      </c>
      <c r="B1" s="66"/>
      <c r="C1" s="66"/>
      <c r="D1" s="66"/>
    </row>
    <row r="2" spans="1:13" customFormat="1" ht="15.75" customHeight="1" x14ac:dyDescent="0.3">
      <c r="A2" s="19" t="s">
        <v>76</v>
      </c>
      <c r="B2" s="19"/>
      <c r="C2" s="19"/>
      <c r="D2" s="19"/>
      <c r="E2" s="19"/>
      <c r="F2" s="19"/>
      <c r="I2" s="20"/>
      <c r="J2" s="20"/>
      <c r="K2" s="20"/>
      <c r="L2" s="20"/>
      <c r="M2" s="20"/>
    </row>
    <row r="3" spans="1:13" customFormat="1" ht="15.75" customHeight="1" x14ac:dyDescent="0.3">
      <c r="A3" s="34" t="s">
        <v>64</v>
      </c>
      <c r="I3" s="20"/>
      <c r="J3" s="20"/>
      <c r="K3" s="20"/>
      <c r="L3" s="20"/>
      <c r="M3" s="20"/>
    </row>
    <row r="4" spans="1:13" ht="25.5" customHeight="1" x14ac:dyDescent="0.25">
      <c r="B4" s="3" t="s">
        <v>43</v>
      </c>
    </row>
    <row r="5" spans="1:13" ht="12.75" customHeight="1" x14ac:dyDescent="0.25">
      <c r="B5" s="5" t="s">
        <v>44</v>
      </c>
    </row>
    <row r="6" spans="1:13" ht="12.75" customHeight="1" x14ac:dyDescent="0.3">
      <c r="B6" s="63">
        <v>5</v>
      </c>
      <c r="C6" s="2" t="s">
        <v>78</v>
      </c>
      <c r="D6"/>
      <c r="E6"/>
      <c r="F6"/>
      <c r="G6"/>
      <c r="H6"/>
      <c r="I6"/>
    </row>
    <row r="7" spans="1:13" ht="12.75" customHeight="1" x14ac:dyDescent="0.3">
      <c r="B7" s="63">
        <v>6</v>
      </c>
      <c r="C7" s="2" t="s">
        <v>79</v>
      </c>
      <c r="D7"/>
      <c r="E7"/>
      <c r="F7"/>
      <c r="G7"/>
      <c r="H7"/>
      <c r="I7"/>
    </row>
    <row r="8" spans="1:13" ht="12.75" customHeight="1" x14ac:dyDescent="0.3">
      <c r="B8" s="63">
        <v>7</v>
      </c>
      <c r="C8" s="2" t="s">
        <v>80</v>
      </c>
      <c r="D8"/>
      <c r="E8"/>
    </row>
    <row r="9" spans="1:13" ht="12.75" customHeight="1" x14ac:dyDescent="0.3">
      <c r="B9" s="63">
        <v>8</v>
      </c>
      <c r="C9" s="2" t="s">
        <v>72</v>
      </c>
      <c r="D9"/>
      <c r="E9"/>
    </row>
    <row r="10" spans="1:13" ht="12.75" customHeight="1" x14ac:dyDescent="0.3">
      <c r="B10" s="8"/>
      <c r="C10" s="2"/>
      <c r="D10"/>
      <c r="E10"/>
    </row>
    <row r="11" spans="1:13" ht="12.75" customHeight="1" x14ac:dyDescent="0.3">
      <c r="B11" s="58"/>
      <c r="C11" s="58"/>
      <c r="D11"/>
      <c r="E11"/>
    </row>
    <row r="12" spans="1:13" s="21" customFormat="1" ht="12.75" customHeight="1" x14ac:dyDescent="0.25">
      <c r="B12" s="22" t="s">
        <v>59</v>
      </c>
    </row>
    <row r="13" spans="1:13" s="21" customFormat="1" ht="12.75" customHeight="1" x14ac:dyDescent="0.25">
      <c r="B13" s="68" t="s">
        <v>55</v>
      </c>
      <c r="C13" s="68"/>
    </row>
    <row r="14" spans="1:13" s="21" customFormat="1" ht="12.75" customHeight="1" x14ac:dyDescent="0.25">
      <c r="B14" s="68"/>
      <c r="C14" s="68"/>
    </row>
    <row r="15" spans="1:13" s="21" customFormat="1" ht="12.75" customHeight="1" x14ac:dyDescent="0.25">
      <c r="B15" s="62"/>
    </row>
    <row r="16" spans="1:13" customFormat="1" ht="12.75" customHeight="1" x14ac:dyDescent="0.3">
      <c r="B16" s="39" t="s">
        <v>69</v>
      </c>
      <c r="C16" s="18"/>
    </row>
    <row r="17" spans="1:3" customFormat="1" ht="12.75" customHeight="1" x14ac:dyDescent="0.3">
      <c r="B17" s="30" t="s">
        <v>54</v>
      </c>
      <c r="C17" s="14"/>
    </row>
    <row r="18" spans="1:3" customFormat="1" ht="12.75" customHeight="1" x14ac:dyDescent="0.3">
      <c r="B18" s="30"/>
      <c r="C18" s="14"/>
    </row>
    <row r="19" spans="1:3" customFormat="1" ht="12.75" customHeight="1" x14ac:dyDescent="0.3">
      <c r="A19" s="24"/>
      <c r="B19" s="64" t="s">
        <v>68</v>
      </c>
      <c r="C19" s="65"/>
    </row>
    <row r="20" spans="1:3" customFormat="1" ht="12.75" customHeight="1" x14ac:dyDescent="0.3">
      <c r="A20" s="24"/>
      <c r="B20" s="59"/>
      <c r="C20" s="60"/>
    </row>
    <row r="21" spans="1:3" customFormat="1" ht="12.75" customHeight="1" x14ac:dyDescent="0.3">
      <c r="B21" s="22" t="s">
        <v>45</v>
      </c>
    </row>
    <row r="22" spans="1:3" customFormat="1" ht="12.75" customHeight="1" x14ac:dyDescent="0.3">
      <c r="B22" s="67" t="s">
        <v>57</v>
      </c>
      <c r="C22" s="67"/>
    </row>
    <row r="23" spans="1:3" customFormat="1" ht="12.75" customHeight="1" x14ac:dyDescent="0.3">
      <c r="B23" s="67"/>
      <c r="C23" s="67"/>
    </row>
    <row r="24" spans="1:3" customFormat="1" ht="12.75" customHeight="1" x14ac:dyDescent="0.3">
      <c r="B24" s="15"/>
      <c r="C24" s="15"/>
    </row>
    <row r="25" spans="1:3" customFormat="1" ht="12.75" customHeight="1" x14ac:dyDescent="0.3"/>
    <row r="26" spans="1:3" customFormat="1" ht="12.75" customHeight="1" x14ac:dyDescent="0.3">
      <c r="B26" s="57" t="s">
        <v>65</v>
      </c>
    </row>
  </sheetData>
  <sheetProtection sheet="1" objects="1" scenarios="1"/>
  <mergeCells count="4">
    <mergeCell ref="B19:C19"/>
    <mergeCell ref="A1:D1"/>
    <mergeCell ref="B22:C23"/>
    <mergeCell ref="B13:C14"/>
  </mergeCells>
  <hyperlinks>
    <hyperlink ref="B19" r:id="rId1" display="ABS website" xr:uid="{00000000-0004-0000-0000-000003000000}"/>
    <hyperlink ref="B17" r:id="rId2" xr:uid="{00000000-0004-0000-0000-000005000000}"/>
    <hyperlink ref="B16" r:id="rId3" xr:uid="{00000000-0004-0000-0000-000006000000}"/>
    <hyperlink ref="B26" r:id="rId4" display="© Commonwealth of Australia 2012" xr:uid="{8D443402-A9EF-41C3-A252-8E552C619189}"/>
    <hyperlink ref="B6" location="'Table 5'!A1" display="'Table 5'!A1" xr:uid="{6F77CA90-0122-4311-A9FE-C2E0D9B0BAC7}"/>
    <hyperlink ref="B7" location="'Table 6'!A1" display="'Table 6'!A1" xr:uid="{CF3AB858-A6F5-41C2-868B-750FB611AEE9}"/>
    <hyperlink ref="B8" location="'Table 7'!A1" display="'Table 7'!A1" xr:uid="{5CAEFF56-A495-43CB-9541-BF9190B5D885}"/>
    <hyperlink ref="B9" location="'Table 8'!A1" display="'Table 8'!A1" xr:uid="{D6605884-70D1-47F7-B815-60A37A882A82}"/>
  </hyperlinks>
  <pageMargins left="0.7" right="0.7" top="0.75" bottom="0.75" header="0.3" footer="0.3"/>
  <pageSetup paperSize="9" fitToHeight="0" orientation="landscape" r:id="rId5"/>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S92"/>
  <sheetViews>
    <sheetView workbookViewId="0">
      <pane xSplit="1" ySplit="5" topLeftCell="B6" activePane="bottomRight" state="frozen"/>
      <selection pane="topRight" activeCell="B1" sqref="B1"/>
      <selection pane="bottomLeft" activeCell="A7" sqref="A7"/>
      <selection pane="bottomRight" sqref="A1:H1"/>
    </sheetView>
  </sheetViews>
  <sheetFormatPr defaultColWidth="11.5546875" defaultRowHeight="13.2" x14ac:dyDescent="0.25"/>
  <cols>
    <col min="1" max="1" width="45.88671875" style="1" customWidth="1"/>
    <col min="2" max="7" width="11.6640625" style="1" customWidth="1"/>
    <col min="8" max="8" width="11.5546875" style="1" customWidth="1"/>
    <col min="9" max="16384" width="11.5546875" style="1"/>
  </cols>
  <sheetData>
    <row r="1" spans="1:19" customFormat="1" ht="60" customHeight="1" x14ac:dyDescent="0.3">
      <c r="A1" s="70" t="s">
        <v>46</v>
      </c>
      <c r="B1" s="70"/>
      <c r="C1" s="70"/>
      <c r="D1" s="70"/>
      <c r="E1" s="70"/>
      <c r="F1" s="70"/>
      <c r="G1" s="70"/>
      <c r="H1" s="70"/>
      <c r="I1" s="23"/>
    </row>
    <row r="2" spans="1:19" customFormat="1" ht="15.75" customHeight="1" x14ac:dyDescent="0.3">
      <c r="A2" s="19" t="str">
        <f>Contents!A2</f>
        <v>45150DO002_202122 Federal Defendants, Australia, 2021–22</v>
      </c>
      <c r="B2" s="19"/>
      <c r="C2" s="19"/>
      <c r="D2" s="19"/>
      <c r="E2" s="19"/>
      <c r="F2" s="19"/>
      <c r="H2" s="20"/>
      <c r="I2" s="20"/>
      <c r="J2" s="20"/>
      <c r="K2" s="20"/>
      <c r="L2" s="20"/>
    </row>
    <row r="3" spans="1:19" customFormat="1" ht="15.75" customHeight="1" x14ac:dyDescent="0.3">
      <c r="A3" s="34" t="s">
        <v>64</v>
      </c>
      <c r="H3" s="20"/>
      <c r="I3" s="20"/>
      <c r="J3" s="20"/>
      <c r="K3" s="20"/>
      <c r="L3" s="20"/>
    </row>
    <row r="4" spans="1:19" ht="25.95" customHeight="1" x14ac:dyDescent="0.25">
      <c r="A4" s="3" t="s">
        <v>84</v>
      </c>
    </row>
    <row r="5" spans="1:19" ht="40.200000000000003" customHeight="1" x14ac:dyDescent="0.3">
      <c r="A5" s="6" t="s">
        <v>50</v>
      </c>
      <c r="B5" s="7" t="s">
        <v>25</v>
      </c>
      <c r="C5" s="7" t="s">
        <v>51</v>
      </c>
      <c r="D5" s="9" t="s">
        <v>24</v>
      </c>
      <c r="E5" s="7" t="s">
        <v>39</v>
      </c>
      <c r="F5" s="7" t="s">
        <v>23</v>
      </c>
      <c r="G5" s="10" t="s">
        <v>48</v>
      </c>
      <c r="H5"/>
      <c r="I5"/>
      <c r="J5"/>
      <c r="K5"/>
      <c r="L5"/>
      <c r="M5"/>
      <c r="N5"/>
      <c r="O5"/>
      <c r="P5"/>
      <c r="Q5"/>
      <c r="R5"/>
      <c r="S5"/>
    </row>
    <row r="6" spans="1:19" ht="12.75" customHeight="1" x14ac:dyDescent="0.25">
      <c r="A6" s="37"/>
      <c r="B6" s="69" t="s">
        <v>63</v>
      </c>
      <c r="C6" s="69"/>
      <c r="D6" s="69"/>
      <c r="E6" s="69"/>
      <c r="F6" s="69"/>
      <c r="G6" s="69"/>
    </row>
    <row r="7" spans="1:19" x14ac:dyDescent="0.25">
      <c r="A7" s="2" t="s">
        <v>22</v>
      </c>
      <c r="B7" s="35">
        <v>3</v>
      </c>
      <c r="C7" s="35">
        <v>60</v>
      </c>
      <c r="D7" s="35">
        <v>65</v>
      </c>
      <c r="E7" s="35">
        <v>0</v>
      </c>
      <c r="F7" s="35">
        <v>12</v>
      </c>
      <c r="G7" s="35">
        <v>73</v>
      </c>
    </row>
    <row r="8" spans="1:19" x14ac:dyDescent="0.25">
      <c r="A8" s="2" t="s">
        <v>58</v>
      </c>
      <c r="B8" s="35">
        <v>12</v>
      </c>
      <c r="C8" s="35">
        <v>336</v>
      </c>
      <c r="D8" s="35">
        <v>356</v>
      </c>
      <c r="E8" s="35">
        <v>306</v>
      </c>
      <c r="F8" s="35">
        <v>104</v>
      </c>
      <c r="G8" s="35">
        <v>770</v>
      </c>
    </row>
    <row r="9" spans="1:19" x14ac:dyDescent="0.25">
      <c r="A9" s="2" t="s">
        <v>21</v>
      </c>
      <c r="B9" s="35">
        <v>7</v>
      </c>
      <c r="C9" s="35">
        <v>14</v>
      </c>
      <c r="D9" s="35">
        <v>18</v>
      </c>
      <c r="E9" s="35">
        <v>9</v>
      </c>
      <c r="F9" s="35">
        <v>13</v>
      </c>
      <c r="G9" s="35">
        <v>36</v>
      </c>
    </row>
    <row r="10" spans="1:19" x14ac:dyDescent="0.25">
      <c r="A10" s="2" t="s">
        <v>20</v>
      </c>
      <c r="B10" s="35">
        <v>13</v>
      </c>
      <c r="C10" s="35">
        <v>128</v>
      </c>
      <c r="D10" s="35">
        <v>142</v>
      </c>
      <c r="E10" s="35">
        <v>11</v>
      </c>
      <c r="F10" s="35">
        <v>89</v>
      </c>
      <c r="G10" s="35">
        <v>253</v>
      </c>
    </row>
    <row r="11" spans="1:19" x14ac:dyDescent="0.25">
      <c r="A11" s="2" t="s">
        <v>75</v>
      </c>
      <c r="B11" s="35">
        <v>0</v>
      </c>
      <c r="C11" s="35">
        <v>3</v>
      </c>
      <c r="D11" s="35">
        <v>3</v>
      </c>
      <c r="E11" s="35">
        <v>0</v>
      </c>
      <c r="F11" s="35">
        <v>6</v>
      </c>
      <c r="G11" s="35">
        <v>11</v>
      </c>
      <c r="K11" s="4"/>
      <c r="L11" s="4"/>
      <c r="N11" s="4"/>
    </row>
    <row r="12" spans="1:19" x14ac:dyDescent="0.25">
      <c r="A12" s="2" t="s">
        <v>19</v>
      </c>
      <c r="B12" s="35">
        <v>213</v>
      </c>
      <c r="C12" s="35">
        <v>3387</v>
      </c>
      <c r="D12" s="35">
        <v>3594</v>
      </c>
      <c r="E12" s="35">
        <v>143</v>
      </c>
      <c r="F12" s="35">
        <v>1276</v>
      </c>
      <c r="G12" s="35">
        <v>5030</v>
      </c>
    </row>
    <row r="13" spans="1:19" x14ac:dyDescent="0.25">
      <c r="A13" s="2" t="s">
        <v>18</v>
      </c>
      <c r="B13" s="35">
        <v>0</v>
      </c>
      <c r="C13" s="35">
        <v>25</v>
      </c>
      <c r="D13" s="35">
        <v>25</v>
      </c>
      <c r="E13" s="35">
        <v>0</v>
      </c>
      <c r="F13" s="35">
        <v>3</v>
      </c>
      <c r="G13" s="35">
        <v>33</v>
      </c>
    </row>
    <row r="14" spans="1:19" x14ac:dyDescent="0.25">
      <c r="A14" s="2" t="s">
        <v>17</v>
      </c>
      <c r="B14" s="35">
        <v>13</v>
      </c>
      <c r="C14" s="35">
        <v>159</v>
      </c>
      <c r="D14" s="35">
        <v>172</v>
      </c>
      <c r="E14" s="35">
        <v>180</v>
      </c>
      <c r="F14" s="35">
        <v>106</v>
      </c>
      <c r="G14" s="35">
        <v>458</v>
      </c>
    </row>
    <row r="15" spans="1:19" x14ac:dyDescent="0.25">
      <c r="A15" s="2" t="s">
        <v>16</v>
      </c>
      <c r="B15" s="35">
        <v>0</v>
      </c>
      <c r="C15" s="35">
        <v>53</v>
      </c>
      <c r="D15" s="35">
        <v>53</v>
      </c>
      <c r="E15" s="35">
        <v>0</v>
      </c>
      <c r="F15" s="35">
        <v>0</v>
      </c>
      <c r="G15" s="35">
        <v>54</v>
      </c>
    </row>
    <row r="16" spans="1:19" x14ac:dyDescent="0.25">
      <c r="A16" s="2" t="s">
        <v>15</v>
      </c>
      <c r="B16" s="35">
        <v>15</v>
      </c>
      <c r="C16" s="35">
        <v>529</v>
      </c>
      <c r="D16" s="35">
        <v>546</v>
      </c>
      <c r="E16" s="35">
        <v>30</v>
      </c>
      <c r="F16" s="35">
        <v>100</v>
      </c>
      <c r="G16" s="35">
        <v>679</v>
      </c>
    </row>
    <row r="17" spans="1:7" x14ac:dyDescent="0.25">
      <c r="A17" s="2" t="s">
        <v>14</v>
      </c>
      <c r="B17" s="35">
        <v>17</v>
      </c>
      <c r="C17" s="35">
        <v>416</v>
      </c>
      <c r="D17" s="35">
        <v>435</v>
      </c>
      <c r="E17" s="35">
        <v>64</v>
      </c>
      <c r="F17" s="35">
        <v>134</v>
      </c>
      <c r="G17" s="35">
        <v>631</v>
      </c>
    </row>
    <row r="18" spans="1:7" x14ac:dyDescent="0.25">
      <c r="A18" s="2" t="s">
        <v>13</v>
      </c>
      <c r="B18" s="35">
        <v>0</v>
      </c>
      <c r="C18" s="35">
        <v>3</v>
      </c>
      <c r="D18" s="35">
        <v>3</v>
      </c>
      <c r="E18" s="35">
        <v>0</v>
      </c>
      <c r="F18" s="35">
        <v>3</v>
      </c>
      <c r="G18" s="35">
        <v>4</v>
      </c>
    </row>
    <row r="19" spans="1:7" ht="13.2" customHeight="1" x14ac:dyDescent="0.25">
      <c r="A19" s="2" t="s">
        <v>12</v>
      </c>
      <c r="B19" s="35">
        <v>0</v>
      </c>
      <c r="C19" s="35">
        <v>0</v>
      </c>
      <c r="D19" s="35">
        <v>0</v>
      </c>
      <c r="E19" s="35">
        <v>0</v>
      </c>
      <c r="F19" s="35">
        <v>0</v>
      </c>
      <c r="G19" s="35">
        <v>0</v>
      </c>
    </row>
    <row r="20" spans="1:7" x14ac:dyDescent="0.25">
      <c r="A20" s="2" t="s">
        <v>11</v>
      </c>
      <c r="B20" s="35">
        <v>8</v>
      </c>
      <c r="C20" s="35">
        <v>106</v>
      </c>
      <c r="D20" s="35">
        <v>116</v>
      </c>
      <c r="E20" s="35">
        <v>22</v>
      </c>
      <c r="F20" s="35">
        <v>47</v>
      </c>
      <c r="G20" s="35">
        <v>181</v>
      </c>
    </row>
    <row r="21" spans="1:7" x14ac:dyDescent="0.25">
      <c r="A21" s="2" t="s">
        <v>10</v>
      </c>
      <c r="B21" s="35">
        <v>0</v>
      </c>
      <c r="C21" s="35">
        <v>4</v>
      </c>
      <c r="D21" s="35">
        <v>4</v>
      </c>
      <c r="E21" s="35">
        <v>0</v>
      </c>
      <c r="F21" s="35">
        <v>3</v>
      </c>
      <c r="G21" s="35">
        <v>9</v>
      </c>
    </row>
    <row r="22" spans="1:7" x14ac:dyDescent="0.25">
      <c r="A22" s="2" t="s">
        <v>9</v>
      </c>
      <c r="B22" s="35">
        <v>0</v>
      </c>
      <c r="C22" s="35">
        <v>27</v>
      </c>
      <c r="D22" s="35">
        <v>24</v>
      </c>
      <c r="E22" s="35">
        <v>12</v>
      </c>
      <c r="F22" s="35">
        <v>26</v>
      </c>
      <c r="G22" s="35">
        <v>61</v>
      </c>
    </row>
    <row r="23" spans="1:7" x14ac:dyDescent="0.25">
      <c r="A23" s="2" t="s">
        <v>8</v>
      </c>
      <c r="B23" s="35">
        <v>0</v>
      </c>
      <c r="C23" s="35">
        <v>24</v>
      </c>
      <c r="D23" s="35">
        <v>28</v>
      </c>
      <c r="E23" s="35">
        <v>0</v>
      </c>
      <c r="F23" s="35">
        <v>3</v>
      </c>
      <c r="G23" s="35">
        <v>26</v>
      </c>
    </row>
    <row r="24" spans="1:7" x14ac:dyDescent="0.25">
      <c r="A24" s="2" t="s">
        <v>7</v>
      </c>
      <c r="B24" s="35">
        <v>3</v>
      </c>
      <c r="C24" s="35">
        <v>5</v>
      </c>
      <c r="D24" s="35">
        <v>10</v>
      </c>
      <c r="E24" s="35">
        <v>3</v>
      </c>
      <c r="F24" s="35">
        <v>0</v>
      </c>
      <c r="G24" s="35">
        <v>14</v>
      </c>
    </row>
    <row r="25" spans="1:7" x14ac:dyDescent="0.25">
      <c r="A25" s="2" t="s">
        <v>6</v>
      </c>
      <c r="B25" s="35">
        <v>0</v>
      </c>
      <c r="C25" s="35">
        <v>9</v>
      </c>
      <c r="D25" s="35">
        <v>9</v>
      </c>
      <c r="E25" s="35">
        <v>0</v>
      </c>
      <c r="F25" s="35">
        <v>0</v>
      </c>
      <c r="G25" s="35">
        <v>12</v>
      </c>
    </row>
    <row r="26" spans="1:7" x14ac:dyDescent="0.25">
      <c r="A26" s="2" t="s">
        <v>5</v>
      </c>
      <c r="B26" s="35">
        <v>3</v>
      </c>
      <c r="C26" s="35">
        <v>70</v>
      </c>
      <c r="D26" s="35">
        <v>77</v>
      </c>
      <c r="E26" s="35">
        <v>42</v>
      </c>
      <c r="F26" s="35">
        <v>98</v>
      </c>
      <c r="G26" s="35">
        <v>213</v>
      </c>
    </row>
    <row r="27" spans="1:7" x14ac:dyDescent="0.25">
      <c r="A27" s="2" t="s">
        <v>4</v>
      </c>
      <c r="B27" s="35">
        <v>0</v>
      </c>
      <c r="C27" s="35">
        <v>3</v>
      </c>
      <c r="D27" s="35">
        <v>3</v>
      </c>
      <c r="E27" s="35">
        <v>0</v>
      </c>
      <c r="F27" s="35">
        <v>0</v>
      </c>
      <c r="G27" s="35">
        <v>3</v>
      </c>
    </row>
    <row r="28" spans="1:7" x14ac:dyDescent="0.25">
      <c r="A28" s="2" t="s">
        <v>3</v>
      </c>
      <c r="B28" s="35">
        <v>0</v>
      </c>
      <c r="C28" s="35">
        <v>7</v>
      </c>
      <c r="D28" s="35">
        <v>7</v>
      </c>
      <c r="E28" s="35">
        <v>0</v>
      </c>
      <c r="F28" s="35">
        <v>3</v>
      </c>
      <c r="G28" s="35">
        <v>16</v>
      </c>
    </row>
    <row r="29" spans="1:7" x14ac:dyDescent="0.25">
      <c r="A29" s="2" t="s">
        <v>2</v>
      </c>
      <c r="B29" s="35">
        <v>0</v>
      </c>
      <c r="C29" s="35">
        <v>104</v>
      </c>
      <c r="D29" s="35">
        <v>104</v>
      </c>
      <c r="E29" s="35">
        <v>8</v>
      </c>
      <c r="F29" s="35">
        <v>34</v>
      </c>
      <c r="G29" s="35">
        <v>137</v>
      </c>
    </row>
    <row r="30" spans="1:7" x14ac:dyDescent="0.25">
      <c r="A30" s="2" t="s">
        <v>47</v>
      </c>
      <c r="B30" s="35">
        <v>0</v>
      </c>
      <c r="C30" s="35">
        <v>7</v>
      </c>
      <c r="D30" s="35">
        <v>7</v>
      </c>
      <c r="E30" s="35">
        <v>6</v>
      </c>
      <c r="F30" s="35">
        <v>10</v>
      </c>
      <c r="G30" s="35">
        <v>23</v>
      </c>
    </row>
    <row r="31" spans="1:7" x14ac:dyDescent="0.25">
      <c r="A31" s="2" t="s">
        <v>1</v>
      </c>
      <c r="B31" s="35">
        <v>3</v>
      </c>
      <c r="C31" s="35">
        <v>146</v>
      </c>
      <c r="D31" s="35">
        <v>151</v>
      </c>
      <c r="E31" s="35">
        <v>0</v>
      </c>
      <c r="F31" s="35">
        <v>42</v>
      </c>
      <c r="G31" s="35">
        <v>194</v>
      </c>
    </row>
    <row r="32" spans="1:7" x14ac:dyDescent="0.25">
      <c r="A32" s="2" t="s">
        <v>0</v>
      </c>
      <c r="B32" s="35">
        <v>0</v>
      </c>
      <c r="C32" s="35">
        <v>19</v>
      </c>
      <c r="D32" s="35">
        <v>19</v>
      </c>
      <c r="E32" s="35">
        <v>3</v>
      </c>
      <c r="F32" s="35">
        <v>10</v>
      </c>
      <c r="G32" s="35">
        <v>29</v>
      </c>
    </row>
    <row r="33" spans="1:7" ht="25.95" customHeight="1" x14ac:dyDescent="0.25">
      <c r="A33" s="5" t="s">
        <v>49</v>
      </c>
      <c r="B33" s="36">
        <v>308</v>
      </c>
      <c r="C33" s="36">
        <v>5647</v>
      </c>
      <c r="D33" s="36">
        <v>5953</v>
      </c>
      <c r="E33" s="36">
        <v>845</v>
      </c>
      <c r="F33" s="36">
        <v>2108</v>
      </c>
      <c r="G33" s="36">
        <v>8939</v>
      </c>
    </row>
    <row r="34" spans="1:7" x14ac:dyDescent="0.25">
      <c r="A34" s="38"/>
      <c r="B34" s="69" t="s">
        <v>73</v>
      </c>
      <c r="C34" s="69"/>
      <c r="D34" s="69"/>
      <c r="E34" s="69"/>
      <c r="F34" s="69"/>
      <c r="G34" s="69"/>
    </row>
    <row r="35" spans="1:7" x14ac:dyDescent="0.25">
      <c r="A35" s="2" t="s">
        <v>22</v>
      </c>
      <c r="B35" s="12">
        <v>11</v>
      </c>
      <c r="C35" s="12">
        <v>351</v>
      </c>
      <c r="D35" s="35">
        <v>368</v>
      </c>
      <c r="E35" s="12">
        <v>11</v>
      </c>
      <c r="F35" s="12">
        <v>62</v>
      </c>
      <c r="G35" s="35">
        <v>443</v>
      </c>
    </row>
    <row r="36" spans="1:7" x14ac:dyDescent="0.25">
      <c r="A36" s="2" t="s">
        <v>58</v>
      </c>
      <c r="B36" s="12">
        <v>37</v>
      </c>
      <c r="C36" s="12">
        <v>1552</v>
      </c>
      <c r="D36" s="35">
        <v>1595</v>
      </c>
      <c r="E36" s="12">
        <v>1372</v>
      </c>
      <c r="F36" s="12">
        <v>380</v>
      </c>
      <c r="G36" s="35">
        <v>3367</v>
      </c>
    </row>
    <row r="37" spans="1:7" x14ac:dyDescent="0.25">
      <c r="A37" s="2" t="s">
        <v>21</v>
      </c>
      <c r="B37" s="12">
        <v>19</v>
      </c>
      <c r="C37" s="12">
        <v>120</v>
      </c>
      <c r="D37" s="35">
        <v>134</v>
      </c>
      <c r="E37" s="12">
        <v>28</v>
      </c>
      <c r="F37" s="12">
        <v>45</v>
      </c>
      <c r="G37" s="35">
        <v>223</v>
      </c>
    </row>
    <row r="38" spans="1:7" x14ac:dyDescent="0.25">
      <c r="A38" s="2" t="s">
        <v>20</v>
      </c>
      <c r="B38" s="12">
        <v>97</v>
      </c>
      <c r="C38" s="12">
        <v>713</v>
      </c>
      <c r="D38" s="35">
        <v>808</v>
      </c>
      <c r="E38" s="12">
        <v>62</v>
      </c>
      <c r="F38" s="12">
        <v>427</v>
      </c>
      <c r="G38" s="35">
        <v>1305</v>
      </c>
    </row>
    <row r="39" spans="1:7" x14ac:dyDescent="0.25">
      <c r="A39" s="2" t="s">
        <v>75</v>
      </c>
      <c r="B39" s="12">
        <v>6</v>
      </c>
      <c r="C39" s="12">
        <v>16</v>
      </c>
      <c r="D39" s="35">
        <v>24</v>
      </c>
      <c r="E39" s="12">
        <v>26</v>
      </c>
      <c r="F39" s="12">
        <v>16</v>
      </c>
      <c r="G39" s="35">
        <v>63</v>
      </c>
    </row>
    <row r="40" spans="1:7" x14ac:dyDescent="0.25">
      <c r="A40" s="2" t="s">
        <v>19</v>
      </c>
      <c r="B40" s="12">
        <v>972</v>
      </c>
      <c r="C40" s="12">
        <v>14913</v>
      </c>
      <c r="D40" s="35">
        <v>15882</v>
      </c>
      <c r="E40" s="12">
        <v>561</v>
      </c>
      <c r="F40" s="12">
        <v>5348</v>
      </c>
      <c r="G40" s="35">
        <v>21854</v>
      </c>
    </row>
    <row r="41" spans="1:7" x14ac:dyDescent="0.25">
      <c r="A41" s="2" t="s">
        <v>18</v>
      </c>
      <c r="B41" s="12">
        <v>4</v>
      </c>
      <c r="C41" s="12">
        <v>81</v>
      </c>
      <c r="D41" s="35">
        <v>84</v>
      </c>
      <c r="E41" s="12">
        <v>3</v>
      </c>
      <c r="F41" s="12">
        <v>25</v>
      </c>
      <c r="G41" s="35">
        <v>114</v>
      </c>
    </row>
    <row r="42" spans="1:7" x14ac:dyDescent="0.25">
      <c r="A42" s="2" t="s">
        <v>17</v>
      </c>
      <c r="B42" s="12">
        <v>98</v>
      </c>
      <c r="C42" s="12">
        <v>1136</v>
      </c>
      <c r="D42" s="35">
        <v>1242</v>
      </c>
      <c r="E42" s="12">
        <v>818</v>
      </c>
      <c r="F42" s="12">
        <v>314</v>
      </c>
      <c r="G42" s="35">
        <v>2382</v>
      </c>
    </row>
    <row r="43" spans="1:7" x14ac:dyDescent="0.25">
      <c r="A43" s="2" t="s">
        <v>16</v>
      </c>
      <c r="B43" s="12">
        <v>7</v>
      </c>
      <c r="C43" s="12">
        <v>234</v>
      </c>
      <c r="D43" s="35">
        <v>234</v>
      </c>
      <c r="E43" s="12">
        <v>11</v>
      </c>
      <c r="F43" s="12">
        <v>19</v>
      </c>
      <c r="G43" s="35">
        <v>262</v>
      </c>
    </row>
    <row r="44" spans="1:7" x14ac:dyDescent="0.25">
      <c r="A44" s="2" t="s">
        <v>15</v>
      </c>
      <c r="B44" s="12">
        <v>85</v>
      </c>
      <c r="C44" s="12">
        <v>3497</v>
      </c>
      <c r="D44" s="35">
        <v>3579</v>
      </c>
      <c r="E44" s="12">
        <v>167</v>
      </c>
      <c r="F44" s="12">
        <v>639</v>
      </c>
      <c r="G44" s="35">
        <v>4398</v>
      </c>
    </row>
    <row r="45" spans="1:7" x14ac:dyDescent="0.25">
      <c r="A45" s="2" t="s">
        <v>14</v>
      </c>
      <c r="B45" s="12">
        <v>73</v>
      </c>
      <c r="C45" s="12">
        <v>3064</v>
      </c>
      <c r="D45" s="35">
        <v>3136</v>
      </c>
      <c r="E45" s="12">
        <v>352</v>
      </c>
      <c r="F45" s="12">
        <v>617</v>
      </c>
      <c r="G45" s="35">
        <v>4115</v>
      </c>
    </row>
    <row r="46" spans="1:7" x14ac:dyDescent="0.25">
      <c r="A46" s="2" t="s">
        <v>13</v>
      </c>
      <c r="B46" s="12">
        <v>3</v>
      </c>
      <c r="C46" s="12">
        <v>55</v>
      </c>
      <c r="D46" s="35">
        <v>63</v>
      </c>
      <c r="E46" s="12">
        <v>3</v>
      </c>
      <c r="F46" s="12">
        <v>20</v>
      </c>
      <c r="G46" s="35">
        <v>80</v>
      </c>
    </row>
    <row r="47" spans="1:7" x14ac:dyDescent="0.25">
      <c r="A47" s="2" t="s">
        <v>12</v>
      </c>
      <c r="B47" s="12">
        <v>0</v>
      </c>
      <c r="C47" s="12">
        <v>3</v>
      </c>
      <c r="D47" s="35">
        <v>3</v>
      </c>
      <c r="E47" s="12">
        <v>3</v>
      </c>
      <c r="F47" s="12">
        <v>3</v>
      </c>
      <c r="G47" s="35">
        <v>14</v>
      </c>
    </row>
    <row r="48" spans="1:7" x14ac:dyDescent="0.25">
      <c r="A48" s="2" t="s">
        <v>11</v>
      </c>
      <c r="B48" s="12">
        <v>52</v>
      </c>
      <c r="C48" s="12">
        <v>714</v>
      </c>
      <c r="D48" s="35">
        <v>772</v>
      </c>
      <c r="E48" s="12">
        <v>154</v>
      </c>
      <c r="F48" s="12">
        <v>173</v>
      </c>
      <c r="G48" s="35">
        <v>1098</v>
      </c>
    </row>
    <row r="49" spans="1:7" x14ac:dyDescent="0.25">
      <c r="A49" s="2" t="s">
        <v>10</v>
      </c>
      <c r="B49" s="12">
        <v>0</v>
      </c>
      <c r="C49" s="12">
        <v>8</v>
      </c>
      <c r="D49" s="35">
        <v>8</v>
      </c>
      <c r="E49" s="12">
        <v>4</v>
      </c>
      <c r="F49" s="12">
        <v>11</v>
      </c>
      <c r="G49" s="35">
        <v>22</v>
      </c>
    </row>
    <row r="50" spans="1:7" x14ac:dyDescent="0.25">
      <c r="A50" s="2" t="s">
        <v>9</v>
      </c>
      <c r="B50" s="12">
        <v>39</v>
      </c>
      <c r="C50" s="12">
        <v>609</v>
      </c>
      <c r="D50" s="35">
        <v>654</v>
      </c>
      <c r="E50" s="12">
        <v>45</v>
      </c>
      <c r="F50" s="12">
        <v>178</v>
      </c>
      <c r="G50" s="35">
        <v>878</v>
      </c>
    </row>
    <row r="51" spans="1:7" x14ac:dyDescent="0.25">
      <c r="A51" s="2" t="s">
        <v>8</v>
      </c>
      <c r="B51" s="12">
        <v>4</v>
      </c>
      <c r="C51" s="12">
        <v>60</v>
      </c>
      <c r="D51" s="35">
        <v>66</v>
      </c>
      <c r="E51" s="12">
        <v>0</v>
      </c>
      <c r="F51" s="12">
        <v>7</v>
      </c>
      <c r="G51" s="35">
        <v>78</v>
      </c>
    </row>
    <row r="52" spans="1:7" x14ac:dyDescent="0.25">
      <c r="A52" s="2" t="s">
        <v>7</v>
      </c>
      <c r="B52" s="12">
        <v>13</v>
      </c>
      <c r="C52" s="12">
        <v>90</v>
      </c>
      <c r="D52" s="35">
        <v>99</v>
      </c>
      <c r="E52" s="12">
        <v>27</v>
      </c>
      <c r="F52" s="12">
        <v>29</v>
      </c>
      <c r="G52" s="35">
        <v>153</v>
      </c>
    </row>
    <row r="53" spans="1:7" x14ac:dyDescent="0.25">
      <c r="A53" s="2" t="s">
        <v>6</v>
      </c>
      <c r="B53" s="12">
        <v>3</v>
      </c>
      <c r="C53" s="12">
        <v>40</v>
      </c>
      <c r="D53" s="35">
        <v>41</v>
      </c>
      <c r="E53" s="12">
        <v>23</v>
      </c>
      <c r="F53" s="12">
        <v>16</v>
      </c>
      <c r="G53" s="35">
        <v>84</v>
      </c>
    </row>
    <row r="54" spans="1:7" x14ac:dyDescent="0.25">
      <c r="A54" s="2" t="s">
        <v>5</v>
      </c>
      <c r="B54" s="12">
        <v>27</v>
      </c>
      <c r="C54" s="12">
        <v>461</v>
      </c>
      <c r="D54" s="35">
        <v>488</v>
      </c>
      <c r="E54" s="12">
        <v>185</v>
      </c>
      <c r="F54" s="12">
        <v>609</v>
      </c>
      <c r="G54" s="35">
        <v>1296</v>
      </c>
    </row>
    <row r="55" spans="1:7" x14ac:dyDescent="0.25">
      <c r="A55" s="2" t="s">
        <v>4</v>
      </c>
      <c r="B55" s="12">
        <v>3</v>
      </c>
      <c r="C55" s="12">
        <v>22</v>
      </c>
      <c r="D55" s="35">
        <v>24</v>
      </c>
      <c r="E55" s="12">
        <v>3</v>
      </c>
      <c r="F55" s="12">
        <v>5</v>
      </c>
      <c r="G55" s="35">
        <v>39</v>
      </c>
    </row>
    <row r="56" spans="1:7" x14ac:dyDescent="0.25">
      <c r="A56" s="2" t="s">
        <v>3</v>
      </c>
      <c r="B56" s="12">
        <v>7</v>
      </c>
      <c r="C56" s="12">
        <v>39</v>
      </c>
      <c r="D56" s="35">
        <v>42</v>
      </c>
      <c r="E56" s="12">
        <v>0</v>
      </c>
      <c r="F56" s="12">
        <v>17</v>
      </c>
      <c r="G56" s="35">
        <v>60</v>
      </c>
    </row>
    <row r="57" spans="1:7" x14ac:dyDescent="0.25">
      <c r="A57" s="2" t="s">
        <v>2</v>
      </c>
      <c r="B57" s="12">
        <v>31</v>
      </c>
      <c r="C57" s="12">
        <v>3468</v>
      </c>
      <c r="D57" s="35">
        <v>3493</v>
      </c>
      <c r="E57" s="12">
        <v>18</v>
      </c>
      <c r="F57" s="12">
        <v>532</v>
      </c>
      <c r="G57" s="35">
        <v>4041</v>
      </c>
    </row>
    <row r="58" spans="1:7" x14ac:dyDescent="0.25">
      <c r="A58" s="2" t="s">
        <v>47</v>
      </c>
      <c r="B58" s="12">
        <v>0</v>
      </c>
      <c r="C58" s="12">
        <v>54</v>
      </c>
      <c r="D58" s="35">
        <v>55</v>
      </c>
      <c r="E58" s="12">
        <v>25</v>
      </c>
      <c r="F58" s="12">
        <v>14</v>
      </c>
      <c r="G58" s="35">
        <v>91</v>
      </c>
    </row>
    <row r="59" spans="1:7" x14ac:dyDescent="0.25">
      <c r="A59" s="2" t="s">
        <v>1</v>
      </c>
      <c r="B59" s="12">
        <v>16</v>
      </c>
      <c r="C59" s="12">
        <v>1140</v>
      </c>
      <c r="D59" s="35">
        <v>1159</v>
      </c>
      <c r="E59" s="12">
        <v>0</v>
      </c>
      <c r="F59" s="12">
        <v>857</v>
      </c>
      <c r="G59" s="35">
        <v>2020</v>
      </c>
    </row>
    <row r="60" spans="1:7" x14ac:dyDescent="0.25">
      <c r="A60" s="2" t="s">
        <v>0</v>
      </c>
      <c r="B60" s="12">
        <v>0</v>
      </c>
      <c r="C60" s="12">
        <v>77</v>
      </c>
      <c r="D60" s="35">
        <v>77</v>
      </c>
      <c r="E60" s="12">
        <v>3</v>
      </c>
      <c r="F60" s="12">
        <v>28</v>
      </c>
      <c r="G60" s="35">
        <v>113</v>
      </c>
    </row>
    <row r="61" spans="1:7" ht="25.95" customHeight="1" x14ac:dyDescent="0.25">
      <c r="A61" s="5" t="s">
        <v>49</v>
      </c>
      <c r="B61" s="12">
        <v>1603</v>
      </c>
      <c r="C61" s="12">
        <v>32529</v>
      </c>
      <c r="D61" s="36">
        <v>34134</v>
      </c>
      <c r="E61" s="12">
        <v>3923</v>
      </c>
      <c r="F61" s="36">
        <v>10401</v>
      </c>
      <c r="G61" s="36">
        <v>48607</v>
      </c>
    </row>
    <row r="62" spans="1:7" ht="12.75" customHeight="1" x14ac:dyDescent="0.25">
      <c r="A62" s="38"/>
      <c r="B62" s="71" t="s">
        <v>74</v>
      </c>
      <c r="C62" s="71"/>
      <c r="D62" s="71"/>
      <c r="E62" s="71"/>
      <c r="F62" s="71"/>
      <c r="G62" s="71"/>
    </row>
    <row r="63" spans="1:7" customFormat="1" ht="12.75" customHeight="1" x14ac:dyDescent="0.3">
      <c r="A63" s="2" t="s">
        <v>22</v>
      </c>
      <c r="B63" s="12">
        <v>25</v>
      </c>
      <c r="C63" s="12">
        <v>1061</v>
      </c>
      <c r="D63" s="12">
        <v>1086</v>
      </c>
      <c r="E63" s="12">
        <v>3</v>
      </c>
      <c r="F63" s="12">
        <v>392</v>
      </c>
      <c r="G63" s="12">
        <v>1484</v>
      </c>
    </row>
    <row r="64" spans="1:7" x14ac:dyDescent="0.25">
      <c r="A64" s="2" t="s">
        <v>58</v>
      </c>
      <c r="B64" s="12">
        <v>21</v>
      </c>
      <c r="C64" s="12">
        <v>979</v>
      </c>
      <c r="D64" s="12">
        <v>998</v>
      </c>
      <c r="E64" s="12">
        <v>840</v>
      </c>
      <c r="F64" s="12">
        <v>234</v>
      </c>
      <c r="G64" s="12">
        <v>2083</v>
      </c>
    </row>
    <row r="65" spans="1:7" x14ac:dyDescent="0.25">
      <c r="A65" s="2" t="s">
        <v>21</v>
      </c>
      <c r="B65" s="12">
        <v>14</v>
      </c>
      <c r="C65" s="12">
        <v>132</v>
      </c>
      <c r="D65" s="12">
        <v>145</v>
      </c>
      <c r="E65" s="12">
        <v>28</v>
      </c>
      <c r="F65" s="12">
        <v>55</v>
      </c>
      <c r="G65" s="12">
        <v>226</v>
      </c>
    </row>
    <row r="66" spans="1:7" x14ac:dyDescent="0.25">
      <c r="A66" s="2" t="s">
        <v>20</v>
      </c>
      <c r="B66" s="12">
        <v>40</v>
      </c>
      <c r="C66" s="12">
        <v>624</v>
      </c>
      <c r="D66" s="12">
        <v>666</v>
      </c>
      <c r="E66" s="12">
        <v>50</v>
      </c>
      <c r="F66" s="12">
        <v>281</v>
      </c>
      <c r="G66" s="12">
        <v>1001</v>
      </c>
    </row>
    <row r="67" spans="1:7" x14ac:dyDescent="0.25">
      <c r="A67" s="2" t="s">
        <v>75</v>
      </c>
      <c r="B67" s="12">
        <v>4</v>
      </c>
      <c r="C67" s="12">
        <v>24</v>
      </c>
      <c r="D67" s="12">
        <v>27</v>
      </c>
      <c r="E67" s="12">
        <v>32</v>
      </c>
      <c r="F67" s="12">
        <v>10</v>
      </c>
      <c r="G67" s="12">
        <v>67</v>
      </c>
    </row>
    <row r="68" spans="1:7" x14ac:dyDescent="0.25">
      <c r="A68" s="2" t="s">
        <v>19</v>
      </c>
      <c r="B68" s="12">
        <v>666</v>
      </c>
      <c r="C68" s="12">
        <v>10000</v>
      </c>
      <c r="D68" s="12">
        <v>10665</v>
      </c>
      <c r="E68" s="12">
        <v>212</v>
      </c>
      <c r="F68" s="12">
        <v>3564</v>
      </c>
      <c r="G68" s="12">
        <v>14466</v>
      </c>
    </row>
    <row r="69" spans="1:7" x14ac:dyDescent="0.25">
      <c r="A69" s="2" t="s">
        <v>18</v>
      </c>
      <c r="B69" s="12">
        <v>3</v>
      </c>
      <c r="C69" s="12">
        <v>22</v>
      </c>
      <c r="D69" s="12">
        <v>27</v>
      </c>
      <c r="E69" s="12">
        <v>3</v>
      </c>
      <c r="F69" s="12">
        <v>15</v>
      </c>
      <c r="G69" s="12">
        <v>50</v>
      </c>
    </row>
    <row r="70" spans="1:7" x14ac:dyDescent="0.25">
      <c r="A70" s="2" t="s">
        <v>17</v>
      </c>
      <c r="B70" s="12">
        <v>104</v>
      </c>
      <c r="C70" s="12">
        <v>1078</v>
      </c>
      <c r="D70" s="12">
        <v>1179</v>
      </c>
      <c r="E70" s="12">
        <v>887</v>
      </c>
      <c r="F70" s="12">
        <v>328</v>
      </c>
      <c r="G70" s="12">
        <v>2397</v>
      </c>
    </row>
    <row r="71" spans="1:7" x14ac:dyDescent="0.25">
      <c r="A71" s="2" t="s">
        <v>16</v>
      </c>
      <c r="B71" s="12">
        <v>4</v>
      </c>
      <c r="C71" s="12">
        <v>241</v>
      </c>
      <c r="D71" s="12">
        <v>243</v>
      </c>
      <c r="E71" s="12">
        <v>13</v>
      </c>
      <c r="F71" s="12">
        <v>21</v>
      </c>
      <c r="G71" s="12">
        <v>278</v>
      </c>
    </row>
    <row r="72" spans="1:7" x14ac:dyDescent="0.25">
      <c r="A72" s="2" t="s">
        <v>15</v>
      </c>
      <c r="B72" s="12">
        <v>54</v>
      </c>
      <c r="C72" s="12">
        <v>3110</v>
      </c>
      <c r="D72" s="12">
        <v>3167</v>
      </c>
      <c r="E72" s="12">
        <v>100</v>
      </c>
      <c r="F72" s="12">
        <v>509</v>
      </c>
      <c r="G72" s="12">
        <v>3777</v>
      </c>
    </row>
    <row r="73" spans="1:7" x14ac:dyDescent="0.25">
      <c r="A73" s="2" t="s">
        <v>14</v>
      </c>
      <c r="B73" s="12">
        <v>115</v>
      </c>
      <c r="C73" s="12">
        <v>4375</v>
      </c>
      <c r="D73" s="12">
        <v>4491</v>
      </c>
      <c r="E73" s="12">
        <v>234</v>
      </c>
      <c r="F73" s="12">
        <v>680</v>
      </c>
      <c r="G73" s="12">
        <v>5409</v>
      </c>
    </row>
    <row r="74" spans="1:7" x14ac:dyDescent="0.25">
      <c r="A74" s="2" t="s">
        <v>13</v>
      </c>
      <c r="B74" s="12">
        <v>0</v>
      </c>
      <c r="C74" s="12">
        <v>170</v>
      </c>
      <c r="D74" s="12">
        <v>169</v>
      </c>
      <c r="E74" s="12">
        <v>0</v>
      </c>
      <c r="F74" s="12">
        <v>15</v>
      </c>
      <c r="G74" s="12">
        <v>189</v>
      </c>
    </row>
    <row r="75" spans="1:7" x14ac:dyDescent="0.25">
      <c r="A75" s="2" t="s">
        <v>12</v>
      </c>
      <c r="B75" s="12">
        <v>0</v>
      </c>
      <c r="C75" s="12">
        <v>0</v>
      </c>
      <c r="D75" s="12">
        <v>0</v>
      </c>
      <c r="E75" s="12">
        <v>0</v>
      </c>
      <c r="F75" s="12">
        <v>0</v>
      </c>
      <c r="G75" s="12">
        <v>0</v>
      </c>
    </row>
    <row r="76" spans="1:7" x14ac:dyDescent="0.25">
      <c r="A76" s="2" t="s">
        <v>11</v>
      </c>
      <c r="B76" s="12">
        <v>33</v>
      </c>
      <c r="C76" s="12">
        <v>739</v>
      </c>
      <c r="D76" s="12">
        <v>778</v>
      </c>
      <c r="E76" s="12">
        <v>152</v>
      </c>
      <c r="F76" s="12">
        <v>135</v>
      </c>
      <c r="G76" s="12">
        <v>1070</v>
      </c>
    </row>
    <row r="77" spans="1:7" x14ac:dyDescent="0.25">
      <c r="A77" s="2" t="s">
        <v>10</v>
      </c>
      <c r="B77" s="12">
        <v>3</v>
      </c>
      <c r="C77" s="12">
        <v>9</v>
      </c>
      <c r="D77" s="12">
        <v>11</v>
      </c>
      <c r="E77" s="12">
        <v>8</v>
      </c>
      <c r="F77" s="12">
        <v>8</v>
      </c>
      <c r="G77" s="12">
        <v>22</v>
      </c>
    </row>
    <row r="78" spans="1:7" x14ac:dyDescent="0.25">
      <c r="A78" s="2" t="s">
        <v>9</v>
      </c>
      <c r="B78" s="12">
        <v>106</v>
      </c>
      <c r="C78" s="12">
        <v>3286</v>
      </c>
      <c r="D78" s="12">
        <v>3389</v>
      </c>
      <c r="E78" s="12">
        <v>15</v>
      </c>
      <c r="F78" s="12">
        <v>1455</v>
      </c>
      <c r="G78" s="12">
        <v>4861</v>
      </c>
    </row>
    <row r="79" spans="1:7" x14ac:dyDescent="0.25">
      <c r="A79" s="2" t="s">
        <v>8</v>
      </c>
      <c r="B79" s="12">
        <v>5</v>
      </c>
      <c r="C79" s="12">
        <v>30</v>
      </c>
      <c r="D79" s="12">
        <v>31</v>
      </c>
      <c r="E79" s="12">
        <v>0</v>
      </c>
      <c r="F79" s="12">
        <v>4</v>
      </c>
      <c r="G79" s="12">
        <v>37</v>
      </c>
    </row>
    <row r="80" spans="1:7" x14ac:dyDescent="0.25">
      <c r="A80" s="2" t="s">
        <v>7</v>
      </c>
      <c r="B80" s="12">
        <v>11</v>
      </c>
      <c r="C80" s="12">
        <v>166</v>
      </c>
      <c r="D80" s="12">
        <v>179</v>
      </c>
      <c r="E80" s="12">
        <v>12</v>
      </c>
      <c r="F80" s="12">
        <v>49</v>
      </c>
      <c r="G80" s="12">
        <v>235</v>
      </c>
    </row>
    <row r="81" spans="1:7" x14ac:dyDescent="0.25">
      <c r="A81" s="2" t="s">
        <v>6</v>
      </c>
      <c r="B81" s="12">
        <v>6</v>
      </c>
      <c r="C81" s="12">
        <v>58</v>
      </c>
      <c r="D81" s="12">
        <v>63</v>
      </c>
      <c r="E81" s="12">
        <v>39</v>
      </c>
      <c r="F81" s="12">
        <v>21</v>
      </c>
      <c r="G81" s="12">
        <v>116</v>
      </c>
    </row>
    <row r="82" spans="1:7" x14ac:dyDescent="0.25">
      <c r="A82" s="2" t="s">
        <v>5</v>
      </c>
      <c r="B82" s="12">
        <v>27</v>
      </c>
      <c r="C82" s="12">
        <v>372</v>
      </c>
      <c r="D82" s="12">
        <v>402</v>
      </c>
      <c r="E82" s="12">
        <v>203</v>
      </c>
      <c r="F82" s="12">
        <v>420</v>
      </c>
      <c r="G82" s="12">
        <v>1029</v>
      </c>
    </row>
    <row r="83" spans="1:7" x14ac:dyDescent="0.25">
      <c r="A83" s="2" t="s">
        <v>4</v>
      </c>
      <c r="B83" s="12">
        <v>6</v>
      </c>
      <c r="C83" s="12">
        <v>6</v>
      </c>
      <c r="D83" s="12">
        <v>15</v>
      </c>
      <c r="E83" s="12">
        <v>14</v>
      </c>
      <c r="F83" s="12">
        <v>7</v>
      </c>
      <c r="G83" s="12">
        <v>34</v>
      </c>
    </row>
    <row r="84" spans="1:7" x14ac:dyDescent="0.25">
      <c r="A84" s="2" t="s">
        <v>3</v>
      </c>
      <c r="B84" s="12">
        <v>0</v>
      </c>
      <c r="C84" s="12">
        <v>53</v>
      </c>
      <c r="D84" s="12">
        <v>57</v>
      </c>
      <c r="E84" s="12">
        <v>0</v>
      </c>
      <c r="F84" s="12">
        <v>17</v>
      </c>
      <c r="G84" s="12">
        <v>72</v>
      </c>
    </row>
    <row r="85" spans="1:7" x14ac:dyDescent="0.25">
      <c r="A85" s="2" t="s">
        <v>2</v>
      </c>
      <c r="B85" s="12">
        <v>56</v>
      </c>
      <c r="C85" s="12">
        <v>6750</v>
      </c>
      <c r="D85" s="12">
        <v>6807</v>
      </c>
      <c r="E85" s="12">
        <v>6</v>
      </c>
      <c r="F85" s="12">
        <v>951</v>
      </c>
      <c r="G85" s="12">
        <v>7759</v>
      </c>
    </row>
    <row r="86" spans="1:7" x14ac:dyDescent="0.25">
      <c r="A86" s="2" t="s">
        <v>47</v>
      </c>
      <c r="B86" s="12">
        <v>0</v>
      </c>
      <c r="C86" s="12">
        <v>6</v>
      </c>
      <c r="D86" s="12">
        <v>6</v>
      </c>
      <c r="E86" s="12">
        <v>21</v>
      </c>
      <c r="F86" s="12">
        <v>8</v>
      </c>
      <c r="G86" s="12">
        <v>32</v>
      </c>
    </row>
    <row r="87" spans="1:7" x14ac:dyDescent="0.25">
      <c r="A87" s="2" t="s">
        <v>1</v>
      </c>
      <c r="B87" s="12">
        <v>0</v>
      </c>
      <c r="C87" s="12">
        <v>1390</v>
      </c>
      <c r="D87" s="12">
        <v>1391</v>
      </c>
      <c r="E87" s="12">
        <v>0</v>
      </c>
      <c r="F87" s="12">
        <v>858</v>
      </c>
      <c r="G87" s="12">
        <v>2257</v>
      </c>
    </row>
    <row r="88" spans="1:7" x14ac:dyDescent="0.25">
      <c r="A88" s="2" t="s">
        <v>0</v>
      </c>
      <c r="B88" s="12">
        <v>13</v>
      </c>
      <c r="C88" s="12">
        <v>686</v>
      </c>
      <c r="D88" s="12">
        <v>696</v>
      </c>
      <c r="E88" s="12">
        <v>14</v>
      </c>
      <c r="F88" s="12">
        <v>584</v>
      </c>
      <c r="G88" s="12">
        <v>1298</v>
      </c>
    </row>
    <row r="89" spans="1:7" ht="25.95" customHeight="1" x14ac:dyDescent="0.25">
      <c r="A89" s="5" t="s">
        <v>49</v>
      </c>
      <c r="B89" s="13">
        <v>1640</v>
      </c>
      <c r="C89" s="13">
        <v>42550</v>
      </c>
      <c r="D89" s="13">
        <v>44186</v>
      </c>
      <c r="E89" s="13">
        <v>3504</v>
      </c>
      <c r="F89" s="13">
        <v>12926</v>
      </c>
      <c r="G89" s="13">
        <v>60730</v>
      </c>
    </row>
    <row r="92" spans="1:7" x14ac:dyDescent="0.25">
      <c r="A92" s="14" t="s">
        <v>65</v>
      </c>
    </row>
  </sheetData>
  <sheetProtection sheet="1" objects="1" scenarios="1"/>
  <mergeCells count="4">
    <mergeCell ref="B6:G6"/>
    <mergeCell ref="A1:H1"/>
    <mergeCell ref="B34:G34"/>
    <mergeCell ref="B62:G62"/>
  </mergeCells>
  <hyperlinks>
    <hyperlink ref="A92" r:id="rId1" display="© Commonwealth of Australia 2017" xr:uid="{2630C60F-37DE-4679-BFBE-3F7AE74D9BF7}"/>
  </hyperlinks>
  <pageMargins left="0.78749999999999998" right="0.78749999999999998" top="1.0249999999999999" bottom="1.0249999999999999" header="0.78749999999999998" footer="0.78749999999999998"/>
  <pageSetup paperSize="9" scale="78" fitToHeight="0" orientation="portrait" r:id="rId2"/>
  <headerFooter alignWithMargins="0">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8F94B-7A01-49F5-BA72-965CD4000EA1}">
  <dimension ref="A1:P98"/>
  <sheetViews>
    <sheetView zoomScaleNormal="100" workbookViewId="0">
      <pane xSplit="1" ySplit="6" topLeftCell="B7" activePane="bottomRight" state="frozen"/>
      <selection pane="topRight" activeCell="B1" sqref="B1"/>
      <selection pane="bottomLeft" activeCell="A7" sqref="A7"/>
      <selection pane="bottomRight" sqref="A1:K1"/>
    </sheetView>
  </sheetViews>
  <sheetFormatPr defaultColWidth="11.6640625" defaultRowHeight="14.4" x14ac:dyDescent="0.3"/>
  <cols>
    <col min="1" max="1" width="45.88671875" customWidth="1"/>
    <col min="2" max="2" width="11.6640625" style="46"/>
    <col min="5" max="5" width="11.6640625" style="46"/>
    <col min="8" max="8" width="11.6640625" style="46"/>
  </cols>
  <sheetData>
    <row r="1" spans="1:16" ht="60" customHeight="1" x14ac:dyDescent="0.3">
      <c r="A1" s="66" t="s">
        <v>46</v>
      </c>
      <c r="B1" s="66"/>
      <c r="C1" s="73"/>
      <c r="D1" s="73"/>
      <c r="E1" s="73"/>
      <c r="F1" s="73"/>
      <c r="G1" s="73"/>
      <c r="H1" s="73"/>
      <c r="I1" s="73"/>
      <c r="J1" s="73"/>
      <c r="K1" s="73"/>
    </row>
    <row r="2" spans="1:16" ht="15.75" customHeight="1" x14ac:dyDescent="0.3">
      <c r="A2" s="19" t="str">
        <f>Contents!A2</f>
        <v>45150DO002_202122 Federal Defendants, Australia, 2021–22</v>
      </c>
      <c r="B2" s="52"/>
      <c r="C2" s="19"/>
      <c r="D2" s="19"/>
      <c r="E2" s="52"/>
      <c r="F2" s="19"/>
      <c r="G2" s="19"/>
      <c r="H2" s="52"/>
      <c r="L2" s="20"/>
      <c r="M2" s="20"/>
      <c r="N2" s="20"/>
      <c r="O2" s="20"/>
      <c r="P2" s="20"/>
    </row>
    <row r="3" spans="1:16" ht="15.75" customHeight="1" x14ac:dyDescent="0.3">
      <c r="A3" s="34" t="s">
        <v>64</v>
      </c>
      <c r="B3" s="53"/>
      <c r="L3" s="20"/>
      <c r="M3" s="20"/>
      <c r="N3" s="20"/>
      <c r="O3" s="20"/>
      <c r="P3" s="20"/>
    </row>
    <row r="4" spans="1:16" ht="25.95" customHeight="1" x14ac:dyDescent="0.3">
      <c r="A4" s="22" t="s">
        <v>83</v>
      </c>
      <c r="B4" s="54"/>
    </row>
    <row r="5" spans="1:16" ht="12" customHeight="1" x14ac:dyDescent="0.3">
      <c r="A5" s="40"/>
      <c r="B5" s="74" t="s">
        <v>60</v>
      </c>
      <c r="C5" s="74"/>
      <c r="D5" s="74"/>
      <c r="E5" s="74" t="s">
        <v>61</v>
      </c>
      <c r="F5" s="75"/>
      <c r="G5" s="75"/>
      <c r="H5" s="74" t="s">
        <v>62</v>
      </c>
      <c r="I5" s="74"/>
      <c r="J5" s="74"/>
    </row>
    <row r="6" spans="1:16" ht="25.5" customHeight="1" x14ac:dyDescent="0.3">
      <c r="A6" s="41" t="s">
        <v>50</v>
      </c>
      <c r="B6" s="55" t="s">
        <v>71</v>
      </c>
      <c r="C6" s="29" t="s">
        <v>66</v>
      </c>
      <c r="D6" s="29" t="s">
        <v>67</v>
      </c>
      <c r="E6" s="55" t="s">
        <v>71</v>
      </c>
      <c r="F6" s="29" t="s">
        <v>66</v>
      </c>
      <c r="G6" s="29" t="s">
        <v>67</v>
      </c>
      <c r="H6" s="55" t="s">
        <v>71</v>
      </c>
      <c r="I6" s="29" t="s">
        <v>66</v>
      </c>
      <c r="J6" s="29" t="s">
        <v>67</v>
      </c>
    </row>
    <row r="7" spans="1:16" ht="12.75" customHeight="1" x14ac:dyDescent="0.3">
      <c r="A7" s="42"/>
      <c r="B7" s="72" t="s">
        <v>73</v>
      </c>
      <c r="C7" s="72"/>
      <c r="D7" s="72"/>
      <c r="E7" s="72"/>
      <c r="F7" s="72"/>
      <c r="G7" s="72"/>
      <c r="H7" s="72"/>
      <c r="I7" s="72"/>
      <c r="J7" s="72"/>
    </row>
    <row r="8" spans="1:16" ht="12.75" customHeight="1" x14ac:dyDescent="0.3">
      <c r="A8" s="2" t="s">
        <v>22</v>
      </c>
      <c r="B8" s="12">
        <v>364</v>
      </c>
      <c r="C8" s="47">
        <v>37.5</v>
      </c>
      <c r="D8" s="47">
        <v>36</v>
      </c>
      <c r="E8" s="12">
        <v>57</v>
      </c>
      <c r="F8" s="47">
        <v>38.4</v>
      </c>
      <c r="G8" s="47">
        <v>37.5</v>
      </c>
      <c r="H8" s="12">
        <v>427</v>
      </c>
      <c r="I8" s="47">
        <v>37.700000000000003</v>
      </c>
      <c r="J8" s="47">
        <v>36.4</v>
      </c>
    </row>
    <row r="9" spans="1:16" ht="12.75" customHeight="1" x14ac:dyDescent="0.3">
      <c r="A9" s="2" t="s">
        <v>58</v>
      </c>
      <c r="B9" s="12">
        <v>1966</v>
      </c>
      <c r="C9" s="47">
        <v>39.700000000000003</v>
      </c>
      <c r="D9" s="47">
        <v>38</v>
      </c>
      <c r="E9" s="12">
        <v>28</v>
      </c>
      <c r="F9" s="47">
        <v>34.4</v>
      </c>
      <c r="G9" s="47">
        <v>36</v>
      </c>
      <c r="H9" s="12">
        <v>1997</v>
      </c>
      <c r="I9" s="47">
        <v>39.700000000000003</v>
      </c>
      <c r="J9" s="47">
        <v>38</v>
      </c>
    </row>
    <row r="10" spans="1:16" ht="12.75" customHeight="1" x14ac:dyDescent="0.3">
      <c r="A10" s="2" t="s">
        <v>21</v>
      </c>
      <c r="B10" s="12">
        <v>165</v>
      </c>
      <c r="C10" s="47">
        <v>41.6</v>
      </c>
      <c r="D10" s="47">
        <v>40</v>
      </c>
      <c r="E10" s="12">
        <v>19</v>
      </c>
      <c r="F10" s="47">
        <v>33.5</v>
      </c>
      <c r="G10" s="47">
        <v>34</v>
      </c>
      <c r="H10" s="12">
        <v>192</v>
      </c>
      <c r="I10" s="47">
        <v>40.6</v>
      </c>
      <c r="J10" s="47">
        <v>39</v>
      </c>
    </row>
    <row r="11" spans="1:16" ht="12.75" customHeight="1" x14ac:dyDescent="0.3">
      <c r="A11" s="2" t="s">
        <v>20</v>
      </c>
      <c r="B11" s="12">
        <v>946</v>
      </c>
      <c r="C11" s="47">
        <v>31.5</v>
      </c>
      <c r="D11" s="47">
        <v>30</v>
      </c>
      <c r="E11" s="12">
        <v>288</v>
      </c>
      <c r="F11" s="47">
        <v>30.4</v>
      </c>
      <c r="G11" s="47">
        <v>29.2</v>
      </c>
      <c r="H11" s="12">
        <v>1237</v>
      </c>
      <c r="I11" s="47">
        <v>31.2</v>
      </c>
      <c r="J11" s="47">
        <v>30</v>
      </c>
    </row>
    <row r="12" spans="1:16" ht="12.75" customHeight="1" x14ac:dyDescent="0.3">
      <c r="A12" s="2" t="s">
        <v>75</v>
      </c>
      <c r="B12" s="12">
        <v>25</v>
      </c>
      <c r="C12" s="47">
        <v>46.8</v>
      </c>
      <c r="D12" s="47">
        <v>45</v>
      </c>
      <c r="E12" s="12">
        <v>10</v>
      </c>
      <c r="F12" s="47">
        <v>44.8</v>
      </c>
      <c r="G12" s="47">
        <v>44.5</v>
      </c>
      <c r="H12" s="12">
        <v>35</v>
      </c>
      <c r="I12" s="47">
        <v>46.3</v>
      </c>
      <c r="J12" s="47">
        <v>45</v>
      </c>
    </row>
    <row r="13" spans="1:16" ht="12.75" customHeight="1" x14ac:dyDescent="0.3">
      <c r="A13" s="2" t="s">
        <v>19</v>
      </c>
      <c r="B13" s="12">
        <v>17360</v>
      </c>
      <c r="C13" s="47">
        <v>36.5</v>
      </c>
      <c r="D13" s="47">
        <v>36</v>
      </c>
      <c r="E13" s="12">
        <v>3918</v>
      </c>
      <c r="F13" s="47">
        <v>35.299999999999997</v>
      </c>
      <c r="G13" s="47">
        <v>34</v>
      </c>
      <c r="H13" s="12">
        <v>21292</v>
      </c>
      <c r="I13" s="47">
        <v>36.299999999999997</v>
      </c>
      <c r="J13" s="47">
        <v>35.799999999999997</v>
      </c>
    </row>
    <row r="14" spans="1:16" ht="12.75" customHeight="1" x14ac:dyDescent="0.3">
      <c r="A14" s="2" t="s">
        <v>18</v>
      </c>
      <c r="B14" s="12">
        <v>84</v>
      </c>
      <c r="C14" s="47">
        <v>35</v>
      </c>
      <c r="D14" s="47">
        <v>32</v>
      </c>
      <c r="E14" s="12">
        <v>25</v>
      </c>
      <c r="F14" s="47">
        <v>27.9</v>
      </c>
      <c r="G14" s="47">
        <v>26.3</v>
      </c>
      <c r="H14" s="12">
        <v>110</v>
      </c>
      <c r="I14" s="47">
        <v>33.200000000000003</v>
      </c>
      <c r="J14" s="47">
        <v>30</v>
      </c>
    </row>
    <row r="15" spans="1:16" ht="12.75" customHeight="1" x14ac:dyDescent="0.3">
      <c r="A15" s="2" t="s">
        <v>17</v>
      </c>
      <c r="B15" s="12">
        <v>1375</v>
      </c>
      <c r="C15" s="47">
        <v>36.299999999999997</v>
      </c>
      <c r="D15" s="47">
        <v>34</v>
      </c>
      <c r="E15" s="12">
        <v>177</v>
      </c>
      <c r="F15" s="47">
        <v>35.6</v>
      </c>
      <c r="G15" s="47">
        <v>33</v>
      </c>
      <c r="H15" s="12">
        <v>1564</v>
      </c>
      <c r="I15" s="47">
        <v>36.200000000000003</v>
      </c>
      <c r="J15" s="47">
        <v>34</v>
      </c>
    </row>
    <row r="16" spans="1:16" ht="12.75" customHeight="1" x14ac:dyDescent="0.3">
      <c r="A16" s="2" t="s">
        <v>16</v>
      </c>
      <c r="B16" s="12">
        <v>241</v>
      </c>
      <c r="C16" s="47">
        <v>41.3</v>
      </c>
      <c r="D16" s="47">
        <v>41</v>
      </c>
      <c r="E16" s="12">
        <v>5</v>
      </c>
      <c r="F16" s="47">
        <v>35.299999999999997</v>
      </c>
      <c r="G16" s="47">
        <v>33</v>
      </c>
      <c r="H16" s="12">
        <v>253</v>
      </c>
      <c r="I16" s="47">
        <v>41.2</v>
      </c>
      <c r="J16" s="47">
        <v>40</v>
      </c>
    </row>
    <row r="17" spans="1:10" ht="12.75" customHeight="1" x14ac:dyDescent="0.3">
      <c r="A17" s="2" t="s">
        <v>15</v>
      </c>
      <c r="B17" s="12">
        <v>3164</v>
      </c>
      <c r="C17" s="47">
        <v>41.2</v>
      </c>
      <c r="D17" s="47">
        <v>39.6</v>
      </c>
      <c r="E17" s="12">
        <v>871</v>
      </c>
      <c r="F17" s="47">
        <v>39.200000000000003</v>
      </c>
      <c r="G17" s="47">
        <v>37</v>
      </c>
      <c r="H17" s="12">
        <v>4232</v>
      </c>
      <c r="I17" s="47">
        <v>40.799999999999997</v>
      </c>
      <c r="J17" s="47">
        <v>39</v>
      </c>
    </row>
    <row r="18" spans="1:10" ht="12.75" customHeight="1" x14ac:dyDescent="0.3">
      <c r="A18" s="2" t="s">
        <v>14</v>
      </c>
      <c r="B18" s="12">
        <v>1765</v>
      </c>
      <c r="C18" s="47">
        <v>40.6</v>
      </c>
      <c r="D18" s="47">
        <v>39</v>
      </c>
      <c r="E18" s="12">
        <v>1939</v>
      </c>
      <c r="F18" s="47">
        <v>40.9</v>
      </c>
      <c r="G18" s="47">
        <v>40</v>
      </c>
      <c r="H18" s="12">
        <v>3769</v>
      </c>
      <c r="I18" s="47">
        <v>40.799999999999997</v>
      </c>
      <c r="J18" s="47">
        <v>39.9</v>
      </c>
    </row>
    <row r="19" spans="1:10" ht="12.75" customHeight="1" x14ac:dyDescent="0.3">
      <c r="A19" s="2" t="s">
        <v>13</v>
      </c>
      <c r="B19" s="12">
        <v>69</v>
      </c>
      <c r="C19" s="47">
        <v>38.6</v>
      </c>
      <c r="D19" s="47">
        <v>39</v>
      </c>
      <c r="E19" s="12">
        <v>0</v>
      </c>
      <c r="F19" s="47">
        <v>0</v>
      </c>
      <c r="G19" s="47">
        <v>0</v>
      </c>
      <c r="H19" s="12">
        <v>82</v>
      </c>
      <c r="I19" s="47">
        <v>39.4</v>
      </c>
      <c r="J19" s="47">
        <v>39</v>
      </c>
    </row>
    <row r="20" spans="1:10" ht="12.75" customHeight="1" x14ac:dyDescent="0.3">
      <c r="A20" s="2" t="s">
        <v>12</v>
      </c>
      <c r="B20" s="12">
        <v>13</v>
      </c>
      <c r="C20" s="47">
        <v>47.2</v>
      </c>
      <c r="D20" s="47">
        <v>48</v>
      </c>
      <c r="E20" s="12">
        <v>0</v>
      </c>
      <c r="F20" s="47">
        <v>0</v>
      </c>
      <c r="G20" s="47">
        <v>0</v>
      </c>
      <c r="H20" s="12">
        <v>13</v>
      </c>
      <c r="I20" s="47">
        <v>47.2</v>
      </c>
      <c r="J20" s="47">
        <v>48</v>
      </c>
    </row>
    <row r="21" spans="1:10" ht="12.75" customHeight="1" x14ac:dyDescent="0.3">
      <c r="A21" s="2" t="s">
        <v>11</v>
      </c>
      <c r="B21" s="12">
        <v>793</v>
      </c>
      <c r="C21" s="47">
        <v>38.6</v>
      </c>
      <c r="D21" s="47">
        <v>37</v>
      </c>
      <c r="E21" s="12">
        <v>114</v>
      </c>
      <c r="F21" s="47">
        <v>42.1</v>
      </c>
      <c r="G21" s="47">
        <v>41.6</v>
      </c>
      <c r="H21" s="12">
        <v>946</v>
      </c>
      <c r="I21" s="47">
        <v>38.9</v>
      </c>
      <c r="J21" s="47">
        <v>37</v>
      </c>
    </row>
    <row r="22" spans="1:10" ht="12.75" customHeight="1" x14ac:dyDescent="0.3">
      <c r="A22" s="2" t="s">
        <v>10</v>
      </c>
      <c r="B22" s="12">
        <v>15</v>
      </c>
      <c r="C22" s="47">
        <v>38.299999999999997</v>
      </c>
      <c r="D22" s="47">
        <v>36.799999999999997</v>
      </c>
      <c r="E22" s="12">
        <v>3</v>
      </c>
      <c r="F22" s="47">
        <v>41.2</v>
      </c>
      <c r="G22" s="47">
        <v>48</v>
      </c>
      <c r="H22" s="12">
        <v>20</v>
      </c>
      <c r="I22" s="47">
        <v>39.1</v>
      </c>
      <c r="J22" s="47">
        <v>37.5</v>
      </c>
    </row>
    <row r="23" spans="1:10" ht="12.75" customHeight="1" x14ac:dyDescent="0.3">
      <c r="A23" s="2" t="s">
        <v>9</v>
      </c>
      <c r="B23" s="12">
        <v>563</v>
      </c>
      <c r="C23" s="47">
        <v>41.3</v>
      </c>
      <c r="D23" s="47">
        <v>40</v>
      </c>
      <c r="E23" s="12">
        <v>255</v>
      </c>
      <c r="F23" s="47">
        <v>41.2</v>
      </c>
      <c r="G23" s="47">
        <v>41</v>
      </c>
      <c r="H23" s="12">
        <v>834</v>
      </c>
      <c r="I23" s="47">
        <v>41.3</v>
      </c>
      <c r="J23" s="47">
        <v>40</v>
      </c>
    </row>
    <row r="24" spans="1:10" ht="12.75" customHeight="1" x14ac:dyDescent="0.3">
      <c r="A24" s="2" t="s">
        <v>8</v>
      </c>
      <c r="B24" s="12">
        <v>50</v>
      </c>
      <c r="C24" s="47">
        <v>45.5</v>
      </c>
      <c r="D24" s="47">
        <v>44.8</v>
      </c>
      <c r="E24" s="12">
        <v>3</v>
      </c>
      <c r="F24" s="47">
        <v>36</v>
      </c>
      <c r="G24" s="47">
        <v>36</v>
      </c>
      <c r="H24" s="12">
        <v>78</v>
      </c>
      <c r="I24" s="47">
        <v>45.2</v>
      </c>
      <c r="J24" s="47">
        <v>45</v>
      </c>
    </row>
    <row r="25" spans="1:10" ht="12.75" customHeight="1" x14ac:dyDescent="0.3">
      <c r="A25" s="2" t="s">
        <v>7</v>
      </c>
      <c r="B25" s="12">
        <v>100</v>
      </c>
      <c r="C25" s="47">
        <v>38.5</v>
      </c>
      <c r="D25" s="47">
        <v>35</v>
      </c>
      <c r="E25" s="12">
        <v>27</v>
      </c>
      <c r="F25" s="47">
        <v>37.700000000000003</v>
      </c>
      <c r="G25" s="47">
        <v>32</v>
      </c>
      <c r="H25" s="12">
        <v>129</v>
      </c>
      <c r="I25" s="47">
        <v>38.299999999999997</v>
      </c>
      <c r="J25" s="47">
        <v>35</v>
      </c>
    </row>
    <row r="26" spans="1:10" ht="12.75" customHeight="1" x14ac:dyDescent="0.3">
      <c r="A26" s="2" t="s">
        <v>6</v>
      </c>
      <c r="B26" s="12">
        <v>44</v>
      </c>
      <c r="C26" s="47">
        <v>37.799999999999997</v>
      </c>
      <c r="D26" s="47">
        <v>38.5</v>
      </c>
      <c r="E26" s="12">
        <v>9</v>
      </c>
      <c r="F26" s="47">
        <v>38.5</v>
      </c>
      <c r="G26" s="47">
        <v>36.200000000000003</v>
      </c>
      <c r="H26" s="12">
        <v>57</v>
      </c>
      <c r="I26" s="47">
        <v>38</v>
      </c>
      <c r="J26" s="47">
        <v>38.1</v>
      </c>
    </row>
    <row r="27" spans="1:10" ht="12.75" customHeight="1" x14ac:dyDescent="0.3">
      <c r="A27" s="2" t="s">
        <v>5</v>
      </c>
      <c r="B27" s="12">
        <v>899</v>
      </c>
      <c r="C27" s="47">
        <v>35.1</v>
      </c>
      <c r="D27" s="47">
        <v>34</v>
      </c>
      <c r="E27" s="12">
        <v>211</v>
      </c>
      <c r="F27" s="47">
        <v>37.700000000000003</v>
      </c>
      <c r="G27" s="47">
        <v>37</v>
      </c>
      <c r="H27" s="12">
        <v>1108</v>
      </c>
      <c r="I27" s="47">
        <v>35.6</v>
      </c>
      <c r="J27" s="47">
        <v>34</v>
      </c>
    </row>
    <row r="28" spans="1:10" ht="12.75" customHeight="1" x14ac:dyDescent="0.3">
      <c r="A28" s="2" t="s">
        <v>4</v>
      </c>
      <c r="B28" s="12">
        <v>27</v>
      </c>
      <c r="C28" s="47">
        <v>34.4</v>
      </c>
      <c r="D28" s="47">
        <v>30</v>
      </c>
      <c r="E28" s="12">
        <v>3</v>
      </c>
      <c r="F28" s="47">
        <v>39.299999999999997</v>
      </c>
      <c r="G28" s="47">
        <v>35</v>
      </c>
      <c r="H28" s="12">
        <v>29</v>
      </c>
      <c r="I28" s="47">
        <v>34.9</v>
      </c>
      <c r="J28" s="47">
        <v>30</v>
      </c>
    </row>
    <row r="29" spans="1:10" ht="12.75" customHeight="1" x14ac:dyDescent="0.3">
      <c r="A29" s="2" t="s">
        <v>3</v>
      </c>
      <c r="B29" s="12">
        <v>26</v>
      </c>
      <c r="C29" s="47">
        <v>52.1</v>
      </c>
      <c r="D29" s="47">
        <v>50</v>
      </c>
      <c r="E29" s="12">
        <v>38</v>
      </c>
      <c r="F29" s="47">
        <v>41.9</v>
      </c>
      <c r="G29" s="47">
        <v>41.7</v>
      </c>
      <c r="H29" s="12">
        <v>60</v>
      </c>
      <c r="I29" s="47">
        <v>45.8</v>
      </c>
      <c r="J29" s="47">
        <v>44</v>
      </c>
    </row>
    <row r="30" spans="1:10" ht="12.75" customHeight="1" x14ac:dyDescent="0.3">
      <c r="A30" s="2" t="s">
        <v>2</v>
      </c>
      <c r="B30" s="12">
        <v>2858</v>
      </c>
      <c r="C30" s="47">
        <v>47.6</v>
      </c>
      <c r="D30" s="47">
        <v>48</v>
      </c>
      <c r="E30" s="12">
        <v>514</v>
      </c>
      <c r="F30" s="47">
        <v>48.2</v>
      </c>
      <c r="G30" s="47">
        <v>48</v>
      </c>
      <c r="H30" s="12">
        <v>4024</v>
      </c>
      <c r="I30" s="47">
        <v>47.7</v>
      </c>
      <c r="J30" s="47">
        <v>48</v>
      </c>
    </row>
    <row r="31" spans="1:10" ht="12.75" customHeight="1" x14ac:dyDescent="0.3">
      <c r="A31" s="2" t="s">
        <v>47</v>
      </c>
      <c r="B31" s="12">
        <v>55</v>
      </c>
      <c r="C31" s="47">
        <v>28.4</v>
      </c>
      <c r="D31" s="47">
        <v>26</v>
      </c>
      <c r="E31" s="12">
        <v>12</v>
      </c>
      <c r="F31" s="47">
        <v>26.1</v>
      </c>
      <c r="G31" s="47">
        <v>25</v>
      </c>
      <c r="H31" s="12">
        <v>63</v>
      </c>
      <c r="I31" s="47">
        <v>28</v>
      </c>
      <c r="J31" s="47">
        <v>26</v>
      </c>
    </row>
    <row r="32" spans="1:10" ht="12.75" customHeight="1" x14ac:dyDescent="0.3">
      <c r="A32" s="2" t="s">
        <v>1</v>
      </c>
      <c r="B32" s="12">
        <v>1414</v>
      </c>
      <c r="C32" s="47">
        <v>34</v>
      </c>
      <c r="D32" s="47">
        <v>31</v>
      </c>
      <c r="E32" s="12">
        <v>433</v>
      </c>
      <c r="F32" s="47">
        <v>36.200000000000003</v>
      </c>
      <c r="G32" s="47">
        <v>33</v>
      </c>
      <c r="H32" s="12">
        <v>2015</v>
      </c>
      <c r="I32" s="47">
        <v>34.5</v>
      </c>
      <c r="J32" s="47">
        <v>32</v>
      </c>
    </row>
    <row r="33" spans="1:12" s="44" customFormat="1" ht="12.75" customHeight="1" x14ac:dyDescent="0.25">
      <c r="A33" s="2" t="s">
        <v>0</v>
      </c>
      <c r="B33" s="12">
        <v>60</v>
      </c>
      <c r="C33" s="47">
        <v>42.9</v>
      </c>
      <c r="D33" s="47">
        <v>40.1</v>
      </c>
      <c r="E33" s="12">
        <v>22</v>
      </c>
      <c r="F33" s="47">
        <v>44.5</v>
      </c>
      <c r="G33" s="47">
        <v>45.5</v>
      </c>
      <c r="H33" s="12">
        <v>101</v>
      </c>
      <c r="I33" s="47">
        <v>43.6</v>
      </c>
      <c r="J33" s="47">
        <v>42</v>
      </c>
    </row>
    <row r="34" spans="1:12" s="51" customFormat="1" ht="25.95" customHeight="1" x14ac:dyDescent="0.3">
      <c r="A34" s="5" t="s">
        <v>53</v>
      </c>
      <c r="B34" s="13">
        <v>34443</v>
      </c>
      <c r="C34" s="50">
        <v>38.299999999999997</v>
      </c>
      <c r="D34" s="50">
        <v>37</v>
      </c>
      <c r="E34" s="13">
        <v>8997</v>
      </c>
      <c r="F34" s="50">
        <v>37.9</v>
      </c>
      <c r="G34" s="50">
        <v>37</v>
      </c>
      <c r="H34" s="13">
        <v>44684</v>
      </c>
      <c r="I34" s="50">
        <v>38.200000000000003</v>
      </c>
      <c r="J34" s="50">
        <v>37</v>
      </c>
      <c r="K34" s="45"/>
    </row>
    <row r="35" spans="1:12" ht="15" customHeight="1" x14ac:dyDescent="0.3">
      <c r="A35" s="37"/>
      <c r="B35" s="72" t="s">
        <v>82</v>
      </c>
      <c r="C35" s="72"/>
      <c r="D35" s="72"/>
      <c r="E35" s="72"/>
      <c r="F35" s="72"/>
      <c r="G35" s="72"/>
      <c r="H35" s="72"/>
      <c r="I35" s="72"/>
      <c r="J35" s="72"/>
    </row>
    <row r="36" spans="1:12" ht="12.75" customHeight="1" x14ac:dyDescent="0.3">
      <c r="A36" s="41" t="s">
        <v>22</v>
      </c>
      <c r="B36" s="12">
        <v>1091</v>
      </c>
      <c r="C36" s="47">
        <v>36.200000000000003</v>
      </c>
      <c r="D36" s="47">
        <v>33</v>
      </c>
      <c r="E36" s="12">
        <v>256</v>
      </c>
      <c r="F36" s="47">
        <v>38.1</v>
      </c>
      <c r="G36" s="47">
        <v>38</v>
      </c>
      <c r="H36" s="12">
        <v>1482</v>
      </c>
      <c r="I36" s="47">
        <v>36.4</v>
      </c>
      <c r="J36" s="47">
        <v>34</v>
      </c>
    </row>
    <row r="37" spans="1:12" ht="12.75" customHeight="1" x14ac:dyDescent="0.3">
      <c r="A37" s="41" t="s">
        <v>58</v>
      </c>
      <c r="B37" s="12">
        <v>1219</v>
      </c>
      <c r="C37" s="47">
        <v>39.1</v>
      </c>
      <c r="D37" s="47">
        <v>37.5</v>
      </c>
      <c r="E37" s="12">
        <v>20</v>
      </c>
      <c r="F37" s="47">
        <v>33.799999999999997</v>
      </c>
      <c r="G37" s="47">
        <v>37.5</v>
      </c>
      <c r="H37" s="12">
        <v>1241</v>
      </c>
      <c r="I37" s="47">
        <v>39</v>
      </c>
      <c r="J37" s="47">
        <v>37.5</v>
      </c>
    </row>
    <row r="38" spans="1:12" ht="12.75" customHeight="1" x14ac:dyDescent="0.3">
      <c r="A38" s="41" t="s">
        <v>21</v>
      </c>
      <c r="B38" s="12">
        <v>173</v>
      </c>
      <c r="C38" s="47">
        <v>40</v>
      </c>
      <c r="D38" s="47">
        <v>39</v>
      </c>
      <c r="E38" s="12">
        <v>26</v>
      </c>
      <c r="F38" s="47">
        <v>38.700000000000003</v>
      </c>
      <c r="G38" s="47">
        <v>36.5</v>
      </c>
      <c r="H38" s="12">
        <v>203</v>
      </c>
      <c r="I38" s="47">
        <v>39.9</v>
      </c>
      <c r="J38" s="47">
        <v>38</v>
      </c>
    </row>
    <row r="39" spans="1:12" ht="12.75" customHeight="1" x14ac:dyDescent="0.3">
      <c r="A39" s="41" t="s">
        <v>20</v>
      </c>
      <c r="B39" s="12">
        <v>726</v>
      </c>
      <c r="C39" s="47">
        <v>29.4</v>
      </c>
      <c r="D39" s="47">
        <v>27</v>
      </c>
      <c r="E39" s="12">
        <v>224</v>
      </c>
      <c r="F39" s="47">
        <v>31.9</v>
      </c>
      <c r="G39" s="47">
        <v>29</v>
      </c>
      <c r="H39" s="12">
        <v>951</v>
      </c>
      <c r="I39" s="47">
        <v>30</v>
      </c>
      <c r="J39" s="47">
        <v>28</v>
      </c>
      <c r="L39" s="46"/>
    </row>
    <row r="40" spans="1:12" ht="12.75" customHeight="1" x14ac:dyDescent="0.3">
      <c r="A40" s="2" t="s">
        <v>75</v>
      </c>
      <c r="B40" s="12">
        <v>35</v>
      </c>
      <c r="C40" s="47">
        <v>42.8</v>
      </c>
      <c r="D40" s="47">
        <v>42.5</v>
      </c>
      <c r="E40" s="12">
        <v>3</v>
      </c>
      <c r="F40" s="47">
        <v>37.5</v>
      </c>
      <c r="G40" s="47">
        <v>37.5</v>
      </c>
      <c r="H40" s="12">
        <v>40</v>
      </c>
      <c r="I40" s="47">
        <v>42.5</v>
      </c>
      <c r="J40" s="47">
        <v>40.5</v>
      </c>
    </row>
    <row r="41" spans="1:12" ht="12.75" customHeight="1" x14ac:dyDescent="0.3">
      <c r="A41" s="41" t="s">
        <v>19</v>
      </c>
      <c r="B41" s="12">
        <v>11720</v>
      </c>
      <c r="C41" s="47">
        <v>35.200000000000003</v>
      </c>
      <c r="D41" s="47">
        <v>34</v>
      </c>
      <c r="E41" s="12">
        <v>2536</v>
      </c>
      <c r="F41" s="47">
        <v>35.200000000000003</v>
      </c>
      <c r="G41" s="47">
        <v>35</v>
      </c>
      <c r="H41" s="12">
        <v>14263</v>
      </c>
      <c r="I41" s="47">
        <v>35.200000000000003</v>
      </c>
      <c r="J41" s="47">
        <v>35</v>
      </c>
    </row>
    <row r="42" spans="1:12" ht="12.75" customHeight="1" x14ac:dyDescent="0.3">
      <c r="A42" s="41" t="s">
        <v>18</v>
      </c>
      <c r="B42" s="12">
        <v>38</v>
      </c>
      <c r="C42" s="47">
        <v>41.9</v>
      </c>
      <c r="D42" s="47">
        <v>38</v>
      </c>
      <c r="E42" s="12">
        <v>8</v>
      </c>
      <c r="F42" s="47">
        <v>35</v>
      </c>
      <c r="G42" s="47">
        <v>33</v>
      </c>
      <c r="H42" s="12">
        <v>43</v>
      </c>
      <c r="I42" s="47">
        <v>41.1</v>
      </c>
      <c r="J42" s="47">
        <v>38</v>
      </c>
    </row>
    <row r="43" spans="1:12" ht="12.75" customHeight="1" x14ac:dyDescent="0.3">
      <c r="A43" s="41" t="s">
        <v>17</v>
      </c>
      <c r="B43" s="12">
        <v>1295</v>
      </c>
      <c r="C43" s="47">
        <v>36.200000000000003</v>
      </c>
      <c r="D43" s="47">
        <v>33</v>
      </c>
      <c r="E43" s="12">
        <v>205</v>
      </c>
      <c r="F43" s="47">
        <v>35.700000000000003</v>
      </c>
      <c r="G43" s="47">
        <v>33</v>
      </c>
      <c r="H43" s="12">
        <v>1512</v>
      </c>
      <c r="I43" s="47">
        <v>36.1</v>
      </c>
      <c r="J43" s="47">
        <v>33</v>
      </c>
    </row>
    <row r="44" spans="1:12" ht="12.75" customHeight="1" x14ac:dyDescent="0.3">
      <c r="A44" s="43" t="s">
        <v>16</v>
      </c>
      <c r="B44" s="12">
        <v>255</v>
      </c>
      <c r="C44" s="47">
        <v>36.9</v>
      </c>
      <c r="D44" s="47">
        <v>36</v>
      </c>
      <c r="E44" s="12">
        <v>5</v>
      </c>
      <c r="F44" s="47">
        <v>35.6</v>
      </c>
      <c r="G44" s="47">
        <v>36</v>
      </c>
      <c r="H44" s="12">
        <v>265</v>
      </c>
      <c r="I44" s="47">
        <v>37</v>
      </c>
      <c r="J44" s="47">
        <v>36</v>
      </c>
    </row>
    <row r="45" spans="1:12" ht="12.75" customHeight="1" x14ac:dyDescent="0.3">
      <c r="A45" s="43" t="s">
        <v>15</v>
      </c>
      <c r="B45" s="12">
        <v>2671</v>
      </c>
      <c r="C45" s="47">
        <v>41.4</v>
      </c>
      <c r="D45" s="47">
        <v>40</v>
      </c>
      <c r="E45" s="12">
        <v>777</v>
      </c>
      <c r="F45" s="47">
        <v>39.5</v>
      </c>
      <c r="G45" s="47">
        <v>38</v>
      </c>
      <c r="H45" s="12">
        <v>3680</v>
      </c>
      <c r="I45" s="47">
        <v>41</v>
      </c>
      <c r="J45" s="47">
        <v>40</v>
      </c>
    </row>
    <row r="46" spans="1:12" ht="12.75" customHeight="1" x14ac:dyDescent="0.3">
      <c r="A46" s="43" t="s">
        <v>14</v>
      </c>
      <c r="B46" s="12">
        <v>2326</v>
      </c>
      <c r="C46" s="47">
        <v>40.6</v>
      </c>
      <c r="D46" s="47">
        <v>39</v>
      </c>
      <c r="E46" s="12">
        <v>2806</v>
      </c>
      <c r="F46" s="47">
        <v>39.799999999999997</v>
      </c>
      <c r="G46" s="47">
        <v>39</v>
      </c>
      <c r="H46" s="12">
        <v>5177</v>
      </c>
      <c r="I46" s="47">
        <v>40.200000000000003</v>
      </c>
      <c r="J46" s="47">
        <v>39</v>
      </c>
    </row>
    <row r="47" spans="1:12" ht="12.75" customHeight="1" x14ac:dyDescent="0.3">
      <c r="A47" s="2" t="s">
        <v>13</v>
      </c>
      <c r="B47" s="12">
        <v>163</v>
      </c>
      <c r="C47" s="47">
        <v>34.200000000000003</v>
      </c>
      <c r="D47" s="47">
        <v>32</v>
      </c>
      <c r="E47" s="12">
        <v>3</v>
      </c>
      <c r="F47" s="47">
        <v>27</v>
      </c>
      <c r="G47" s="47">
        <v>27</v>
      </c>
      <c r="H47" s="12">
        <v>189</v>
      </c>
      <c r="I47" s="47">
        <v>34.1</v>
      </c>
      <c r="J47" s="47">
        <v>32</v>
      </c>
    </row>
    <row r="48" spans="1:12" ht="12.75" customHeight="1" x14ac:dyDescent="0.3">
      <c r="A48" s="41" t="s">
        <v>12</v>
      </c>
      <c r="B48" s="12">
        <v>0</v>
      </c>
      <c r="C48" s="47">
        <v>0</v>
      </c>
      <c r="D48" s="47">
        <v>0</v>
      </c>
      <c r="E48" s="12">
        <v>0</v>
      </c>
      <c r="F48" s="47">
        <v>0</v>
      </c>
      <c r="G48" s="47">
        <v>0</v>
      </c>
      <c r="H48" s="12">
        <v>0</v>
      </c>
      <c r="I48" s="47">
        <v>0</v>
      </c>
      <c r="J48" s="47">
        <v>0</v>
      </c>
    </row>
    <row r="49" spans="1:10" ht="12.75" customHeight="1" x14ac:dyDescent="0.3">
      <c r="A49" s="41" t="s">
        <v>11</v>
      </c>
      <c r="B49" s="12">
        <v>753</v>
      </c>
      <c r="C49" s="47">
        <v>35.700000000000003</v>
      </c>
      <c r="D49" s="47">
        <v>32</v>
      </c>
      <c r="E49" s="12">
        <v>109</v>
      </c>
      <c r="F49" s="47">
        <v>36.4</v>
      </c>
      <c r="G49" s="47">
        <v>34.5</v>
      </c>
      <c r="H49" s="12">
        <v>910</v>
      </c>
      <c r="I49" s="47">
        <v>35.9</v>
      </c>
      <c r="J49" s="47">
        <v>33</v>
      </c>
    </row>
    <row r="50" spans="1:10" ht="12.75" customHeight="1" x14ac:dyDescent="0.3">
      <c r="A50" s="41" t="s">
        <v>10</v>
      </c>
      <c r="B50" s="12">
        <v>13</v>
      </c>
      <c r="C50" s="47">
        <v>36.700000000000003</v>
      </c>
      <c r="D50" s="47">
        <v>36</v>
      </c>
      <c r="E50" s="12">
        <v>5</v>
      </c>
      <c r="F50" s="47">
        <v>33.299999999999997</v>
      </c>
      <c r="G50" s="47">
        <v>32</v>
      </c>
      <c r="H50" s="12">
        <v>19</v>
      </c>
      <c r="I50" s="47">
        <v>36</v>
      </c>
      <c r="J50" s="47">
        <v>35</v>
      </c>
    </row>
    <row r="51" spans="1:10" ht="12.75" customHeight="1" x14ac:dyDescent="0.3">
      <c r="A51" s="43" t="s">
        <v>9</v>
      </c>
      <c r="B51" s="12">
        <v>2806</v>
      </c>
      <c r="C51" s="47">
        <v>42.3</v>
      </c>
      <c r="D51" s="47">
        <v>41</v>
      </c>
      <c r="E51" s="12">
        <v>1924</v>
      </c>
      <c r="F51" s="47">
        <v>42.5</v>
      </c>
      <c r="G51" s="47">
        <v>42</v>
      </c>
      <c r="H51" s="12">
        <v>4848</v>
      </c>
      <c r="I51" s="47">
        <v>42.4</v>
      </c>
      <c r="J51" s="47">
        <v>41</v>
      </c>
    </row>
    <row r="52" spans="1:10" ht="12.75" customHeight="1" x14ac:dyDescent="0.3">
      <c r="A52" s="41" t="s">
        <v>8</v>
      </c>
      <c r="B52" s="12">
        <v>20</v>
      </c>
      <c r="C52" s="47">
        <v>46.3</v>
      </c>
      <c r="D52" s="47">
        <v>47</v>
      </c>
      <c r="E52" s="12">
        <v>0</v>
      </c>
      <c r="F52" s="48">
        <v>0</v>
      </c>
      <c r="G52" s="48">
        <v>0</v>
      </c>
      <c r="H52" s="12">
        <v>34</v>
      </c>
      <c r="I52" s="47">
        <v>45.9</v>
      </c>
      <c r="J52" s="47">
        <v>47</v>
      </c>
    </row>
    <row r="53" spans="1:10" ht="12.75" customHeight="1" x14ac:dyDescent="0.3">
      <c r="A53" s="41" t="s">
        <v>7</v>
      </c>
      <c r="B53" s="12">
        <v>161</v>
      </c>
      <c r="C53" s="47">
        <v>39.700000000000003</v>
      </c>
      <c r="D53" s="47">
        <v>37</v>
      </c>
      <c r="E53" s="12">
        <v>56</v>
      </c>
      <c r="F53" s="47">
        <v>38.200000000000003</v>
      </c>
      <c r="G53" s="47">
        <v>38</v>
      </c>
      <c r="H53" s="12">
        <v>227</v>
      </c>
      <c r="I53" s="47">
        <v>39.5</v>
      </c>
      <c r="J53" s="47">
        <v>38</v>
      </c>
    </row>
    <row r="54" spans="1:10" ht="12.75" customHeight="1" x14ac:dyDescent="0.3">
      <c r="A54" s="41" t="s">
        <v>6</v>
      </c>
      <c r="B54" s="12">
        <v>66</v>
      </c>
      <c r="C54" s="48">
        <v>36.6</v>
      </c>
      <c r="D54" s="48">
        <v>35</v>
      </c>
      <c r="E54" s="12">
        <v>9</v>
      </c>
      <c r="F54" s="48">
        <v>41.5</v>
      </c>
      <c r="G54" s="48">
        <v>41</v>
      </c>
      <c r="H54" s="12">
        <v>81</v>
      </c>
      <c r="I54" s="47">
        <v>37.5</v>
      </c>
      <c r="J54" s="47">
        <v>36.5</v>
      </c>
    </row>
    <row r="55" spans="1:10" ht="12.75" customHeight="1" x14ac:dyDescent="0.3">
      <c r="A55" s="2" t="s">
        <v>5</v>
      </c>
      <c r="B55" s="12">
        <v>672</v>
      </c>
      <c r="C55" s="47">
        <v>34.6</v>
      </c>
      <c r="D55" s="47">
        <v>33</v>
      </c>
      <c r="E55" s="12">
        <v>154</v>
      </c>
      <c r="F55" s="47">
        <v>36.200000000000003</v>
      </c>
      <c r="G55" s="47">
        <v>34</v>
      </c>
      <c r="H55" s="12">
        <v>830</v>
      </c>
      <c r="I55" s="47">
        <v>34.9</v>
      </c>
      <c r="J55" s="47">
        <v>33</v>
      </c>
    </row>
    <row r="56" spans="1:10" ht="12.75" customHeight="1" x14ac:dyDescent="0.3">
      <c r="A56" s="41" t="s">
        <v>4</v>
      </c>
      <c r="B56" s="12">
        <v>17</v>
      </c>
      <c r="C56" s="47">
        <v>31.1</v>
      </c>
      <c r="D56" s="47">
        <v>29</v>
      </c>
      <c r="E56" s="12">
        <v>0</v>
      </c>
      <c r="F56" s="47">
        <v>0</v>
      </c>
      <c r="G56" s="47">
        <v>0</v>
      </c>
      <c r="H56" s="12">
        <v>19</v>
      </c>
      <c r="I56" s="47">
        <v>31.9</v>
      </c>
      <c r="J56" s="47">
        <v>29</v>
      </c>
    </row>
    <row r="57" spans="1:10" ht="12.75" customHeight="1" x14ac:dyDescent="0.3">
      <c r="A57" s="41" t="s">
        <v>3</v>
      </c>
      <c r="B57" s="12">
        <v>28</v>
      </c>
      <c r="C57" s="47">
        <v>47.2</v>
      </c>
      <c r="D57" s="47">
        <v>46</v>
      </c>
      <c r="E57" s="12">
        <v>43</v>
      </c>
      <c r="F57" s="48">
        <v>44.6</v>
      </c>
      <c r="G57" s="48">
        <v>43.5</v>
      </c>
      <c r="H57" s="12">
        <v>72</v>
      </c>
      <c r="I57" s="47">
        <v>45.6</v>
      </c>
      <c r="J57" s="47">
        <v>45</v>
      </c>
    </row>
    <row r="58" spans="1:10" ht="12.75" customHeight="1" x14ac:dyDescent="0.3">
      <c r="A58" s="41" t="s">
        <v>2</v>
      </c>
      <c r="B58" s="12">
        <v>5055</v>
      </c>
      <c r="C58" s="47">
        <v>46.3</v>
      </c>
      <c r="D58" s="47">
        <v>46</v>
      </c>
      <c r="E58" s="12">
        <v>760</v>
      </c>
      <c r="F58" s="47">
        <v>47.4</v>
      </c>
      <c r="G58" s="47">
        <v>47</v>
      </c>
      <c r="H58" s="12">
        <v>7760</v>
      </c>
      <c r="I58" s="47">
        <v>46.5</v>
      </c>
      <c r="J58" s="47">
        <v>46</v>
      </c>
    </row>
    <row r="59" spans="1:10" ht="12.75" customHeight="1" x14ac:dyDescent="0.3">
      <c r="A59" s="2" t="s">
        <v>47</v>
      </c>
      <c r="B59" s="12">
        <v>14</v>
      </c>
      <c r="C59" s="47">
        <v>23.2</v>
      </c>
      <c r="D59" s="47">
        <v>23</v>
      </c>
      <c r="E59" s="12">
        <v>0</v>
      </c>
      <c r="F59" s="47">
        <v>0</v>
      </c>
      <c r="G59" s="47">
        <v>0</v>
      </c>
      <c r="H59" s="12">
        <v>13</v>
      </c>
      <c r="I59" s="47">
        <v>22.8</v>
      </c>
      <c r="J59" s="47">
        <v>22.5</v>
      </c>
    </row>
    <row r="60" spans="1:10" ht="12.75" customHeight="1" x14ac:dyDescent="0.3">
      <c r="A60" s="41" t="s">
        <v>1</v>
      </c>
      <c r="B60" s="12">
        <v>1509</v>
      </c>
      <c r="C60" s="47">
        <v>34.1</v>
      </c>
      <c r="D60" s="47">
        <v>31</v>
      </c>
      <c r="E60" s="12">
        <v>486</v>
      </c>
      <c r="F60" s="47">
        <v>37</v>
      </c>
      <c r="G60" s="47">
        <v>34</v>
      </c>
      <c r="H60" s="12">
        <v>2255</v>
      </c>
      <c r="I60" s="47">
        <v>34.9</v>
      </c>
      <c r="J60" s="47">
        <v>32</v>
      </c>
    </row>
    <row r="61" spans="1:10" ht="12.75" customHeight="1" x14ac:dyDescent="0.3">
      <c r="A61" s="41" t="s">
        <v>0</v>
      </c>
      <c r="B61" s="12">
        <v>785</v>
      </c>
      <c r="C61" s="47">
        <v>35.9</v>
      </c>
      <c r="D61" s="47">
        <v>32</v>
      </c>
      <c r="E61" s="12">
        <v>410</v>
      </c>
      <c r="F61" s="47">
        <v>36.700000000000003</v>
      </c>
      <c r="G61" s="47">
        <v>34</v>
      </c>
      <c r="H61" s="12">
        <v>1279</v>
      </c>
      <c r="I61" s="47">
        <v>36.200000000000003</v>
      </c>
      <c r="J61" s="47">
        <v>33</v>
      </c>
    </row>
    <row r="62" spans="1:10" s="51" customFormat="1" ht="25.95" customHeight="1" x14ac:dyDescent="0.3">
      <c r="A62" s="5" t="s">
        <v>53</v>
      </c>
      <c r="B62" s="13">
        <v>40597</v>
      </c>
      <c r="C62" s="50">
        <v>38.6</v>
      </c>
      <c r="D62" s="50">
        <v>38</v>
      </c>
      <c r="E62" s="13">
        <v>12896</v>
      </c>
      <c r="F62" s="50">
        <v>39.1</v>
      </c>
      <c r="G62" s="50">
        <v>39</v>
      </c>
      <c r="H62" s="13">
        <v>57223</v>
      </c>
      <c r="I62" s="50">
        <v>38.799999999999997</v>
      </c>
      <c r="J62" s="50">
        <v>38</v>
      </c>
    </row>
    <row r="64" spans="1:10" x14ac:dyDescent="0.3">
      <c r="A64" s="14"/>
      <c r="B64" s="56"/>
    </row>
    <row r="65" spans="1:1" x14ac:dyDescent="0.3">
      <c r="A65" s="14" t="s">
        <v>65</v>
      </c>
    </row>
    <row r="97" ht="12.75" customHeight="1" x14ac:dyDescent="0.3"/>
    <row r="98" ht="12.75" customHeight="1" x14ac:dyDescent="0.3"/>
  </sheetData>
  <sheetProtection sheet="1" objects="1" scenarios="1"/>
  <mergeCells count="6">
    <mergeCell ref="B35:J35"/>
    <mergeCell ref="A1:K1"/>
    <mergeCell ref="E5:G5"/>
    <mergeCell ref="B7:J7"/>
    <mergeCell ref="B5:D5"/>
    <mergeCell ref="H5:J5"/>
  </mergeCells>
  <hyperlinks>
    <hyperlink ref="A65" r:id="rId1" display="© Commonwealth of Australia 2017" xr:uid="{B585ED0E-C1B6-4535-A44E-903F1224ADF3}"/>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R93"/>
  <sheetViews>
    <sheetView zoomScaleNormal="100" workbookViewId="0">
      <pane xSplit="1" ySplit="6" topLeftCell="B7" activePane="bottomRight" state="frozen"/>
      <selection pane="topRight" activeCell="B1" sqref="B1"/>
      <selection pane="bottomLeft" activeCell="A8" sqref="A8"/>
      <selection pane="bottomRight" sqref="A1:J1"/>
    </sheetView>
  </sheetViews>
  <sheetFormatPr defaultColWidth="11.6640625" defaultRowHeight="14.4" x14ac:dyDescent="0.3"/>
  <cols>
    <col min="1" max="1" width="45.88671875" style="1" customWidth="1"/>
    <col min="2" max="6" width="11.6640625" style="1"/>
    <col min="8" max="16384" width="11.6640625" style="1"/>
  </cols>
  <sheetData>
    <row r="1" spans="1:13" customFormat="1" ht="60" customHeight="1" x14ac:dyDescent="0.3">
      <c r="A1" s="66" t="s">
        <v>46</v>
      </c>
      <c r="B1" s="79"/>
      <c r="C1" s="79"/>
      <c r="D1" s="79"/>
      <c r="E1" s="79"/>
      <c r="F1" s="79"/>
      <c r="G1" s="79"/>
      <c r="H1" s="79"/>
      <c r="I1" s="79"/>
      <c r="J1" s="79"/>
    </row>
    <row r="2" spans="1:13" customFormat="1" ht="15.75" customHeight="1" x14ac:dyDescent="0.3">
      <c r="A2" s="19" t="str">
        <f>Contents!A2</f>
        <v>45150DO002_202122 Federal Defendants, Australia, 2021–22</v>
      </c>
      <c r="B2" s="19"/>
      <c r="C2" s="19"/>
      <c r="D2" s="19"/>
      <c r="E2" s="19"/>
      <c r="F2" s="19"/>
      <c r="I2" s="20"/>
      <c r="J2" s="20"/>
      <c r="K2" s="20"/>
      <c r="L2" s="20"/>
      <c r="M2" s="20"/>
    </row>
    <row r="3" spans="1:13" customFormat="1" ht="15.75" customHeight="1" x14ac:dyDescent="0.3">
      <c r="A3" s="34" t="s">
        <v>64</v>
      </c>
      <c r="I3" s="20"/>
      <c r="J3" s="20"/>
      <c r="K3" s="20"/>
      <c r="L3" s="20"/>
      <c r="M3" s="20"/>
    </row>
    <row r="4" spans="1:13" ht="25.95" customHeight="1" x14ac:dyDescent="0.25">
      <c r="A4" s="3" t="s">
        <v>81</v>
      </c>
      <c r="G4" s="31"/>
    </row>
    <row r="5" spans="1:13" ht="12.75" customHeight="1" x14ac:dyDescent="0.25">
      <c r="A5" s="5"/>
      <c r="B5" s="78" t="s">
        <v>40</v>
      </c>
      <c r="C5" s="78"/>
      <c r="D5" s="78"/>
      <c r="E5" s="78" t="s">
        <v>41</v>
      </c>
      <c r="F5" s="78"/>
      <c r="G5" s="78"/>
      <c r="H5" s="78"/>
      <c r="I5" s="17"/>
    </row>
    <row r="6" spans="1:13" ht="55.2" customHeight="1" x14ac:dyDescent="0.25">
      <c r="A6" s="6" t="s">
        <v>50</v>
      </c>
      <c r="B6" s="10" t="s">
        <v>37</v>
      </c>
      <c r="C6" s="10" t="s">
        <v>38</v>
      </c>
      <c r="D6" s="10" t="s">
        <v>28</v>
      </c>
      <c r="E6" s="10" t="s">
        <v>42</v>
      </c>
      <c r="F6" s="10" t="s">
        <v>27</v>
      </c>
      <c r="G6" s="10" t="s">
        <v>56</v>
      </c>
      <c r="H6" s="10" t="s">
        <v>26</v>
      </c>
      <c r="I6" s="7" t="s">
        <v>52</v>
      </c>
    </row>
    <row r="7" spans="1:13" ht="12.75" customHeight="1" x14ac:dyDescent="0.25">
      <c r="A7" s="16"/>
      <c r="B7" s="69" t="s">
        <v>63</v>
      </c>
      <c r="C7" s="69"/>
      <c r="D7" s="69"/>
      <c r="E7" s="69"/>
      <c r="F7" s="69"/>
      <c r="G7" s="69"/>
      <c r="H7" s="69"/>
      <c r="I7" s="69"/>
      <c r="K7" s="4"/>
    </row>
    <row r="8" spans="1:13" ht="12.75" customHeight="1" x14ac:dyDescent="0.3">
      <c r="A8" s="2" t="s">
        <v>22</v>
      </c>
      <c r="B8" s="12">
        <v>5</v>
      </c>
      <c r="C8" s="12">
        <v>0</v>
      </c>
      <c r="D8" s="12">
        <v>5</v>
      </c>
      <c r="E8" s="12">
        <v>4</v>
      </c>
      <c r="F8" s="12">
        <v>34</v>
      </c>
      <c r="G8" s="32">
        <v>22</v>
      </c>
      <c r="H8" s="12">
        <v>55</v>
      </c>
      <c r="I8" s="12">
        <v>60</v>
      </c>
      <c r="J8"/>
      <c r="K8" s="4"/>
    </row>
    <row r="9" spans="1:13" ht="12.75" customHeight="1" x14ac:dyDescent="0.3">
      <c r="A9" s="2" t="s">
        <v>58</v>
      </c>
      <c r="B9" s="12">
        <v>249</v>
      </c>
      <c r="C9" s="12">
        <v>51</v>
      </c>
      <c r="D9" s="12">
        <v>300</v>
      </c>
      <c r="E9" s="12">
        <v>13</v>
      </c>
      <c r="F9" s="12">
        <v>4</v>
      </c>
      <c r="G9" s="32">
        <v>21</v>
      </c>
      <c r="H9" s="12">
        <v>41</v>
      </c>
      <c r="I9" s="12">
        <v>336</v>
      </c>
      <c r="J9"/>
      <c r="K9" s="4"/>
    </row>
    <row r="10" spans="1:13" ht="12.75" customHeight="1" x14ac:dyDescent="0.3">
      <c r="A10" s="2" t="s">
        <v>21</v>
      </c>
      <c r="B10" s="12">
        <v>3</v>
      </c>
      <c r="C10" s="12">
        <v>0</v>
      </c>
      <c r="D10" s="12">
        <v>5</v>
      </c>
      <c r="E10" s="12">
        <v>3</v>
      </c>
      <c r="F10" s="12">
        <v>4</v>
      </c>
      <c r="G10" s="32">
        <v>0</v>
      </c>
      <c r="H10" s="12">
        <v>11</v>
      </c>
      <c r="I10" s="12">
        <v>14</v>
      </c>
      <c r="J10"/>
      <c r="K10" s="4"/>
    </row>
    <row r="11" spans="1:13" ht="12.75" customHeight="1" x14ac:dyDescent="0.3">
      <c r="A11" s="2" t="s">
        <v>20</v>
      </c>
      <c r="B11" s="12">
        <v>11</v>
      </c>
      <c r="C11" s="12">
        <v>0</v>
      </c>
      <c r="D11" s="12">
        <v>8</v>
      </c>
      <c r="E11" s="12">
        <v>5</v>
      </c>
      <c r="F11" s="12">
        <v>73</v>
      </c>
      <c r="G11" s="32">
        <v>14</v>
      </c>
      <c r="H11" s="12">
        <v>124</v>
      </c>
      <c r="I11" s="12">
        <v>128</v>
      </c>
      <c r="J11"/>
      <c r="K11" s="4"/>
    </row>
    <row r="12" spans="1:13" ht="12.75" customHeight="1" x14ac:dyDescent="0.3">
      <c r="A12" s="2" t="s">
        <v>75</v>
      </c>
      <c r="B12" s="12">
        <v>3</v>
      </c>
      <c r="C12" s="12">
        <v>0</v>
      </c>
      <c r="D12" s="12">
        <v>4</v>
      </c>
      <c r="E12" s="12">
        <v>0</v>
      </c>
      <c r="F12" s="12">
        <v>0</v>
      </c>
      <c r="G12" s="32">
        <v>0</v>
      </c>
      <c r="H12" s="12">
        <v>0</v>
      </c>
      <c r="I12" s="12">
        <v>3</v>
      </c>
      <c r="J12"/>
      <c r="K12" s="4"/>
    </row>
    <row r="13" spans="1:13" ht="12.75" customHeight="1" x14ac:dyDescent="0.3">
      <c r="A13" s="2" t="s">
        <v>19</v>
      </c>
      <c r="B13" s="12">
        <v>410</v>
      </c>
      <c r="C13" s="12">
        <v>35</v>
      </c>
      <c r="D13" s="12">
        <v>523</v>
      </c>
      <c r="E13" s="12">
        <v>393</v>
      </c>
      <c r="F13" s="12">
        <v>1008</v>
      </c>
      <c r="G13" s="32">
        <v>1011</v>
      </c>
      <c r="H13" s="12">
        <v>2861</v>
      </c>
      <c r="I13" s="12">
        <v>3387</v>
      </c>
      <c r="J13"/>
      <c r="K13" s="4"/>
    </row>
    <row r="14" spans="1:13" ht="12.75" customHeight="1" x14ac:dyDescent="0.3">
      <c r="A14" s="2" t="s">
        <v>18</v>
      </c>
      <c r="B14" s="12">
        <v>0</v>
      </c>
      <c r="C14" s="12">
        <v>0</v>
      </c>
      <c r="D14" s="12">
        <v>0</v>
      </c>
      <c r="E14" s="12">
        <v>0</v>
      </c>
      <c r="F14" s="12">
        <v>6</v>
      </c>
      <c r="G14" s="32">
        <v>11</v>
      </c>
      <c r="H14" s="12">
        <v>24</v>
      </c>
      <c r="I14" s="12">
        <v>25</v>
      </c>
      <c r="J14"/>
      <c r="K14" s="4"/>
    </row>
    <row r="15" spans="1:13" ht="12.75" customHeight="1" x14ac:dyDescent="0.3">
      <c r="A15" s="2" t="s">
        <v>17</v>
      </c>
      <c r="B15" s="12">
        <v>117</v>
      </c>
      <c r="C15" s="12">
        <v>12</v>
      </c>
      <c r="D15" s="12">
        <v>134</v>
      </c>
      <c r="E15" s="12">
        <v>0</v>
      </c>
      <c r="F15" s="12">
        <v>8</v>
      </c>
      <c r="G15" s="32">
        <v>12</v>
      </c>
      <c r="H15" s="12">
        <v>26</v>
      </c>
      <c r="I15" s="12">
        <v>159</v>
      </c>
      <c r="J15"/>
      <c r="K15" s="4"/>
      <c r="L15" s="3"/>
    </row>
    <row r="16" spans="1:13" ht="12.75" customHeight="1" x14ac:dyDescent="0.3">
      <c r="A16" s="2" t="s">
        <v>16</v>
      </c>
      <c r="B16" s="12">
        <v>0</v>
      </c>
      <c r="C16" s="12">
        <v>0</v>
      </c>
      <c r="D16" s="12">
        <v>0</v>
      </c>
      <c r="E16" s="12">
        <v>0</v>
      </c>
      <c r="F16" s="12">
        <v>50</v>
      </c>
      <c r="G16" s="32">
        <v>0</v>
      </c>
      <c r="H16" s="12">
        <v>49</v>
      </c>
      <c r="I16" s="12">
        <v>53</v>
      </c>
      <c r="J16"/>
      <c r="K16" s="4"/>
    </row>
    <row r="17" spans="1:18" ht="12.75" customHeight="1" x14ac:dyDescent="0.3">
      <c r="A17" s="2" t="s">
        <v>15</v>
      </c>
      <c r="B17" s="12">
        <v>50</v>
      </c>
      <c r="C17" s="12">
        <v>9</v>
      </c>
      <c r="D17" s="12">
        <v>73</v>
      </c>
      <c r="E17" s="12">
        <v>21</v>
      </c>
      <c r="F17" s="12">
        <v>313</v>
      </c>
      <c r="G17" s="32">
        <v>92</v>
      </c>
      <c r="H17" s="12">
        <v>461</v>
      </c>
      <c r="I17" s="12">
        <v>529</v>
      </c>
      <c r="J17"/>
      <c r="K17" s="4"/>
    </row>
    <row r="18" spans="1:18" ht="12.75" customHeight="1" x14ac:dyDescent="0.3">
      <c r="A18" s="2" t="s">
        <v>14</v>
      </c>
      <c r="B18" s="12">
        <v>118</v>
      </c>
      <c r="C18" s="12">
        <v>34</v>
      </c>
      <c r="D18" s="12">
        <v>184</v>
      </c>
      <c r="E18" s="12">
        <v>70</v>
      </c>
      <c r="F18" s="12">
        <v>100</v>
      </c>
      <c r="G18" s="32">
        <v>56</v>
      </c>
      <c r="H18" s="12">
        <v>230</v>
      </c>
      <c r="I18" s="12">
        <v>416</v>
      </c>
      <c r="J18"/>
      <c r="K18" s="4"/>
    </row>
    <row r="19" spans="1:18" ht="12.75" customHeight="1" x14ac:dyDescent="0.3">
      <c r="A19" s="2" t="s">
        <v>13</v>
      </c>
      <c r="B19" s="12">
        <v>0</v>
      </c>
      <c r="C19" s="12">
        <v>0</v>
      </c>
      <c r="D19" s="12">
        <v>0</v>
      </c>
      <c r="E19" s="12">
        <v>0</v>
      </c>
      <c r="F19" s="12">
        <v>0</v>
      </c>
      <c r="G19" s="32">
        <v>0</v>
      </c>
      <c r="H19" s="12">
        <v>3</v>
      </c>
      <c r="I19" s="12">
        <v>3</v>
      </c>
      <c r="J19"/>
      <c r="K19" s="4"/>
      <c r="O19" s="4"/>
      <c r="P19" s="4"/>
      <c r="Q19" s="4"/>
      <c r="R19" s="4"/>
    </row>
    <row r="20" spans="1:18" ht="12.75" customHeight="1" x14ac:dyDescent="0.3">
      <c r="A20" s="2" t="s">
        <v>12</v>
      </c>
      <c r="B20" s="12">
        <v>0</v>
      </c>
      <c r="C20" s="12">
        <v>0</v>
      </c>
      <c r="D20" s="12">
        <v>0</v>
      </c>
      <c r="E20" s="12">
        <v>0</v>
      </c>
      <c r="F20" s="12">
        <v>0</v>
      </c>
      <c r="G20" s="32">
        <v>0</v>
      </c>
      <c r="H20" s="12">
        <v>0</v>
      </c>
      <c r="I20" s="12">
        <v>0</v>
      </c>
      <c r="J20"/>
      <c r="K20" s="4"/>
      <c r="M20" s="4"/>
    </row>
    <row r="21" spans="1:18" ht="12.75" customHeight="1" x14ac:dyDescent="0.3">
      <c r="A21" s="2" t="s">
        <v>11</v>
      </c>
      <c r="B21" s="12">
        <v>29</v>
      </c>
      <c r="C21" s="12">
        <v>7</v>
      </c>
      <c r="D21" s="12">
        <v>44</v>
      </c>
      <c r="E21" s="12">
        <v>3</v>
      </c>
      <c r="F21" s="12">
        <v>37</v>
      </c>
      <c r="G21" s="32">
        <v>15</v>
      </c>
      <c r="H21" s="12">
        <v>67</v>
      </c>
      <c r="I21" s="12">
        <v>106</v>
      </c>
      <c r="J21"/>
      <c r="K21" s="4"/>
    </row>
    <row r="22" spans="1:18" ht="12.75" customHeight="1" x14ac:dyDescent="0.3">
      <c r="A22" s="2" t="s">
        <v>10</v>
      </c>
      <c r="B22" s="12">
        <v>3</v>
      </c>
      <c r="C22" s="12">
        <v>0</v>
      </c>
      <c r="D22" s="12">
        <v>4</v>
      </c>
      <c r="E22" s="12">
        <v>0</v>
      </c>
      <c r="F22" s="12">
        <v>0</v>
      </c>
      <c r="G22" s="32">
        <v>0</v>
      </c>
      <c r="H22" s="12">
        <v>0</v>
      </c>
      <c r="I22" s="12">
        <v>4</v>
      </c>
      <c r="J22"/>
      <c r="K22" s="4"/>
    </row>
    <row r="23" spans="1:18" ht="12.75" customHeight="1" x14ac:dyDescent="0.3">
      <c r="A23" s="2" t="s">
        <v>9</v>
      </c>
      <c r="B23" s="12">
        <v>3</v>
      </c>
      <c r="C23" s="12">
        <v>0</v>
      </c>
      <c r="D23" s="12">
        <v>9</v>
      </c>
      <c r="E23" s="12">
        <v>0</v>
      </c>
      <c r="F23" s="12">
        <v>5</v>
      </c>
      <c r="G23" s="32">
        <v>3</v>
      </c>
      <c r="H23" s="12">
        <v>14</v>
      </c>
      <c r="I23" s="12">
        <v>27</v>
      </c>
      <c r="J23"/>
      <c r="K23" s="4"/>
    </row>
    <row r="24" spans="1:18" ht="12.75" customHeight="1" x14ac:dyDescent="0.3">
      <c r="A24" s="2" t="s">
        <v>8</v>
      </c>
      <c r="B24" s="12">
        <v>0</v>
      </c>
      <c r="C24" s="12">
        <v>0</v>
      </c>
      <c r="D24" s="12">
        <v>0</v>
      </c>
      <c r="E24" s="12">
        <v>0</v>
      </c>
      <c r="F24" s="12">
        <v>15</v>
      </c>
      <c r="G24" s="32">
        <v>3</v>
      </c>
      <c r="H24" s="12">
        <v>24</v>
      </c>
      <c r="I24" s="12">
        <v>24</v>
      </c>
      <c r="J24"/>
      <c r="K24" s="4"/>
      <c r="Q24" s="4"/>
      <c r="R24" s="4"/>
    </row>
    <row r="25" spans="1:18" ht="12.75" customHeight="1" x14ac:dyDescent="0.3">
      <c r="A25" s="2" t="s">
        <v>7</v>
      </c>
      <c r="B25" s="12">
        <v>3</v>
      </c>
      <c r="C25" s="12">
        <v>0</v>
      </c>
      <c r="D25" s="12">
        <v>3</v>
      </c>
      <c r="E25" s="12">
        <v>0</v>
      </c>
      <c r="F25" s="12">
        <v>0</v>
      </c>
      <c r="G25" s="32">
        <v>0</v>
      </c>
      <c r="H25" s="12">
        <v>4</v>
      </c>
      <c r="I25" s="12">
        <v>5</v>
      </c>
      <c r="J25"/>
      <c r="K25" s="4"/>
      <c r="M25" s="4"/>
    </row>
    <row r="26" spans="1:18" ht="12.75" customHeight="1" x14ac:dyDescent="0.3">
      <c r="A26" s="2" t="s">
        <v>6</v>
      </c>
      <c r="B26" s="12">
        <v>3</v>
      </c>
      <c r="C26" s="12">
        <v>0</v>
      </c>
      <c r="D26" s="12">
        <v>3</v>
      </c>
      <c r="E26" s="12">
        <v>0</v>
      </c>
      <c r="F26" s="12">
        <v>0</v>
      </c>
      <c r="G26" s="33">
        <v>0</v>
      </c>
      <c r="H26" s="12">
        <v>3</v>
      </c>
      <c r="I26" s="12">
        <v>9</v>
      </c>
      <c r="J26"/>
      <c r="K26" s="4"/>
    </row>
    <row r="27" spans="1:18" ht="12.75" customHeight="1" x14ac:dyDescent="0.3">
      <c r="A27" s="2" t="s">
        <v>5</v>
      </c>
      <c r="B27" s="12">
        <v>24</v>
      </c>
      <c r="C27" s="12">
        <v>16</v>
      </c>
      <c r="D27" s="12">
        <v>41</v>
      </c>
      <c r="E27" s="12">
        <v>4</v>
      </c>
      <c r="F27" s="12">
        <v>17</v>
      </c>
      <c r="G27" s="12">
        <v>7</v>
      </c>
      <c r="H27" s="12">
        <v>29</v>
      </c>
      <c r="I27" s="12">
        <v>70</v>
      </c>
      <c r="J27"/>
      <c r="K27" s="4"/>
    </row>
    <row r="28" spans="1:18" ht="12.75" customHeight="1" x14ac:dyDescent="0.3">
      <c r="A28" s="2" t="s">
        <v>4</v>
      </c>
      <c r="B28" s="12">
        <v>3</v>
      </c>
      <c r="C28" s="12">
        <v>0</v>
      </c>
      <c r="D28" s="12">
        <v>3</v>
      </c>
      <c r="E28" s="12">
        <v>0</v>
      </c>
      <c r="F28" s="12">
        <v>0</v>
      </c>
      <c r="G28" s="32">
        <v>0</v>
      </c>
      <c r="H28" s="12">
        <v>0</v>
      </c>
      <c r="I28" s="12">
        <v>3</v>
      </c>
      <c r="J28"/>
      <c r="K28" s="4"/>
    </row>
    <row r="29" spans="1:18" ht="12.75" customHeight="1" x14ac:dyDescent="0.3">
      <c r="A29" s="2" t="s">
        <v>3</v>
      </c>
      <c r="B29" s="12">
        <v>3</v>
      </c>
      <c r="C29" s="12">
        <v>0</v>
      </c>
      <c r="D29" s="12">
        <v>3</v>
      </c>
      <c r="E29" s="12">
        <v>0</v>
      </c>
      <c r="F29" s="12">
        <v>0</v>
      </c>
      <c r="G29" s="32">
        <v>4</v>
      </c>
      <c r="H29" s="12">
        <v>10</v>
      </c>
      <c r="I29" s="12">
        <v>7</v>
      </c>
      <c r="J29"/>
      <c r="K29" s="4"/>
    </row>
    <row r="30" spans="1:18" ht="12.75" customHeight="1" x14ac:dyDescent="0.3">
      <c r="A30" s="2" t="s">
        <v>2</v>
      </c>
      <c r="B30" s="12">
        <v>5</v>
      </c>
      <c r="C30" s="12">
        <v>3</v>
      </c>
      <c r="D30" s="12">
        <v>10</v>
      </c>
      <c r="E30" s="12">
        <v>3</v>
      </c>
      <c r="F30" s="12">
        <v>68</v>
      </c>
      <c r="G30" s="32">
        <v>9</v>
      </c>
      <c r="H30" s="12">
        <v>89</v>
      </c>
      <c r="I30" s="12">
        <v>104</v>
      </c>
      <c r="J30"/>
      <c r="K30" s="4"/>
    </row>
    <row r="31" spans="1:18" ht="12.75" customHeight="1" x14ac:dyDescent="0.3">
      <c r="A31" s="2" t="s">
        <v>47</v>
      </c>
      <c r="B31" s="12">
        <v>8</v>
      </c>
      <c r="C31" s="12">
        <v>0</v>
      </c>
      <c r="D31" s="12">
        <v>8</v>
      </c>
      <c r="E31" s="12">
        <v>0</v>
      </c>
      <c r="F31" s="12">
        <v>0</v>
      </c>
      <c r="G31" s="32">
        <v>0</v>
      </c>
      <c r="H31" s="12">
        <v>0</v>
      </c>
      <c r="I31" s="12">
        <v>7</v>
      </c>
      <c r="J31"/>
      <c r="K31" s="4"/>
    </row>
    <row r="32" spans="1:18" ht="12.75" customHeight="1" x14ac:dyDescent="0.3">
      <c r="A32" s="2" t="s">
        <v>1</v>
      </c>
      <c r="B32" s="12">
        <v>0</v>
      </c>
      <c r="C32" s="12">
        <v>0</v>
      </c>
      <c r="D32" s="12">
        <v>0</v>
      </c>
      <c r="E32" s="12">
        <v>0</v>
      </c>
      <c r="F32" s="12">
        <v>129</v>
      </c>
      <c r="G32" s="32">
        <v>0</v>
      </c>
      <c r="H32" s="12">
        <v>146</v>
      </c>
      <c r="I32" s="12">
        <v>146</v>
      </c>
      <c r="J32"/>
      <c r="K32" s="4"/>
    </row>
    <row r="33" spans="1:18" ht="12.75" customHeight="1" x14ac:dyDescent="0.3">
      <c r="A33" s="2" t="s">
        <v>0</v>
      </c>
      <c r="B33" s="12">
        <v>0</v>
      </c>
      <c r="C33" s="12">
        <v>0</v>
      </c>
      <c r="D33" s="12">
        <v>0</v>
      </c>
      <c r="E33" s="12">
        <v>0</v>
      </c>
      <c r="F33" s="12">
        <v>12</v>
      </c>
      <c r="G33" s="32">
        <v>0</v>
      </c>
      <c r="H33" s="12">
        <v>13</v>
      </c>
      <c r="I33" s="12">
        <v>19</v>
      </c>
      <c r="J33"/>
      <c r="K33" s="4"/>
    </row>
    <row r="34" spans="1:18" ht="25.95" customHeight="1" x14ac:dyDescent="0.3">
      <c r="A34" s="5" t="s">
        <v>52</v>
      </c>
      <c r="B34" s="13">
        <v>1039</v>
      </c>
      <c r="C34" s="13">
        <v>176</v>
      </c>
      <c r="D34" s="13">
        <v>1363</v>
      </c>
      <c r="E34" s="13">
        <v>521</v>
      </c>
      <c r="F34" s="13">
        <v>1881</v>
      </c>
      <c r="G34" s="33">
        <v>1281</v>
      </c>
      <c r="H34" s="13">
        <v>4277</v>
      </c>
      <c r="I34" s="13">
        <v>5647</v>
      </c>
      <c r="J34"/>
      <c r="K34" s="4"/>
    </row>
    <row r="35" spans="1:18" ht="12" customHeight="1" x14ac:dyDescent="0.3">
      <c r="A35" s="37"/>
      <c r="B35" s="76" t="s">
        <v>73</v>
      </c>
      <c r="C35" s="76"/>
      <c r="D35" s="76"/>
      <c r="E35" s="76"/>
      <c r="F35" s="76"/>
      <c r="G35" s="76"/>
      <c r="H35" s="76"/>
      <c r="I35" s="76"/>
      <c r="J35"/>
      <c r="K35" s="4"/>
    </row>
    <row r="36" spans="1:18" ht="12.75" customHeight="1" x14ac:dyDescent="0.25">
      <c r="A36" s="2" t="s">
        <v>22</v>
      </c>
      <c r="B36" s="25">
        <v>15</v>
      </c>
      <c r="C36" s="25">
        <v>3</v>
      </c>
      <c r="D36" s="12">
        <v>24</v>
      </c>
      <c r="E36" s="25">
        <v>19</v>
      </c>
      <c r="F36" s="25">
        <v>205</v>
      </c>
      <c r="G36" s="12">
        <v>86</v>
      </c>
      <c r="H36" s="25">
        <v>333</v>
      </c>
      <c r="I36" s="25">
        <v>351</v>
      </c>
    </row>
    <row r="37" spans="1:18" ht="12.75" customHeight="1" x14ac:dyDescent="0.25">
      <c r="A37" s="2" t="s">
        <v>58</v>
      </c>
      <c r="B37" s="25">
        <v>783</v>
      </c>
      <c r="C37" s="25">
        <v>212</v>
      </c>
      <c r="D37" s="12">
        <v>1034</v>
      </c>
      <c r="E37" s="25">
        <v>199</v>
      </c>
      <c r="F37" s="25">
        <v>18</v>
      </c>
      <c r="G37" s="12">
        <v>276</v>
      </c>
      <c r="H37" s="25">
        <v>519</v>
      </c>
      <c r="I37" s="25">
        <v>1552</v>
      </c>
    </row>
    <row r="38" spans="1:18" ht="12.75" customHeight="1" x14ac:dyDescent="0.25">
      <c r="A38" s="2" t="s">
        <v>21</v>
      </c>
      <c r="B38" s="25">
        <v>23</v>
      </c>
      <c r="C38" s="25">
        <v>13</v>
      </c>
      <c r="D38" s="12">
        <v>41</v>
      </c>
      <c r="E38" s="25">
        <v>7</v>
      </c>
      <c r="F38" s="25">
        <v>29</v>
      </c>
      <c r="G38" s="12">
        <v>27</v>
      </c>
      <c r="H38" s="25">
        <v>74</v>
      </c>
      <c r="I38" s="25">
        <v>120</v>
      </c>
      <c r="M38" s="4"/>
      <c r="N38" s="4"/>
      <c r="O38" s="4"/>
      <c r="P38" s="4"/>
      <c r="Q38" s="4"/>
      <c r="R38" s="4"/>
    </row>
    <row r="39" spans="1:18" ht="13.2" x14ac:dyDescent="0.25">
      <c r="A39" s="2" t="s">
        <v>20</v>
      </c>
      <c r="B39" s="25">
        <v>53</v>
      </c>
      <c r="C39" s="25">
        <v>7</v>
      </c>
      <c r="D39" s="12">
        <v>63</v>
      </c>
      <c r="E39" s="25">
        <v>22</v>
      </c>
      <c r="F39" s="25">
        <v>347</v>
      </c>
      <c r="G39" s="12">
        <v>151</v>
      </c>
      <c r="H39" s="25">
        <v>648</v>
      </c>
      <c r="I39" s="25">
        <v>713</v>
      </c>
      <c r="K39" s="4"/>
      <c r="M39" s="4"/>
    </row>
    <row r="40" spans="1:18" ht="13.2" x14ac:dyDescent="0.25">
      <c r="A40" s="2" t="s">
        <v>75</v>
      </c>
      <c r="B40" s="25">
        <v>12</v>
      </c>
      <c r="C40" s="25">
        <v>0</v>
      </c>
      <c r="D40" s="12">
        <v>16</v>
      </c>
      <c r="E40" s="25">
        <v>0</v>
      </c>
      <c r="F40" s="25">
        <v>0</v>
      </c>
      <c r="G40" s="12">
        <v>0</v>
      </c>
      <c r="H40" s="25">
        <v>3</v>
      </c>
      <c r="I40" s="25">
        <v>16</v>
      </c>
    </row>
    <row r="41" spans="1:18" ht="13.2" x14ac:dyDescent="0.25">
      <c r="A41" s="2" t="s">
        <v>19</v>
      </c>
      <c r="B41" s="25">
        <v>1710</v>
      </c>
      <c r="C41" s="25">
        <v>340</v>
      </c>
      <c r="D41" s="12">
        <v>2377</v>
      </c>
      <c r="E41" s="25">
        <v>1536</v>
      </c>
      <c r="F41" s="25">
        <v>4157</v>
      </c>
      <c r="G41" s="12">
        <v>5062</v>
      </c>
      <c r="H41" s="25">
        <v>12538</v>
      </c>
      <c r="I41" s="25">
        <v>14913</v>
      </c>
      <c r="K41" s="4"/>
      <c r="L41" s="4"/>
      <c r="M41" s="4"/>
      <c r="N41" s="4"/>
      <c r="O41" s="4"/>
      <c r="P41" s="4"/>
      <c r="Q41" s="4"/>
      <c r="R41" s="4"/>
    </row>
    <row r="42" spans="1:18" ht="13.2" x14ac:dyDescent="0.25">
      <c r="A42" s="2" t="s">
        <v>18</v>
      </c>
      <c r="B42" s="25">
        <v>0</v>
      </c>
      <c r="C42" s="25">
        <v>0</v>
      </c>
      <c r="D42" s="12">
        <v>0</v>
      </c>
      <c r="E42" s="25">
        <v>5</v>
      </c>
      <c r="F42" s="25">
        <v>11</v>
      </c>
      <c r="G42" s="12">
        <v>47</v>
      </c>
      <c r="H42" s="25">
        <v>78</v>
      </c>
      <c r="I42" s="25">
        <v>81</v>
      </c>
    </row>
    <row r="43" spans="1:18" ht="13.2" x14ac:dyDescent="0.25">
      <c r="A43" s="2" t="s">
        <v>17</v>
      </c>
      <c r="B43" s="25">
        <v>860</v>
      </c>
      <c r="C43" s="25">
        <v>34</v>
      </c>
      <c r="D43" s="12">
        <v>924</v>
      </c>
      <c r="E43" s="25">
        <v>17</v>
      </c>
      <c r="F43" s="25">
        <v>58</v>
      </c>
      <c r="G43" s="12">
        <v>72</v>
      </c>
      <c r="H43" s="25">
        <v>210</v>
      </c>
      <c r="I43" s="25">
        <v>1136</v>
      </c>
    </row>
    <row r="44" spans="1:18" ht="13.2" x14ac:dyDescent="0.25">
      <c r="A44" s="2" t="s">
        <v>16</v>
      </c>
      <c r="B44" s="25">
        <v>6</v>
      </c>
      <c r="C44" s="25">
        <v>3</v>
      </c>
      <c r="D44" s="12">
        <v>12</v>
      </c>
      <c r="E44" s="25">
        <v>0</v>
      </c>
      <c r="F44" s="25">
        <v>206</v>
      </c>
      <c r="G44" s="12">
        <v>12</v>
      </c>
      <c r="H44" s="25">
        <v>214</v>
      </c>
      <c r="I44" s="25">
        <v>234</v>
      </c>
      <c r="K44" s="4"/>
      <c r="M44" s="4"/>
    </row>
    <row r="45" spans="1:18" ht="13.2" x14ac:dyDescent="0.25">
      <c r="A45" s="2" t="s">
        <v>15</v>
      </c>
      <c r="B45" s="25">
        <v>300</v>
      </c>
      <c r="C45" s="25">
        <v>66</v>
      </c>
      <c r="D45" s="12">
        <v>406</v>
      </c>
      <c r="E45" s="25">
        <v>150</v>
      </c>
      <c r="F45" s="25">
        <v>2161</v>
      </c>
      <c r="G45" s="12">
        <v>591</v>
      </c>
      <c r="H45" s="25">
        <v>3097</v>
      </c>
      <c r="I45" s="25">
        <v>3497</v>
      </c>
    </row>
    <row r="46" spans="1:18" ht="13.2" x14ac:dyDescent="0.25">
      <c r="A46" s="2" t="s">
        <v>14</v>
      </c>
      <c r="B46" s="25">
        <v>483</v>
      </c>
      <c r="C46" s="25">
        <v>337</v>
      </c>
      <c r="D46" s="12">
        <v>1094</v>
      </c>
      <c r="E46" s="25">
        <v>524</v>
      </c>
      <c r="F46" s="25">
        <v>1019</v>
      </c>
      <c r="G46" s="12">
        <v>371</v>
      </c>
      <c r="H46" s="25">
        <v>1968</v>
      </c>
      <c r="I46" s="25">
        <v>3064</v>
      </c>
    </row>
    <row r="47" spans="1:18" ht="13.2" x14ac:dyDescent="0.25">
      <c r="A47" s="2" t="s">
        <v>13</v>
      </c>
      <c r="B47" s="25">
        <v>0</v>
      </c>
      <c r="C47" s="25">
        <v>0</v>
      </c>
      <c r="D47" s="12">
        <v>0</v>
      </c>
      <c r="E47" s="25">
        <v>0</v>
      </c>
      <c r="F47" s="25">
        <v>32</v>
      </c>
      <c r="G47" s="12">
        <v>18</v>
      </c>
      <c r="H47" s="25">
        <v>55</v>
      </c>
      <c r="I47" s="25">
        <v>55</v>
      </c>
    </row>
    <row r="48" spans="1:18" ht="13.2" x14ac:dyDescent="0.25">
      <c r="A48" s="2" t="s">
        <v>12</v>
      </c>
      <c r="B48" s="25">
        <v>3</v>
      </c>
      <c r="C48" s="25">
        <v>0</v>
      </c>
      <c r="D48" s="12">
        <v>3</v>
      </c>
      <c r="E48" s="25">
        <v>0</v>
      </c>
      <c r="F48" s="25">
        <v>0</v>
      </c>
      <c r="G48" s="12">
        <v>0</v>
      </c>
      <c r="H48" s="25">
        <v>0</v>
      </c>
      <c r="I48" s="25">
        <v>3</v>
      </c>
    </row>
    <row r="49" spans="1:15" ht="13.2" x14ac:dyDescent="0.25">
      <c r="A49" s="2" t="s">
        <v>11</v>
      </c>
      <c r="B49" s="25">
        <v>164</v>
      </c>
      <c r="C49" s="25">
        <v>51</v>
      </c>
      <c r="D49" s="12">
        <v>247</v>
      </c>
      <c r="E49" s="25">
        <v>30</v>
      </c>
      <c r="F49" s="25">
        <v>291</v>
      </c>
      <c r="G49" s="12">
        <v>100</v>
      </c>
      <c r="H49" s="25">
        <v>472</v>
      </c>
      <c r="I49" s="25">
        <v>714</v>
      </c>
    </row>
    <row r="50" spans="1:15" ht="13.2" x14ac:dyDescent="0.25">
      <c r="A50" s="2" t="s">
        <v>10</v>
      </c>
      <c r="B50" s="25">
        <v>6</v>
      </c>
      <c r="C50" s="25">
        <v>0</v>
      </c>
      <c r="D50" s="12">
        <v>8</v>
      </c>
      <c r="E50" s="25">
        <v>0</v>
      </c>
      <c r="F50" s="25">
        <v>0</v>
      </c>
      <c r="G50" s="12">
        <v>0</v>
      </c>
      <c r="H50" s="25">
        <v>0</v>
      </c>
      <c r="I50" s="25">
        <v>8</v>
      </c>
    </row>
    <row r="51" spans="1:15" ht="13.2" x14ac:dyDescent="0.25">
      <c r="A51" s="2" t="s">
        <v>9</v>
      </c>
      <c r="B51" s="25">
        <v>10</v>
      </c>
      <c r="C51" s="25">
        <v>0</v>
      </c>
      <c r="D51" s="12">
        <v>18</v>
      </c>
      <c r="E51" s="25">
        <v>8</v>
      </c>
      <c r="F51" s="25">
        <v>511</v>
      </c>
      <c r="G51" s="12">
        <v>25</v>
      </c>
      <c r="H51" s="25">
        <v>580</v>
      </c>
      <c r="I51" s="25">
        <v>609</v>
      </c>
    </row>
    <row r="52" spans="1:15" ht="13.2" x14ac:dyDescent="0.25">
      <c r="A52" s="2" t="s">
        <v>8</v>
      </c>
      <c r="B52" s="25">
        <v>0</v>
      </c>
      <c r="C52" s="25">
        <v>0</v>
      </c>
      <c r="D52" s="12">
        <v>0</v>
      </c>
      <c r="E52" s="25">
        <v>0</v>
      </c>
      <c r="F52" s="25">
        <v>41</v>
      </c>
      <c r="G52" s="12">
        <v>10</v>
      </c>
      <c r="H52" s="25">
        <v>63</v>
      </c>
      <c r="I52" s="25">
        <v>60</v>
      </c>
    </row>
    <row r="53" spans="1:15" ht="13.2" x14ac:dyDescent="0.25">
      <c r="A53" s="2" t="s">
        <v>7</v>
      </c>
      <c r="B53" s="25">
        <v>31</v>
      </c>
      <c r="C53" s="25">
        <v>4</v>
      </c>
      <c r="D53" s="12">
        <v>47</v>
      </c>
      <c r="E53" s="25">
        <v>4</v>
      </c>
      <c r="F53" s="25">
        <v>16</v>
      </c>
      <c r="G53" s="12">
        <v>20</v>
      </c>
      <c r="H53" s="25">
        <v>45</v>
      </c>
      <c r="I53" s="25">
        <v>90</v>
      </c>
    </row>
    <row r="54" spans="1:15" ht="13.2" x14ac:dyDescent="0.25">
      <c r="A54" s="2" t="s">
        <v>6</v>
      </c>
      <c r="B54" s="25">
        <v>26</v>
      </c>
      <c r="C54" s="25">
        <v>8</v>
      </c>
      <c r="D54" s="12">
        <v>31</v>
      </c>
      <c r="E54" s="25">
        <v>0</v>
      </c>
      <c r="F54" s="25">
        <v>0</v>
      </c>
      <c r="G54" s="12">
        <v>3</v>
      </c>
      <c r="H54" s="25">
        <v>3</v>
      </c>
      <c r="I54" s="25">
        <v>40</v>
      </c>
    </row>
    <row r="55" spans="1:15" ht="13.2" x14ac:dyDescent="0.25">
      <c r="A55" s="2" t="s">
        <v>5</v>
      </c>
      <c r="B55" s="25">
        <v>150</v>
      </c>
      <c r="C55" s="25">
        <v>46</v>
      </c>
      <c r="D55" s="12">
        <v>233</v>
      </c>
      <c r="E55" s="25">
        <v>56</v>
      </c>
      <c r="F55" s="25">
        <v>78</v>
      </c>
      <c r="G55" s="12">
        <v>81</v>
      </c>
      <c r="H55" s="25">
        <v>229</v>
      </c>
      <c r="I55" s="25">
        <v>461</v>
      </c>
    </row>
    <row r="56" spans="1:15" ht="13.2" x14ac:dyDescent="0.25">
      <c r="A56" s="2" t="s">
        <v>4</v>
      </c>
      <c r="B56" s="25">
        <v>14</v>
      </c>
      <c r="C56" s="25">
        <v>0</v>
      </c>
      <c r="D56" s="12">
        <v>16</v>
      </c>
      <c r="E56" s="25">
        <v>0</v>
      </c>
      <c r="F56" s="25">
        <v>7</v>
      </c>
      <c r="G56" s="12">
        <v>0</v>
      </c>
      <c r="H56" s="25">
        <v>12</v>
      </c>
      <c r="I56" s="25">
        <v>22</v>
      </c>
    </row>
    <row r="57" spans="1:15" ht="13.2" x14ac:dyDescent="0.25">
      <c r="A57" s="2" t="s">
        <v>3</v>
      </c>
      <c r="B57" s="25">
        <v>3</v>
      </c>
      <c r="C57" s="25">
        <v>3</v>
      </c>
      <c r="D57" s="12">
        <v>11</v>
      </c>
      <c r="E57" s="25">
        <v>3</v>
      </c>
      <c r="F57" s="25">
        <v>3</v>
      </c>
      <c r="G57" s="12">
        <v>19</v>
      </c>
      <c r="H57" s="25">
        <v>25</v>
      </c>
      <c r="I57" s="25">
        <v>39</v>
      </c>
    </row>
    <row r="58" spans="1:15" ht="13.2" x14ac:dyDescent="0.25">
      <c r="A58" s="2" t="s">
        <v>2</v>
      </c>
      <c r="B58" s="25">
        <v>9</v>
      </c>
      <c r="C58" s="25">
        <v>15</v>
      </c>
      <c r="D58" s="12">
        <v>22</v>
      </c>
      <c r="E58" s="25">
        <v>18</v>
      </c>
      <c r="F58" s="25">
        <v>3045</v>
      </c>
      <c r="G58" s="12">
        <v>332</v>
      </c>
      <c r="H58" s="25">
        <v>3438</v>
      </c>
      <c r="I58" s="25">
        <v>3468</v>
      </c>
    </row>
    <row r="59" spans="1:15" ht="13.2" x14ac:dyDescent="0.25">
      <c r="A59" s="2" t="s">
        <v>47</v>
      </c>
      <c r="B59" s="25">
        <v>48</v>
      </c>
      <c r="C59" s="25">
        <v>0</v>
      </c>
      <c r="D59" s="12">
        <v>48</v>
      </c>
      <c r="E59" s="25">
        <v>0</v>
      </c>
      <c r="F59" s="25">
        <v>0</v>
      </c>
      <c r="G59" s="12">
        <v>0</v>
      </c>
      <c r="H59" s="25">
        <v>5</v>
      </c>
      <c r="I59" s="25">
        <v>54</v>
      </c>
    </row>
    <row r="60" spans="1:15" ht="13.2" x14ac:dyDescent="0.25">
      <c r="A60" s="2" t="s">
        <v>1</v>
      </c>
      <c r="B60" s="25">
        <v>0</v>
      </c>
      <c r="C60" s="25">
        <v>0</v>
      </c>
      <c r="D60" s="12">
        <v>0</v>
      </c>
      <c r="E60" s="25">
        <v>0</v>
      </c>
      <c r="F60" s="25">
        <v>941</v>
      </c>
      <c r="G60" s="12">
        <v>5</v>
      </c>
      <c r="H60" s="25">
        <v>1136</v>
      </c>
      <c r="I60" s="25">
        <v>1140</v>
      </c>
    </row>
    <row r="61" spans="1:15" ht="13.2" x14ac:dyDescent="0.25">
      <c r="A61" s="2" t="s">
        <v>0</v>
      </c>
      <c r="B61" s="25">
        <v>7</v>
      </c>
      <c r="C61" s="25">
        <v>0</v>
      </c>
      <c r="D61" s="12">
        <v>10</v>
      </c>
      <c r="E61" s="25">
        <v>0</v>
      </c>
      <c r="F61" s="25">
        <v>47</v>
      </c>
      <c r="G61" s="12">
        <v>12</v>
      </c>
      <c r="H61" s="25">
        <v>71</v>
      </c>
      <c r="I61" s="25">
        <v>77</v>
      </c>
    </row>
    <row r="62" spans="1:15" ht="25.95" customHeight="1" x14ac:dyDescent="0.25">
      <c r="A62" s="5" t="s">
        <v>52</v>
      </c>
      <c r="B62" s="26">
        <v>4719</v>
      </c>
      <c r="C62" s="26">
        <v>1155</v>
      </c>
      <c r="D62" s="13">
        <v>6684</v>
      </c>
      <c r="E62" s="26">
        <v>2609</v>
      </c>
      <c r="F62" s="26">
        <v>13228</v>
      </c>
      <c r="G62" s="13">
        <v>7341</v>
      </c>
      <c r="H62" s="26">
        <v>25814</v>
      </c>
      <c r="I62" s="26">
        <v>32529</v>
      </c>
    </row>
    <row r="63" spans="1:15" ht="15" customHeight="1" x14ac:dyDescent="0.25">
      <c r="A63" s="38"/>
      <c r="B63" s="77" t="s">
        <v>74</v>
      </c>
      <c r="C63" s="77"/>
      <c r="D63" s="77"/>
      <c r="E63" s="77"/>
      <c r="F63" s="77"/>
      <c r="G63" s="77"/>
      <c r="H63" s="77"/>
      <c r="I63" s="77"/>
    </row>
    <row r="64" spans="1:15" ht="12.75" customHeight="1" x14ac:dyDescent="0.3">
      <c r="A64" s="2" t="s">
        <v>22</v>
      </c>
      <c r="B64" s="12">
        <v>19</v>
      </c>
      <c r="C64" s="12">
        <v>13</v>
      </c>
      <c r="D64" s="12">
        <v>26</v>
      </c>
      <c r="E64" s="12">
        <v>17</v>
      </c>
      <c r="F64" s="12">
        <v>874</v>
      </c>
      <c r="G64" s="12">
        <v>107</v>
      </c>
      <c r="H64" s="12">
        <v>1037</v>
      </c>
      <c r="I64" s="25">
        <v>1061</v>
      </c>
      <c r="L64"/>
      <c r="O64"/>
    </row>
    <row r="65" spans="1:15" ht="12.75" customHeight="1" x14ac:dyDescent="0.3">
      <c r="A65" s="2" t="s">
        <v>58</v>
      </c>
      <c r="B65" s="12">
        <v>365</v>
      </c>
      <c r="C65" s="12">
        <v>166</v>
      </c>
      <c r="D65" s="12">
        <v>573</v>
      </c>
      <c r="E65" s="12">
        <v>161</v>
      </c>
      <c r="F65" s="12">
        <v>15</v>
      </c>
      <c r="G65" s="12">
        <v>212</v>
      </c>
      <c r="H65" s="12">
        <v>403</v>
      </c>
      <c r="I65" s="25">
        <v>979</v>
      </c>
      <c r="L65"/>
      <c r="O65"/>
    </row>
    <row r="66" spans="1:15" ht="12.75" customHeight="1" x14ac:dyDescent="0.3">
      <c r="A66" s="2" t="s">
        <v>21</v>
      </c>
      <c r="B66" s="12">
        <v>30</v>
      </c>
      <c r="C66" s="12">
        <v>12</v>
      </c>
      <c r="D66" s="12">
        <v>48</v>
      </c>
      <c r="E66" s="12">
        <v>6</v>
      </c>
      <c r="F66" s="12">
        <v>25</v>
      </c>
      <c r="G66" s="12">
        <v>48</v>
      </c>
      <c r="H66" s="12">
        <v>83</v>
      </c>
      <c r="I66" s="25">
        <v>132</v>
      </c>
      <c r="L66"/>
      <c r="O66"/>
    </row>
    <row r="67" spans="1:15" ht="12.75" customHeight="1" x14ac:dyDescent="0.3">
      <c r="A67" s="2" t="s">
        <v>20</v>
      </c>
      <c r="B67" s="12">
        <v>56</v>
      </c>
      <c r="C67" s="12">
        <v>27</v>
      </c>
      <c r="D67" s="12">
        <v>86</v>
      </c>
      <c r="E67" s="12">
        <v>32</v>
      </c>
      <c r="F67" s="12">
        <v>230</v>
      </c>
      <c r="G67" s="12">
        <v>197</v>
      </c>
      <c r="H67" s="12">
        <v>535</v>
      </c>
      <c r="I67" s="25">
        <v>624</v>
      </c>
      <c r="L67"/>
      <c r="O67"/>
    </row>
    <row r="68" spans="1:15" ht="12.75" customHeight="1" x14ac:dyDescent="0.3">
      <c r="A68" s="2" t="s">
        <v>75</v>
      </c>
      <c r="B68" s="12">
        <v>14</v>
      </c>
      <c r="C68" s="12">
        <v>5</v>
      </c>
      <c r="D68" s="12">
        <v>20</v>
      </c>
      <c r="E68" s="12">
        <v>0</v>
      </c>
      <c r="F68" s="12">
        <v>0</v>
      </c>
      <c r="G68" s="12">
        <v>4</v>
      </c>
      <c r="H68" s="12">
        <v>7</v>
      </c>
      <c r="I68" s="25">
        <v>24</v>
      </c>
      <c r="L68"/>
      <c r="O68"/>
    </row>
    <row r="69" spans="1:15" ht="12.75" customHeight="1" x14ac:dyDescent="0.3">
      <c r="A69" s="2" t="s">
        <v>19</v>
      </c>
      <c r="B69" s="12">
        <v>1102</v>
      </c>
      <c r="C69" s="12">
        <v>456</v>
      </c>
      <c r="D69" s="12">
        <v>1641</v>
      </c>
      <c r="E69" s="12">
        <v>952</v>
      </c>
      <c r="F69" s="12">
        <v>3097</v>
      </c>
      <c r="G69" s="12">
        <v>3480</v>
      </c>
      <c r="H69" s="12">
        <v>8358</v>
      </c>
      <c r="I69" s="25">
        <v>10000</v>
      </c>
      <c r="L69"/>
      <c r="O69"/>
    </row>
    <row r="70" spans="1:15" ht="12.75" customHeight="1" x14ac:dyDescent="0.3">
      <c r="A70" s="2" t="s">
        <v>18</v>
      </c>
      <c r="B70" s="12">
        <v>3</v>
      </c>
      <c r="C70" s="12">
        <v>0</v>
      </c>
      <c r="D70" s="12">
        <v>3</v>
      </c>
      <c r="E70" s="12">
        <v>0</v>
      </c>
      <c r="F70" s="12">
        <v>14</v>
      </c>
      <c r="G70" s="12">
        <v>4</v>
      </c>
      <c r="H70" s="12">
        <v>25</v>
      </c>
      <c r="I70" s="25">
        <v>22</v>
      </c>
      <c r="L70"/>
      <c r="O70"/>
    </row>
    <row r="71" spans="1:15" ht="12.75" customHeight="1" x14ac:dyDescent="0.3">
      <c r="A71" s="2" t="s">
        <v>17</v>
      </c>
      <c r="B71" s="12">
        <v>846</v>
      </c>
      <c r="C71" s="12">
        <v>46</v>
      </c>
      <c r="D71" s="12">
        <v>902</v>
      </c>
      <c r="E71" s="12">
        <v>25</v>
      </c>
      <c r="F71" s="12">
        <v>50</v>
      </c>
      <c r="G71" s="12">
        <v>78</v>
      </c>
      <c r="H71" s="12">
        <v>175</v>
      </c>
      <c r="I71" s="25">
        <v>1078</v>
      </c>
      <c r="L71"/>
      <c r="O71"/>
    </row>
    <row r="72" spans="1:15" ht="12.75" customHeight="1" x14ac:dyDescent="0.3">
      <c r="A72" s="2" t="s">
        <v>16</v>
      </c>
      <c r="B72" s="12">
        <v>55</v>
      </c>
      <c r="C72" s="12">
        <v>70</v>
      </c>
      <c r="D72" s="12">
        <v>123</v>
      </c>
      <c r="E72" s="12">
        <v>0</v>
      </c>
      <c r="F72" s="12">
        <v>104</v>
      </c>
      <c r="G72" s="12">
        <v>10</v>
      </c>
      <c r="H72" s="12">
        <v>122</v>
      </c>
      <c r="I72" s="25">
        <v>241</v>
      </c>
      <c r="L72"/>
      <c r="O72"/>
    </row>
    <row r="73" spans="1:15" ht="12.75" customHeight="1" x14ac:dyDescent="0.3">
      <c r="A73" s="2" t="s">
        <v>15</v>
      </c>
      <c r="B73" s="12">
        <v>277</v>
      </c>
      <c r="C73" s="12">
        <v>66</v>
      </c>
      <c r="D73" s="12">
        <v>357</v>
      </c>
      <c r="E73" s="12">
        <v>134</v>
      </c>
      <c r="F73" s="12">
        <v>1963</v>
      </c>
      <c r="G73" s="12">
        <v>469</v>
      </c>
      <c r="H73" s="12">
        <v>2756</v>
      </c>
      <c r="I73" s="25">
        <v>3110</v>
      </c>
      <c r="L73"/>
      <c r="O73"/>
    </row>
    <row r="74" spans="1:15" ht="12.75" customHeight="1" x14ac:dyDescent="0.3">
      <c r="A74" s="2" t="s">
        <v>14</v>
      </c>
      <c r="B74" s="12">
        <v>554</v>
      </c>
      <c r="C74" s="12">
        <v>442</v>
      </c>
      <c r="D74" s="12">
        <v>1230</v>
      </c>
      <c r="E74" s="12">
        <v>981</v>
      </c>
      <c r="F74" s="12">
        <v>1669</v>
      </c>
      <c r="G74" s="12">
        <v>454</v>
      </c>
      <c r="H74" s="12">
        <v>3144</v>
      </c>
      <c r="I74" s="25">
        <v>4375</v>
      </c>
      <c r="L74"/>
      <c r="O74"/>
    </row>
    <row r="75" spans="1:15" ht="12.75" customHeight="1" x14ac:dyDescent="0.3">
      <c r="A75" s="2" t="s">
        <v>13</v>
      </c>
      <c r="B75" s="12">
        <v>4</v>
      </c>
      <c r="C75" s="12">
        <v>34</v>
      </c>
      <c r="D75" s="12">
        <v>40</v>
      </c>
      <c r="E75" s="12">
        <v>0</v>
      </c>
      <c r="F75" s="12">
        <v>87</v>
      </c>
      <c r="G75" s="12">
        <v>43</v>
      </c>
      <c r="H75" s="12">
        <v>136</v>
      </c>
      <c r="I75" s="25">
        <v>170</v>
      </c>
      <c r="L75"/>
      <c r="O75"/>
    </row>
    <row r="76" spans="1:15" ht="12.75" customHeight="1" x14ac:dyDescent="0.3">
      <c r="A76" s="2" t="s">
        <v>12</v>
      </c>
      <c r="B76" s="12">
        <v>0</v>
      </c>
      <c r="C76" s="12">
        <v>0</v>
      </c>
      <c r="D76" s="12">
        <v>0</v>
      </c>
      <c r="E76" s="12">
        <v>0</v>
      </c>
      <c r="F76" s="12">
        <v>0</v>
      </c>
      <c r="G76" s="12">
        <v>0</v>
      </c>
      <c r="H76" s="12">
        <v>0</v>
      </c>
      <c r="I76" s="25">
        <v>0</v>
      </c>
      <c r="L76"/>
      <c r="O76"/>
    </row>
    <row r="77" spans="1:15" ht="12.75" customHeight="1" x14ac:dyDescent="0.3">
      <c r="A77" s="2" t="s">
        <v>11</v>
      </c>
      <c r="B77" s="12">
        <v>94</v>
      </c>
      <c r="C77" s="12">
        <v>51</v>
      </c>
      <c r="D77" s="12">
        <v>157</v>
      </c>
      <c r="E77" s="12">
        <v>19</v>
      </c>
      <c r="F77" s="12">
        <v>438</v>
      </c>
      <c r="G77" s="12">
        <v>107</v>
      </c>
      <c r="H77" s="12">
        <v>584</v>
      </c>
      <c r="I77" s="25">
        <v>739</v>
      </c>
      <c r="L77"/>
      <c r="O77"/>
    </row>
    <row r="78" spans="1:15" ht="12.75" customHeight="1" x14ac:dyDescent="0.3">
      <c r="A78" s="2" t="s">
        <v>10</v>
      </c>
      <c r="B78" s="12">
        <v>7</v>
      </c>
      <c r="C78" s="12">
        <v>0</v>
      </c>
      <c r="D78" s="12">
        <v>9</v>
      </c>
      <c r="E78" s="12">
        <v>0</v>
      </c>
      <c r="F78" s="12">
        <v>0</v>
      </c>
      <c r="G78" s="12">
        <v>0</v>
      </c>
      <c r="H78" s="12">
        <v>4</v>
      </c>
      <c r="I78" s="25">
        <v>9</v>
      </c>
      <c r="L78"/>
      <c r="O78"/>
    </row>
    <row r="79" spans="1:15" ht="12.75" customHeight="1" x14ac:dyDescent="0.3">
      <c r="A79" s="2" t="s">
        <v>9</v>
      </c>
      <c r="B79" s="12">
        <v>6</v>
      </c>
      <c r="C79" s="12">
        <v>3</v>
      </c>
      <c r="D79" s="12">
        <v>14</v>
      </c>
      <c r="E79" s="12">
        <v>8</v>
      </c>
      <c r="F79" s="12">
        <v>3140</v>
      </c>
      <c r="G79" s="12">
        <v>46</v>
      </c>
      <c r="H79" s="12">
        <v>3271</v>
      </c>
      <c r="I79" s="25">
        <v>3286</v>
      </c>
      <c r="L79"/>
      <c r="O79"/>
    </row>
    <row r="80" spans="1:15" ht="12.75" customHeight="1" x14ac:dyDescent="0.3">
      <c r="A80" s="2" t="s">
        <v>8</v>
      </c>
      <c r="B80" s="12">
        <v>0</v>
      </c>
      <c r="C80" s="12">
        <v>0</v>
      </c>
      <c r="D80" s="12">
        <v>0</v>
      </c>
      <c r="E80" s="12">
        <v>0</v>
      </c>
      <c r="F80" s="12">
        <v>26</v>
      </c>
      <c r="G80" s="12">
        <v>0</v>
      </c>
      <c r="H80" s="12">
        <v>30</v>
      </c>
      <c r="I80" s="25">
        <v>30</v>
      </c>
      <c r="L80"/>
      <c r="O80"/>
    </row>
    <row r="81" spans="1:15" ht="12.75" customHeight="1" x14ac:dyDescent="0.3">
      <c r="A81" s="2" t="s">
        <v>7</v>
      </c>
      <c r="B81" s="12">
        <v>27</v>
      </c>
      <c r="C81" s="12">
        <v>12</v>
      </c>
      <c r="D81" s="12">
        <v>44</v>
      </c>
      <c r="E81" s="12">
        <v>20</v>
      </c>
      <c r="F81" s="12">
        <v>55</v>
      </c>
      <c r="G81" s="12">
        <v>47</v>
      </c>
      <c r="H81" s="12">
        <v>127</v>
      </c>
      <c r="I81" s="25">
        <v>166</v>
      </c>
      <c r="L81"/>
      <c r="O81"/>
    </row>
    <row r="82" spans="1:15" ht="12.75" customHeight="1" x14ac:dyDescent="0.3">
      <c r="A82" s="2" t="s">
        <v>6</v>
      </c>
      <c r="B82" s="12">
        <v>38</v>
      </c>
      <c r="C82" s="12">
        <v>4</v>
      </c>
      <c r="D82" s="12">
        <v>40</v>
      </c>
      <c r="E82" s="12">
        <v>6</v>
      </c>
      <c r="F82" s="12">
        <v>3</v>
      </c>
      <c r="G82" s="12">
        <v>10</v>
      </c>
      <c r="H82" s="12">
        <v>17</v>
      </c>
      <c r="I82" s="25">
        <v>58</v>
      </c>
      <c r="L82"/>
      <c r="O82"/>
    </row>
    <row r="83" spans="1:15" ht="12.75" customHeight="1" x14ac:dyDescent="0.3">
      <c r="A83" s="2" t="s">
        <v>5</v>
      </c>
      <c r="B83" s="12">
        <v>159</v>
      </c>
      <c r="C83" s="12">
        <v>53</v>
      </c>
      <c r="D83" s="12">
        <v>230</v>
      </c>
      <c r="E83" s="12">
        <v>14</v>
      </c>
      <c r="F83" s="12">
        <v>42</v>
      </c>
      <c r="G83" s="12">
        <v>80</v>
      </c>
      <c r="H83" s="12">
        <v>141</v>
      </c>
      <c r="I83" s="25">
        <v>372</v>
      </c>
      <c r="L83"/>
      <c r="O83"/>
    </row>
    <row r="84" spans="1:15" ht="12.75" customHeight="1" x14ac:dyDescent="0.3">
      <c r="A84" s="2" t="s">
        <v>4</v>
      </c>
      <c r="B84" s="12">
        <v>3</v>
      </c>
      <c r="C84" s="12">
        <v>0</v>
      </c>
      <c r="D84" s="12">
        <v>3</v>
      </c>
      <c r="E84" s="12">
        <v>0</v>
      </c>
      <c r="F84" s="12">
        <v>3</v>
      </c>
      <c r="G84" s="12">
        <v>5</v>
      </c>
      <c r="H84" s="12">
        <v>9</v>
      </c>
      <c r="I84" s="25">
        <v>6</v>
      </c>
      <c r="L84"/>
      <c r="O84"/>
    </row>
    <row r="85" spans="1:15" ht="12.75" customHeight="1" x14ac:dyDescent="0.3">
      <c r="A85" s="2" t="s">
        <v>3</v>
      </c>
      <c r="B85" s="12">
        <v>9</v>
      </c>
      <c r="C85" s="12">
        <v>11</v>
      </c>
      <c r="D85" s="12">
        <v>25</v>
      </c>
      <c r="E85" s="12">
        <v>9</v>
      </c>
      <c r="F85" s="12">
        <v>13</v>
      </c>
      <c r="G85" s="12">
        <v>8</v>
      </c>
      <c r="H85" s="12">
        <v>31</v>
      </c>
      <c r="I85" s="25">
        <v>53</v>
      </c>
      <c r="L85"/>
      <c r="O85"/>
    </row>
    <row r="86" spans="1:15" ht="12.75" customHeight="1" x14ac:dyDescent="0.3">
      <c r="A86" s="2" t="s">
        <v>2</v>
      </c>
      <c r="B86" s="12">
        <v>3</v>
      </c>
      <c r="C86" s="12">
        <v>7</v>
      </c>
      <c r="D86" s="12">
        <v>8</v>
      </c>
      <c r="E86" s="12">
        <v>34</v>
      </c>
      <c r="F86" s="12">
        <v>6099</v>
      </c>
      <c r="G86" s="12">
        <v>460</v>
      </c>
      <c r="H86" s="12">
        <v>6741</v>
      </c>
      <c r="I86" s="25">
        <v>6750</v>
      </c>
      <c r="L86"/>
      <c r="O86"/>
    </row>
    <row r="87" spans="1:15" ht="12.75" customHeight="1" x14ac:dyDescent="0.3">
      <c r="A87" s="2" t="s">
        <v>47</v>
      </c>
      <c r="B87" s="12">
        <v>6</v>
      </c>
      <c r="C87" s="12">
        <v>0</v>
      </c>
      <c r="D87" s="12">
        <v>6</v>
      </c>
      <c r="E87" s="12">
        <v>0</v>
      </c>
      <c r="F87" s="12">
        <v>0</v>
      </c>
      <c r="G87" s="12">
        <v>0</v>
      </c>
      <c r="H87" s="12">
        <v>0</v>
      </c>
      <c r="I87" s="25">
        <v>6</v>
      </c>
      <c r="L87"/>
      <c r="O87"/>
    </row>
    <row r="88" spans="1:15" ht="12.75" customHeight="1" x14ac:dyDescent="0.3">
      <c r="A88" s="2" t="s">
        <v>1</v>
      </c>
      <c r="B88" s="12">
        <v>0</v>
      </c>
      <c r="C88" s="12">
        <v>0</v>
      </c>
      <c r="D88" s="12">
        <v>0</v>
      </c>
      <c r="E88" s="12">
        <v>3</v>
      </c>
      <c r="F88" s="12">
        <v>1346</v>
      </c>
      <c r="G88" s="12">
        <v>3</v>
      </c>
      <c r="H88" s="12">
        <v>1389</v>
      </c>
      <c r="I88" s="25">
        <v>1390</v>
      </c>
      <c r="L88"/>
      <c r="O88"/>
    </row>
    <row r="89" spans="1:15" ht="12.75" customHeight="1" x14ac:dyDescent="0.3">
      <c r="A89" s="2" t="s">
        <v>0</v>
      </c>
      <c r="B89" s="12">
        <v>7</v>
      </c>
      <c r="C89" s="12">
        <v>3</v>
      </c>
      <c r="D89" s="12">
        <v>13</v>
      </c>
      <c r="E89" s="12">
        <v>0</v>
      </c>
      <c r="F89" s="12">
        <v>655</v>
      </c>
      <c r="G89" s="12">
        <v>12</v>
      </c>
      <c r="H89" s="12">
        <v>674</v>
      </c>
      <c r="I89" s="25">
        <v>686</v>
      </c>
      <c r="L89"/>
      <c r="O89"/>
    </row>
    <row r="90" spans="1:15" ht="25.95" customHeight="1" x14ac:dyDescent="0.3">
      <c r="A90" s="5" t="s">
        <v>52</v>
      </c>
      <c r="B90" s="13">
        <v>4480</v>
      </c>
      <c r="C90" s="13">
        <v>1724</v>
      </c>
      <c r="D90" s="13">
        <v>6677</v>
      </c>
      <c r="E90" s="13">
        <v>2910</v>
      </c>
      <c r="F90" s="13">
        <v>23946</v>
      </c>
      <c r="G90" s="13">
        <v>7211</v>
      </c>
      <c r="H90" s="13">
        <v>35869</v>
      </c>
      <c r="I90" s="13">
        <v>42550</v>
      </c>
      <c r="L90"/>
      <c r="O90"/>
    </row>
    <row r="91" spans="1:15" x14ac:dyDescent="0.3">
      <c r="L91"/>
      <c r="O91"/>
    </row>
    <row r="92" spans="1:15" x14ac:dyDescent="0.3">
      <c r="L92"/>
      <c r="O92"/>
    </row>
    <row r="93" spans="1:15" x14ac:dyDescent="0.3">
      <c r="A93" s="14" t="s">
        <v>65</v>
      </c>
    </row>
  </sheetData>
  <sheetProtection sheet="1" objects="1" scenarios="1"/>
  <mergeCells count="6">
    <mergeCell ref="B35:I35"/>
    <mergeCell ref="B63:I63"/>
    <mergeCell ref="B5:D5"/>
    <mergeCell ref="E5:H5"/>
    <mergeCell ref="A1:J1"/>
    <mergeCell ref="B7:I7"/>
  </mergeCells>
  <hyperlinks>
    <hyperlink ref="A93" r:id="rId1" display="© Commonwealth of Australia 2017" xr:uid="{0DDCF55E-0818-4CBE-BD5C-7A900107F151}"/>
  </hyperlinks>
  <pageMargins left="0.78740157480314965" right="0.78740157480314965" top="1.0236220472440944" bottom="1.0236220472440944" header="0.78740157480314965" footer="0.78740157480314965"/>
  <pageSetup paperSize="9" scale="95" fitToHeight="0" orientation="landscape" r:id="rId2"/>
  <headerFooter alignWithMargins="0">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O64"/>
  <sheetViews>
    <sheetView zoomScaleNormal="100" workbookViewId="0">
      <pane xSplit="1" ySplit="5" topLeftCell="B6" activePane="bottomRight" state="frozen"/>
      <selection pane="topRight" activeCell="B1" sqref="B1"/>
      <selection pane="bottomLeft" activeCell="A8" sqref="A8"/>
      <selection pane="bottomRight" sqref="A1:J1"/>
    </sheetView>
  </sheetViews>
  <sheetFormatPr defaultColWidth="11.5546875" defaultRowHeight="13.2" x14ac:dyDescent="0.25"/>
  <cols>
    <col min="1" max="1" width="45.88671875" style="1" customWidth="1"/>
    <col min="2" max="9" width="11.6640625" style="1" customWidth="1"/>
    <col min="10" max="10" width="11.5546875" style="1" customWidth="1"/>
    <col min="11" max="16384" width="11.5546875" style="1"/>
  </cols>
  <sheetData>
    <row r="1" spans="1:15" customFormat="1" ht="60" customHeight="1" x14ac:dyDescent="0.3">
      <c r="A1" s="70" t="s">
        <v>46</v>
      </c>
      <c r="B1" s="70"/>
      <c r="C1" s="70"/>
      <c r="D1" s="70"/>
      <c r="E1" s="70"/>
      <c r="F1" s="70"/>
      <c r="G1" s="70"/>
      <c r="H1" s="70"/>
      <c r="I1" s="70"/>
      <c r="J1" s="70"/>
    </row>
    <row r="2" spans="1:15" customFormat="1" ht="15.75" customHeight="1" x14ac:dyDescent="0.3">
      <c r="A2" s="19" t="str">
        <f>Contents!A2</f>
        <v>45150DO002_202122 Federal Defendants, Australia, 2021–22</v>
      </c>
      <c r="B2" s="19"/>
      <c r="C2" s="19"/>
      <c r="E2" s="20"/>
      <c r="F2" s="20"/>
      <c r="G2" s="20"/>
    </row>
    <row r="3" spans="1:15" customFormat="1" ht="15.75" customHeight="1" x14ac:dyDescent="0.3">
      <c r="A3" s="34" t="s">
        <v>64</v>
      </c>
      <c r="E3" s="20"/>
      <c r="F3" s="20"/>
      <c r="G3" s="20"/>
    </row>
    <row r="4" spans="1:15" ht="25.95" customHeight="1" x14ac:dyDescent="0.25">
      <c r="A4" s="3" t="s">
        <v>77</v>
      </c>
    </row>
    <row r="5" spans="1:15" ht="25.5" customHeight="1" x14ac:dyDescent="0.25">
      <c r="A5" s="11" t="s">
        <v>50</v>
      </c>
      <c r="B5" s="49" t="s">
        <v>29</v>
      </c>
      <c r="C5" s="49" t="s">
        <v>34</v>
      </c>
      <c r="D5" s="49" t="s">
        <v>30</v>
      </c>
      <c r="E5" s="49" t="s">
        <v>31</v>
      </c>
      <c r="F5" s="49" t="s">
        <v>32</v>
      </c>
      <c r="G5" s="49" t="s">
        <v>35</v>
      </c>
      <c r="H5" s="49" t="s">
        <v>33</v>
      </c>
      <c r="I5" s="49" t="s">
        <v>36</v>
      </c>
    </row>
    <row r="6" spans="1:15" ht="12.45" customHeight="1" x14ac:dyDescent="0.25">
      <c r="A6" s="61"/>
      <c r="B6" s="69" t="s">
        <v>70</v>
      </c>
      <c r="C6" s="69"/>
      <c r="D6" s="69"/>
      <c r="E6" s="69"/>
      <c r="F6" s="69"/>
      <c r="G6" s="69"/>
      <c r="H6" s="69"/>
      <c r="I6" s="69"/>
    </row>
    <row r="7" spans="1:15" ht="12.75" customHeight="1" x14ac:dyDescent="0.25">
      <c r="A7" s="2" t="s">
        <v>22</v>
      </c>
      <c r="B7" s="25">
        <v>18</v>
      </c>
      <c r="C7" s="25">
        <v>6</v>
      </c>
      <c r="D7" s="25">
        <v>34</v>
      </c>
      <c r="E7" s="25">
        <v>0</v>
      </c>
      <c r="F7" s="25">
        <v>9</v>
      </c>
      <c r="G7" s="25">
        <v>0</v>
      </c>
      <c r="H7" s="25">
        <v>4</v>
      </c>
      <c r="I7" s="25">
        <v>0</v>
      </c>
      <c r="N7" s="4"/>
      <c r="O7" s="4"/>
    </row>
    <row r="8" spans="1:15" ht="12.75" customHeight="1" x14ac:dyDescent="0.25">
      <c r="A8" s="2" t="s">
        <v>58</v>
      </c>
      <c r="B8" s="25">
        <v>210</v>
      </c>
      <c r="C8" s="25">
        <v>77</v>
      </c>
      <c r="D8" s="25">
        <v>100</v>
      </c>
      <c r="E8" s="25">
        <v>14</v>
      </c>
      <c r="F8" s="25">
        <v>17</v>
      </c>
      <c r="G8" s="25">
        <v>11</v>
      </c>
      <c r="H8" s="25">
        <v>22</v>
      </c>
      <c r="I8" s="25">
        <v>7</v>
      </c>
      <c r="N8" s="4"/>
      <c r="O8" s="4"/>
    </row>
    <row r="9" spans="1:15" ht="12.75" customHeight="1" x14ac:dyDescent="0.25">
      <c r="A9" s="2" t="s">
        <v>21</v>
      </c>
      <c r="B9" s="25">
        <v>7</v>
      </c>
      <c r="C9" s="25">
        <v>0</v>
      </c>
      <c r="D9" s="25">
        <v>6</v>
      </c>
      <c r="E9" s="25">
        <v>4</v>
      </c>
      <c r="F9" s="25">
        <v>3</v>
      </c>
      <c r="G9" s="25">
        <v>0</v>
      </c>
      <c r="H9" s="25">
        <v>0</v>
      </c>
      <c r="I9" s="25">
        <v>12</v>
      </c>
      <c r="N9" s="4"/>
      <c r="O9" s="4"/>
    </row>
    <row r="10" spans="1:15" ht="12.75" customHeight="1" x14ac:dyDescent="0.25">
      <c r="A10" s="2" t="s">
        <v>20</v>
      </c>
      <c r="B10" s="25">
        <v>90</v>
      </c>
      <c r="C10" s="25">
        <v>7</v>
      </c>
      <c r="D10" s="25">
        <v>20</v>
      </c>
      <c r="E10" s="25">
        <v>0</v>
      </c>
      <c r="F10" s="25">
        <v>6</v>
      </c>
      <c r="G10" s="25">
        <v>0</v>
      </c>
      <c r="H10" s="25">
        <v>3</v>
      </c>
      <c r="I10" s="25">
        <v>104</v>
      </c>
      <c r="N10" s="4"/>
      <c r="O10" s="4"/>
    </row>
    <row r="11" spans="1:15" ht="12.75" customHeight="1" x14ac:dyDescent="0.25">
      <c r="A11" s="2" t="s">
        <v>75</v>
      </c>
      <c r="B11" s="25">
        <v>5</v>
      </c>
      <c r="C11" s="25">
        <v>4</v>
      </c>
      <c r="D11" s="25">
        <v>0</v>
      </c>
      <c r="E11" s="25">
        <v>0</v>
      </c>
      <c r="F11" s="25">
        <v>0</v>
      </c>
      <c r="G11" s="25">
        <v>0</v>
      </c>
      <c r="H11" s="25">
        <v>0</v>
      </c>
      <c r="I11" s="25">
        <v>0</v>
      </c>
      <c r="N11" s="4"/>
      <c r="O11" s="4"/>
    </row>
    <row r="12" spans="1:15" ht="12.75" customHeight="1" x14ac:dyDescent="0.25">
      <c r="A12" s="2" t="s">
        <v>19</v>
      </c>
      <c r="B12" s="25">
        <v>1734</v>
      </c>
      <c r="C12" s="25">
        <v>2204</v>
      </c>
      <c r="D12" s="25">
        <v>760</v>
      </c>
      <c r="E12" s="25">
        <v>13</v>
      </c>
      <c r="F12" s="25">
        <v>53</v>
      </c>
      <c r="G12" s="25">
        <v>33</v>
      </c>
      <c r="H12" s="25">
        <v>24</v>
      </c>
      <c r="I12" s="25">
        <v>55</v>
      </c>
      <c r="N12" s="4"/>
      <c r="O12" s="4"/>
    </row>
    <row r="13" spans="1:15" ht="12.75" customHeight="1" x14ac:dyDescent="0.25">
      <c r="A13" s="2" t="s">
        <v>18</v>
      </c>
      <c r="B13" s="25">
        <v>0</v>
      </c>
      <c r="C13" s="25">
        <v>3</v>
      </c>
      <c r="D13" s="25">
        <v>27</v>
      </c>
      <c r="E13" s="25">
        <v>0</v>
      </c>
      <c r="F13" s="25">
        <v>0</v>
      </c>
      <c r="G13" s="25">
        <v>0</v>
      </c>
      <c r="H13" s="25">
        <v>0</v>
      </c>
      <c r="I13" s="25">
        <v>0</v>
      </c>
      <c r="N13" s="4"/>
      <c r="O13" s="4"/>
    </row>
    <row r="14" spans="1:15" ht="12.75" customHeight="1" x14ac:dyDescent="0.25">
      <c r="A14" s="2" t="s">
        <v>17</v>
      </c>
      <c r="B14" s="25">
        <v>142</v>
      </c>
      <c r="C14" s="25">
        <v>41</v>
      </c>
      <c r="D14" s="25">
        <v>54</v>
      </c>
      <c r="E14" s="25">
        <v>21</v>
      </c>
      <c r="F14" s="25">
        <v>14</v>
      </c>
      <c r="G14" s="25">
        <v>0</v>
      </c>
      <c r="H14" s="25">
        <v>3</v>
      </c>
      <c r="I14" s="25">
        <v>0</v>
      </c>
      <c r="N14" s="4"/>
      <c r="O14" s="4"/>
    </row>
    <row r="15" spans="1:15" ht="12.75" customHeight="1" x14ac:dyDescent="0.25">
      <c r="A15" s="2" t="s">
        <v>16</v>
      </c>
      <c r="B15" s="25">
        <v>0</v>
      </c>
      <c r="C15" s="25">
        <v>0</v>
      </c>
      <c r="D15" s="25">
        <v>48</v>
      </c>
      <c r="E15" s="25">
        <v>0</v>
      </c>
      <c r="F15" s="25">
        <v>4</v>
      </c>
      <c r="G15" s="25">
        <v>0</v>
      </c>
      <c r="H15" s="25">
        <v>0</v>
      </c>
      <c r="I15" s="25">
        <v>0</v>
      </c>
      <c r="N15" s="4"/>
      <c r="O15" s="4"/>
    </row>
    <row r="16" spans="1:15" ht="12.75" customHeight="1" x14ac:dyDescent="0.25">
      <c r="A16" s="2" t="s">
        <v>15</v>
      </c>
      <c r="B16" s="25">
        <v>171</v>
      </c>
      <c r="C16" s="25">
        <v>199</v>
      </c>
      <c r="D16" s="25">
        <v>205</v>
      </c>
      <c r="E16" s="25">
        <v>23</v>
      </c>
      <c r="F16" s="25">
        <v>35</v>
      </c>
      <c r="G16" s="25">
        <v>8</v>
      </c>
      <c r="H16" s="25">
        <v>0</v>
      </c>
      <c r="I16" s="25">
        <v>3</v>
      </c>
      <c r="N16" s="4"/>
      <c r="O16" s="4"/>
    </row>
    <row r="17" spans="1:15" ht="12.75" customHeight="1" x14ac:dyDescent="0.25">
      <c r="A17" s="2" t="s">
        <v>14</v>
      </c>
      <c r="B17" s="25">
        <v>216</v>
      </c>
      <c r="C17" s="25">
        <v>144</v>
      </c>
      <c r="D17" s="25">
        <v>105</v>
      </c>
      <c r="E17" s="25">
        <v>38</v>
      </c>
      <c r="F17" s="25">
        <v>34</v>
      </c>
      <c r="G17" s="25">
        <v>11</v>
      </c>
      <c r="H17" s="25">
        <v>4</v>
      </c>
      <c r="I17" s="25">
        <v>16</v>
      </c>
      <c r="J17" s="4"/>
      <c r="N17" s="4"/>
      <c r="O17" s="4"/>
    </row>
    <row r="18" spans="1:15" ht="12.75" customHeight="1" x14ac:dyDescent="0.25">
      <c r="A18" s="2" t="s">
        <v>13</v>
      </c>
      <c r="B18" s="25">
        <v>0</v>
      </c>
      <c r="C18" s="25">
        <v>3</v>
      </c>
      <c r="D18" s="25">
        <v>3</v>
      </c>
      <c r="E18" s="25">
        <v>0</v>
      </c>
      <c r="F18" s="25">
        <v>0</v>
      </c>
      <c r="G18" s="25">
        <v>0</v>
      </c>
      <c r="H18" s="25">
        <v>0</v>
      </c>
      <c r="I18" s="25">
        <v>0</v>
      </c>
      <c r="J18" s="4"/>
      <c r="N18" s="4"/>
      <c r="O18" s="4"/>
    </row>
    <row r="19" spans="1:15" ht="12.75" customHeight="1" x14ac:dyDescent="0.25">
      <c r="A19" s="2" t="s">
        <v>12</v>
      </c>
      <c r="B19" s="25">
        <v>0</v>
      </c>
      <c r="C19" s="25">
        <v>0</v>
      </c>
      <c r="D19" s="25">
        <v>0</v>
      </c>
      <c r="E19" s="25">
        <v>0</v>
      </c>
      <c r="F19" s="25">
        <v>0</v>
      </c>
      <c r="G19" s="25">
        <v>0</v>
      </c>
      <c r="H19" s="25">
        <v>0</v>
      </c>
      <c r="I19" s="25">
        <v>0</v>
      </c>
      <c r="N19" s="4"/>
      <c r="O19" s="4"/>
    </row>
    <row r="20" spans="1:15" ht="12.75" customHeight="1" x14ac:dyDescent="0.25">
      <c r="A20" s="2" t="s">
        <v>11</v>
      </c>
      <c r="B20" s="25">
        <v>61</v>
      </c>
      <c r="C20" s="25">
        <v>48</v>
      </c>
      <c r="D20" s="25">
        <v>13</v>
      </c>
      <c r="E20" s="25">
        <v>7</v>
      </c>
      <c r="F20" s="25">
        <v>16</v>
      </c>
      <c r="G20" s="25">
        <v>7</v>
      </c>
      <c r="H20" s="25">
        <v>5</v>
      </c>
      <c r="I20" s="25">
        <v>0</v>
      </c>
      <c r="N20" s="4"/>
      <c r="O20" s="4"/>
    </row>
    <row r="21" spans="1:15" ht="12.75" customHeight="1" x14ac:dyDescent="0.25">
      <c r="A21" s="2" t="s">
        <v>10</v>
      </c>
      <c r="B21" s="25">
        <v>8</v>
      </c>
      <c r="C21" s="25">
        <v>0</v>
      </c>
      <c r="D21" s="25">
        <v>0</v>
      </c>
      <c r="E21" s="25">
        <v>0</v>
      </c>
      <c r="F21" s="25">
        <v>0</v>
      </c>
      <c r="G21" s="25">
        <v>0</v>
      </c>
      <c r="H21" s="25">
        <v>0</v>
      </c>
      <c r="I21" s="25">
        <v>0</v>
      </c>
      <c r="N21" s="4"/>
      <c r="O21" s="4"/>
    </row>
    <row r="22" spans="1:15" ht="12.75" customHeight="1" x14ac:dyDescent="0.25">
      <c r="A22" s="2" t="s">
        <v>9</v>
      </c>
      <c r="B22" s="25">
        <v>31</v>
      </c>
      <c r="C22" s="25">
        <v>13</v>
      </c>
      <c r="D22" s="25">
        <v>6</v>
      </c>
      <c r="E22" s="25">
        <v>0</v>
      </c>
      <c r="F22" s="25">
        <v>0</v>
      </c>
      <c r="G22" s="25">
        <v>0</v>
      </c>
      <c r="H22" s="25">
        <v>4</v>
      </c>
      <c r="I22" s="25">
        <v>0</v>
      </c>
      <c r="J22" s="4"/>
      <c r="N22" s="4"/>
      <c r="O22" s="4"/>
    </row>
    <row r="23" spans="1:15" ht="12.75" customHeight="1" x14ac:dyDescent="0.25">
      <c r="A23" s="2" t="s">
        <v>8</v>
      </c>
      <c r="B23" s="25">
        <v>3</v>
      </c>
      <c r="C23" s="25">
        <v>6</v>
      </c>
      <c r="D23" s="25">
        <v>15</v>
      </c>
      <c r="E23" s="25">
        <v>0</v>
      </c>
      <c r="F23" s="25">
        <v>0</v>
      </c>
      <c r="G23" s="25">
        <v>0</v>
      </c>
      <c r="H23" s="25">
        <v>0</v>
      </c>
      <c r="I23" s="25">
        <v>0</v>
      </c>
      <c r="J23" s="4"/>
      <c r="N23" s="4"/>
      <c r="O23" s="4"/>
    </row>
    <row r="24" spans="1:15" ht="12.75" customHeight="1" x14ac:dyDescent="0.25">
      <c r="A24" s="2" t="s">
        <v>7</v>
      </c>
      <c r="B24" s="25">
        <v>0</v>
      </c>
      <c r="C24" s="25">
        <v>3</v>
      </c>
      <c r="D24" s="25">
        <v>4</v>
      </c>
      <c r="E24" s="25">
        <v>0</v>
      </c>
      <c r="F24" s="25">
        <v>3</v>
      </c>
      <c r="G24" s="25">
        <v>0</v>
      </c>
      <c r="H24" s="25">
        <v>0</v>
      </c>
      <c r="I24" s="25">
        <v>0</v>
      </c>
      <c r="N24" s="4"/>
      <c r="O24" s="4"/>
    </row>
    <row r="25" spans="1:15" ht="12.75" customHeight="1" x14ac:dyDescent="0.25">
      <c r="A25" s="2" t="s">
        <v>6</v>
      </c>
      <c r="B25" s="25">
        <v>3</v>
      </c>
      <c r="C25" s="25">
        <v>0</v>
      </c>
      <c r="D25" s="25">
        <v>0</v>
      </c>
      <c r="E25" s="25">
        <v>0</v>
      </c>
      <c r="F25" s="25">
        <v>3</v>
      </c>
      <c r="G25" s="25">
        <v>0</v>
      </c>
      <c r="H25" s="25">
        <v>0</v>
      </c>
      <c r="I25" s="25">
        <v>0</v>
      </c>
      <c r="N25" s="4"/>
      <c r="O25" s="4"/>
    </row>
    <row r="26" spans="1:15" ht="12.75" customHeight="1" x14ac:dyDescent="0.25">
      <c r="A26" s="2" t="s">
        <v>5</v>
      </c>
      <c r="B26" s="25">
        <v>127</v>
      </c>
      <c r="C26" s="25">
        <v>17</v>
      </c>
      <c r="D26" s="25">
        <v>13</v>
      </c>
      <c r="E26" s="25">
        <v>8</v>
      </c>
      <c r="F26" s="25">
        <v>10</v>
      </c>
      <c r="G26" s="25">
        <v>0</v>
      </c>
      <c r="H26" s="25">
        <v>0</v>
      </c>
      <c r="I26" s="25">
        <v>0</v>
      </c>
      <c r="N26" s="4"/>
      <c r="O26" s="4"/>
    </row>
    <row r="27" spans="1:15" ht="12.75" customHeight="1" x14ac:dyDescent="0.25">
      <c r="A27" s="2" t="s">
        <v>4</v>
      </c>
      <c r="B27" s="25">
        <v>0</v>
      </c>
      <c r="C27" s="25">
        <v>3</v>
      </c>
      <c r="D27" s="25">
        <v>0</v>
      </c>
      <c r="E27" s="25">
        <v>0</v>
      </c>
      <c r="F27" s="25">
        <v>0</v>
      </c>
      <c r="G27" s="25">
        <v>0</v>
      </c>
      <c r="H27" s="25">
        <v>0</v>
      </c>
      <c r="I27" s="25">
        <v>0</v>
      </c>
      <c r="N27" s="4"/>
      <c r="O27" s="4"/>
    </row>
    <row r="28" spans="1:15" ht="12.75" customHeight="1" x14ac:dyDescent="0.25">
      <c r="A28" s="2" t="s">
        <v>3</v>
      </c>
      <c r="B28" s="25">
        <v>8</v>
      </c>
      <c r="C28" s="25">
        <v>0</v>
      </c>
      <c r="D28" s="25">
        <v>3</v>
      </c>
      <c r="E28" s="25">
        <v>0</v>
      </c>
      <c r="F28" s="25">
        <v>0</v>
      </c>
      <c r="G28" s="25">
        <v>0</v>
      </c>
      <c r="H28" s="25">
        <v>0</v>
      </c>
      <c r="I28" s="25">
        <v>0</v>
      </c>
      <c r="N28" s="4"/>
      <c r="O28" s="4"/>
    </row>
    <row r="29" spans="1:15" ht="12.75" customHeight="1" x14ac:dyDescent="0.25">
      <c r="A29" s="2" t="s">
        <v>2</v>
      </c>
      <c r="B29" s="25">
        <v>21</v>
      </c>
      <c r="C29" s="25">
        <v>26</v>
      </c>
      <c r="D29" s="25">
        <v>43</v>
      </c>
      <c r="E29" s="25">
        <v>12</v>
      </c>
      <c r="F29" s="25">
        <v>21</v>
      </c>
      <c r="G29" s="25">
        <v>0</v>
      </c>
      <c r="H29" s="25">
        <v>3</v>
      </c>
      <c r="I29" s="25">
        <v>3</v>
      </c>
      <c r="N29" s="4"/>
      <c r="O29" s="4"/>
    </row>
    <row r="30" spans="1:15" ht="12.75" customHeight="1" x14ac:dyDescent="0.25">
      <c r="A30" s="2" t="s">
        <v>47</v>
      </c>
      <c r="B30" s="25">
        <v>11</v>
      </c>
      <c r="C30" s="25">
        <v>7</v>
      </c>
      <c r="D30" s="25">
        <v>0</v>
      </c>
      <c r="E30" s="25">
        <v>0</v>
      </c>
      <c r="F30" s="25">
        <v>0</v>
      </c>
      <c r="G30" s="25">
        <v>0</v>
      </c>
      <c r="H30" s="25">
        <v>0</v>
      </c>
      <c r="I30" s="25">
        <v>0</v>
      </c>
      <c r="J30" s="4"/>
      <c r="N30" s="4"/>
      <c r="O30" s="4"/>
    </row>
    <row r="31" spans="1:15" ht="12.75" customHeight="1" x14ac:dyDescent="0.25">
      <c r="A31" s="2" t="s">
        <v>1</v>
      </c>
      <c r="B31" s="25">
        <v>3</v>
      </c>
      <c r="C31" s="25">
        <v>179</v>
      </c>
      <c r="D31" s="25">
        <v>5</v>
      </c>
      <c r="E31" s="25">
        <v>0</v>
      </c>
      <c r="F31" s="25">
        <v>0</v>
      </c>
      <c r="G31" s="25">
        <v>0</v>
      </c>
      <c r="H31" s="25">
        <v>0</v>
      </c>
      <c r="I31" s="25">
        <v>0</v>
      </c>
      <c r="N31" s="4"/>
      <c r="O31" s="4"/>
    </row>
    <row r="32" spans="1:15" ht="12.75" customHeight="1" x14ac:dyDescent="0.25">
      <c r="A32" s="2" t="s">
        <v>0</v>
      </c>
      <c r="B32" s="25">
        <v>7</v>
      </c>
      <c r="C32" s="25">
        <v>3</v>
      </c>
      <c r="D32" s="25">
        <v>5</v>
      </c>
      <c r="E32" s="25">
        <v>0</v>
      </c>
      <c r="F32" s="25">
        <v>3</v>
      </c>
      <c r="G32" s="25">
        <v>0</v>
      </c>
      <c r="H32" s="25">
        <v>0</v>
      </c>
      <c r="I32" s="25">
        <v>0</v>
      </c>
      <c r="N32" s="4"/>
      <c r="O32" s="4"/>
    </row>
    <row r="33" spans="1:15" s="27" customFormat="1" ht="25.95" customHeight="1" x14ac:dyDescent="0.25">
      <c r="A33" s="5" t="s">
        <v>53</v>
      </c>
      <c r="B33" s="26">
        <v>2874</v>
      </c>
      <c r="C33" s="26">
        <v>3008</v>
      </c>
      <c r="D33" s="26">
        <v>1476</v>
      </c>
      <c r="E33" s="26">
        <v>141</v>
      </c>
      <c r="F33" s="26">
        <v>230</v>
      </c>
      <c r="G33" s="26">
        <v>73</v>
      </c>
      <c r="H33" s="26">
        <v>83</v>
      </c>
      <c r="I33" s="26">
        <v>208</v>
      </c>
      <c r="N33" s="28"/>
      <c r="O33" s="28"/>
    </row>
    <row r="34" spans="1:15" ht="12.75" customHeight="1" x14ac:dyDescent="0.3">
      <c r="A34" s="37"/>
      <c r="B34" s="71" t="s">
        <v>51</v>
      </c>
      <c r="C34" s="71"/>
      <c r="D34" s="71"/>
      <c r="E34" s="71"/>
      <c r="F34" s="71"/>
      <c r="G34" s="71"/>
      <c r="H34" s="71"/>
      <c r="I34" s="71"/>
      <c r="J34"/>
    </row>
    <row r="35" spans="1:15" ht="12.75" customHeight="1" x14ac:dyDescent="0.25">
      <c r="A35" s="2" t="s">
        <v>22</v>
      </c>
      <c r="B35" s="25">
        <v>10</v>
      </c>
      <c r="C35" s="25">
        <v>10</v>
      </c>
      <c r="D35" s="25">
        <v>29</v>
      </c>
      <c r="E35" s="25">
        <v>0</v>
      </c>
      <c r="F35" s="25">
        <v>9</v>
      </c>
      <c r="G35" s="25">
        <v>0</v>
      </c>
      <c r="H35" s="25">
        <v>4</v>
      </c>
      <c r="I35" s="25">
        <v>0</v>
      </c>
    </row>
    <row r="36" spans="1:15" ht="12.75" customHeight="1" x14ac:dyDescent="0.25">
      <c r="A36" s="2" t="s">
        <v>58</v>
      </c>
      <c r="B36" s="25">
        <v>148</v>
      </c>
      <c r="C36" s="25">
        <v>68</v>
      </c>
      <c r="D36" s="25">
        <v>70</v>
      </c>
      <c r="E36" s="25">
        <v>16</v>
      </c>
      <c r="F36" s="25">
        <v>10</v>
      </c>
      <c r="G36" s="25">
        <v>3</v>
      </c>
      <c r="H36" s="25">
        <v>21</v>
      </c>
      <c r="I36" s="25">
        <v>7</v>
      </c>
    </row>
    <row r="37" spans="1:15" ht="12.75" customHeight="1" x14ac:dyDescent="0.25">
      <c r="A37" s="2" t="s">
        <v>21</v>
      </c>
      <c r="B37" s="25">
        <v>3</v>
      </c>
      <c r="C37" s="25">
        <v>0</v>
      </c>
      <c r="D37" s="25">
        <v>7</v>
      </c>
      <c r="E37" s="25">
        <v>0</v>
      </c>
      <c r="F37" s="25">
        <v>3</v>
      </c>
      <c r="G37" s="25">
        <v>0</v>
      </c>
      <c r="H37" s="25">
        <v>0</v>
      </c>
      <c r="I37" s="25">
        <v>0</v>
      </c>
    </row>
    <row r="38" spans="1:15" ht="12.75" customHeight="1" x14ac:dyDescent="0.25">
      <c r="A38" s="2" t="s">
        <v>20</v>
      </c>
      <c r="B38" s="25">
        <v>25</v>
      </c>
      <c r="C38" s="25">
        <v>11</v>
      </c>
      <c r="D38" s="25">
        <v>16</v>
      </c>
      <c r="E38" s="25">
        <v>0</v>
      </c>
      <c r="F38" s="25">
        <v>3</v>
      </c>
      <c r="G38" s="25">
        <v>0</v>
      </c>
      <c r="H38" s="25">
        <v>0</v>
      </c>
      <c r="I38" s="25">
        <v>82</v>
      </c>
    </row>
    <row r="39" spans="1:15" ht="12.75" customHeight="1" x14ac:dyDescent="0.25">
      <c r="A39" s="2" t="s">
        <v>75</v>
      </c>
      <c r="B39" s="25">
        <v>0</v>
      </c>
      <c r="C39" s="25">
        <v>4</v>
      </c>
      <c r="D39" s="25">
        <v>0</v>
      </c>
      <c r="E39" s="25">
        <v>0</v>
      </c>
      <c r="F39" s="25">
        <v>0</v>
      </c>
      <c r="G39" s="25">
        <v>0</v>
      </c>
      <c r="H39" s="25">
        <v>0</v>
      </c>
      <c r="I39" s="25">
        <v>0</v>
      </c>
    </row>
    <row r="40" spans="1:15" ht="12.75" customHeight="1" x14ac:dyDescent="0.25">
      <c r="A40" s="2" t="s">
        <v>19</v>
      </c>
      <c r="B40" s="25">
        <v>1262</v>
      </c>
      <c r="C40" s="25">
        <v>1374</v>
      </c>
      <c r="D40" s="25">
        <v>614</v>
      </c>
      <c r="E40" s="25">
        <v>12</v>
      </c>
      <c r="F40" s="25">
        <v>47</v>
      </c>
      <c r="G40" s="25">
        <v>20</v>
      </c>
      <c r="H40" s="25">
        <v>22</v>
      </c>
      <c r="I40" s="25">
        <v>36</v>
      </c>
    </row>
    <row r="41" spans="1:15" ht="12.75" customHeight="1" x14ac:dyDescent="0.25">
      <c r="A41" s="2" t="s">
        <v>18</v>
      </c>
      <c r="B41" s="25">
        <v>3</v>
      </c>
      <c r="C41" s="25">
        <v>0</v>
      </c>
      <c r="D41" s="25">
        <v>24</v>
      </c>
      <c r="E41" s="25">
        <v>0</v>
      </c>
      <c r="F41" s="25">
        <v>0</v>
      </c>
      <c r="G41" s="25">
        <v>0</v>
      </c>
      <c r="H41" s="25">
        <v>0</v>
      </c>
      <c r="I41" s="25">
        <v>0</v>
      </c>
    </row>
    <row r="42" spans="1:15" ht="12.75" customHeight="1" x14ac:dyDescent="0.25">
      <c r="A42" s="2" t="s">
        <v>17</v>
      </c>
      <c r="B42" s="25">
        <v>79</v>
      </c>
      <c r="C42" s="25">
        <v>35</v>
      </c>
      <c r="D42" s="25">
        <v>25</v>
      </c>
      <c r="E42" s="25">
        <v>4</v>
      </c>
      <c r="F42" s="25">
        <v>14</v>
      </c>
      <c r="G42" s="25">
        <v>0</v>
      </c>
      <c r="H42" s="25">
        <v>3</v>
      </c>
      <c r="I42" s="25">
        <v>3</v>
      </c>
    </row>
    <row r="43" spans="1:15" ht="12.75" customHeight="1" x14ac:dyDescent="0.25">
      <c r="A43" s="2" t="s">
        <v>16</v>
      </c>
      <c r="B43" s="25">
        <v>0</v>
      </c>
      <c r="C43" s="25">
        <v>0</v>
      </c>
      <c r="D43" s="25">
        <v>48</v>
      </c>
      <c r="E43" s="25">
        <v>0</v>
      </c>
      <c r="F43" s="25">
        <v>0</v>
      </c>
      <c r="G43" s="25">
        <v>0</v>
      </c>
      <c r="H43" s="25">
        <v>0</v>
      </c>
      <c r="I43" s="25">
        <v>0</v>
      </c>
    </row>
    <row r="44" spans="1:15" ht="12.75" customHeight="1" x14ac:dyDescent="0.25">
      <c r="A44" s="2" t="s">
        <v>15</v>
      </c>
      <c r="B44" s="25">
        <v>151</v>
      </c>
      <c r="C44" s="25">
        <v>165</v>
      </c>
      <c r="D44" s="25">
        <v>156</v>
      </c>
      <c r="E44" s="25">
        <v>19</v>
      </c>
      <c r="F44" s="25">
        <v>31</v>
      </c>
      <c r="G44" s="25">
        <v>0</v>
      </c>
      <c r="H44" s="25">
        <v>0</v>
      </c>
      <c r="I44" s="25">
        <v>0</v>
      </c>
    </row>
    <row r="45" spans="1:15" ht="12.75" customHeight="1" x14ac:dyDescent="0.25">
      <c r="A45" s="2" t="s">
        <v>14</v>
      </c>
      <c r="B45" s="25">
        <v>136</v>
      </c>
      <c r="C45" s="25">
        <v>127</v>
      </c>
      <c r="D45" s="25">
        <v>80</v>
      </c>
      <c r="E45" s="25">
        <v>22</v>
      </c>
      <c r="F45" s="25">
        <v>28</v>
      </c>
      <c r="G45" s="25">
        <v>12</v>
      </c>
      <c r="H45" s="25">
        <v>3</v>
      </c>
      <c r="I45" s="25">
        <v>11</v>
      </c>
    </row>
    <row r="46" spans="1:15" x14ac:dyDescent="0.25">
      <c r="A46" s="2" t="s">
        <v>13</v>
      </c>
      <c r="B46" s="25">
        <v>0</v>
      </c>
      <c r="C46" s="25">
        <v>0</v>
      </c>
      <c r="D46" s="25">
        <v>0</v>
      </c>
      <c r="E46" s="25">
        <v>0</v>
      </c>
      <c r="F46" s="25">
        <v>0</v>
      </c>
      <c r="G46" s="25">
        <v>0</v>
      </c>
      <c r="H46" s="25">
        <v>0</v>
      </c>
      <c r="I46" s="25">
        <v>0</v>
      </c>
    </row>
    <row r="47" spans="1:15" x14ac:dyDescent="0.25">
      <c r="A47" s="2" t="s">
        <v>12</v>
      </c>
      <c r="B47" s="25">
        <v>0</v>
      </c>
      <c r="C47" s="25">
        <v>0</v>
      </c>
      <c r="D47" s="25">
        <v>0</v>
      </c>
      <c r="E47" s="25">
        <v>0</v>
      </c>
      <c r="F47" s="25">
        <v>0</v>
      </c>
      <c r="G47" s="25">
        <v>0</v>
      </c>
      <c r="H47" s="25">
        <v>0</v>
      </c>
      <c r="I47" s="25">
        <v>0</v>
      </c>
    </row>
    <row r="48" spans="1:15" x14ac:dyDescent="0.25">
      <c r="A48" s="2" t="s">
        <v>11</v>
      </c>
      <c r="B48" s="25">
        <v>41</v>
      </c>
      <c r="C48" s="25">
        <v>32</v>
      </c>
      <c r="D48" s="25">
        <v>8</v>
      </c>
      <c r="E48" s="25">
        <v>4</v>
      </c>
      <c r="F48" s="25">
        <v>11</v>
      </c>
      <c r="G48" s="25">
        <v>7</v>
      </c>
      <c r="H48" s="25">
        <v>0</v>
      </c>
      <c r="I48" s="25">
        <v>0</v>
      </c>
    </row>
    <row r="49" spans="1:9" x14ac:dyDescent="0.25">
      <c r="A49" s="2" t="s">
        <v>10</v>
      </c>
      <c r="B49" s="25">
        <v>4</v>
      </c>
      <c r="C49" s="25">
        <v>0</v>
      </c>
      <c r="D49" s="25">
        <v>0</v>
      </c>
      <c r="E49" s="25">
        <v>0</v>
      </c>
      <c r="F49" s="25">
        <v>0</v>
      </c>
      <c r="G49" s="25">
        <v>0</v>
      </c>
      <c r="H49" s="25">
        <v>0</v>
      </c>
      <c r="I49" s="25">
        <v>0</v>
      </c>
    </row>
    <row r="50" spans="1:9" x14ac:dyDescent="0.25">
      <c r="A50" s="2" t="s">
        <v>9</v>
      </c>
      <c r="B50" s="25">
        <v>11</v>
      </c>
      <c r="C50" s="25">
        <v>9</v>
      </c>
      <c r="D50" s="25">
        <v>3</v>
      </c>
      <c r="E50" s="25">
        <v>0</v>
      </c>
      <c r="F50" s="25">
        <v>0</v>
      </c>
      <c r="G50" s="25">
        <v>0</v>
      </c>
      <c r="H50" s="25">
        <v>4</v>
      </c>
      <c r="I50" s="25">
        <v>0</v>
      </c>
    </row>
    <row r="51" spans="1:9" x14ac:dyDescent="0.25">
      <c r="A51" s="2" t="s">
        <v>8</v>
      </c>
      <c r="B51" s="25">
        <v>3</v>
      </c>
      <c r="C51" s="25">
        <v>6</v>
      </c>
      <c r="D51" s="25">
        <v>12</v>
      </c>
      <c r="E51" s="25">
        <v>0</v>
      </c>
      <c r="F51" s="25">
        <v>0</v>
      </c>
      <c r="G51" s="25">
        <v>0</v>
      </c>
      <c r="H51" s="25">
        <v>0</v>
      </c>
      <c r="I51" s="25">
        <v>0</v>
      </c>
    </row>
    <row r="52" spans="1:9" x14ac:dyDescent="0.25">
      <c r="A52" s="2" t="s">
        <v>7</v>
      </c>
      <c r="B52" s="25">
        <v>0</v>
      </c>
      <c r="C52" s="25">
        <v>0</v>
      </c>
      <c r="D52" s="25">
        <v>4</v>
      </c>
      <c r="E52" s="25">
        <v>0</v>
      </c>
      <c r="F52" s="25">
        <v>0</v>
      </c>
      <c r="G52" s="25">
        <v>0</v>
      </c>
      <c r="H52" s="25">
        <v>0</v>
      </c>
      <c r="I52" s="25">
        <v>0</v>
      </c>
    </row>
    <row r="53" spans="1:9" x14ac:dyDescent="0.25">
      <c r="A53" s="2" t="s">
        <v>6</v>
      </c>
      <c r="B53" s="25">
        <v>0</v>
      </c>
      <c r="C53" s="25">
        <v>0</v>
      </c>
      <c r="D53" s="25">
        <v>0</v>
      </c>
      <c r="E53" s="25">
        <v>0</v>
      </c>
      <c r="F53" s="25">
        <v>3</v>
      </c>
      <c r="G53" s="25">
        <v>0</v>
      </c>
      <c r="H53" s="25">
        <v>0</v>
      </c>
      <c r="I53" s="25">
        <v>0</v>
      </c>
    </row>
    <row r="54" spans="1:9" x14ac:dyDescent="0.25">
      <c r="A54" s="2" t="s">
        <v>5</v>
      </c>
      <c r="B54" s="25">
        <v>45</v>
      </c>
      <c r="C54" s="25">
        <v>9</v>
      </c>
      <c r="D54" s="25">
        <v>7</v>
      </c>
      <c r="E54" s="25">
        <v>8</v>
      </c>
      <c r="F54" s="25">
        <v>6</v>
      </c>
      <c r="G54" s="25">
        <v>0</v>
      </c>
      <c r="H54" s="25">
        <v>0</v>
      </c>
      <c r="I54" s="25">
        <v>0</v>
      </c>
    </row>
    <row r="55" spans="1:9" x14ac:dyDescent="0.25">
      <c r="A55" s="2" t="s">
        <v>4</v>
      </c>
      <c r="B55" s="25">
        <v>0</v>
      </c>
      <c r="C55" s="25">
        <v>3</v>
      </c>
      <c r="D55" s="25">
        <v>0</v>
      </c>
      <c r="E55" s="25">
        <v>0</v>
      </c>
      <c r="F55" s="25">
        <v>0</v>
      </c>
      <c r="G55" s="25">
        <v>0</v>
      </c>
      <c r="H55" s="25">
        <v>0</v>
      </c>
      <c r="I55" s="25">
        <v>0</v>
      </c>
    </row>
    <row r="56" spans="1:9" x14ac:dyDescent="0.25">
      <c r="A56" s="2" t="s">
        <v>3</v>
      </c>
      <c r="B56" s="25">
        <v>10</v>
      </c>
      <c r="C56" s="25">
        <v>0</v>
      </c>
      <c r="D56" s="25">
        <v>3</v>
      </c>
      <c r="E56" s="25">
        <v>0</v>
      </c>
      <c r="F56" s="25">
        <v>0</v>
      </c>
      <c r="G56" s="25">
        <v>0</v>
      </c>
      <c r="H56" s="25">
        <v>0</v>
      </c>
      <c r="I56" s="25">
        <v>0</v>
      </c>
    </row>
    <row r="57" spans="1:9" x14ac:dyDescent="0.25">
      <c r="A57" s="2" t="s">
        <v>2</v>
      </c>
      <c r="B57" s="25">
        <v>16</v>
      </c>
      <c r="C57" s="25">
        <v>19</v>
      </c>
      <c r="D57" s="25">
        <v>39</v>
      </c>
      <c r="E57" s="25">
        <v>7</v>
      </c>
      <c r="F57" s="25">
        <v>18</v>
      </c>
      <c r="G57" s="25">
        <v>0</v>
      </c>
      <c r="H57" s="25">
        <v>0</v>
      </c>
      <c r="I57" s="25">
        <v>0</v>
      </c>
    </row>
    <row r="58" spans="1:9" x14ac:dyDescent="0.25">
      <c r="A58" s="2" t="s">
        <v>47</v>
      </c>
      <c r="B58" s="25">
        <v>5</v>
      </c>
      <c r="C58" s="25">
        <v>4</v>
      </c>
      <c r="D58" s="25">
        <v>0</v>
      </c>
      <c r="E58" s="25">
        <v>0</v>
      </c>
      <c r="F58" s="25">
        <v>0</v>
      </c>
      <c r="G58" s="25">
        <v>0</v>
      </c>
      <c r="H58" s="25">
        <v>0</v>
      </c>
      <c r="I58" s="25">
        <v>0</v>
      </c>
    </row>
    <row r="59" spans="1:9" x14ac:dyDescent="0.25">
      <c r="A59" s="2" t="s">
        <v>1</v>
      </c>
      <c r="B59" s="25">
        <v>3</v>
      </c>
      <c r="C59" s="25">
        <v>139</v>
      </c>
      <c r="D59" s="25">
        <v>5</v>
      </c>
      <c r="E59" s="25">
        <v>0</v>
      </c>
      <c r="F59" s="25">
        <v>0</v>
      </c>
      <c r="G59" s="25">
        <v>0</v>
      </c>
      <c r="H59" s="25">
        <v>0</v>
      </c>
      <c r="I59" s="25">
        <v>0</v>
      </c>
    </row>
    <row r="60" spans="1:9" x14ac:dyDescent="0.25">
      <c r="A60" s="2" t="s">
        <v>0</v>
      </c>
      <c r="B60" s="25">
        <v>3</v>
      </c>
      <c r="C60" s="25">
        <v>5</v>
      </c>
      <c r="D60" s="25">
        <v>8</v>
      </c>
      <c r="E60" s="25">
        <v>0</v>
      </c>
      <c r="F60" s="25">
        <v>0</v>
      </c>
      <c r="G60" s="25">
        <v>0</v>
      </c>
      <c r="H60" s="25">
        <v>0</v>
      </c>
      <c r="I60" s="25">
        <v>0</v>
      </c>
    </row>
    <row r="61" spans="1:9" ht="25.95" customHeight="1" x14ac:dyDescent="0.25">
      <c r="A61" s="5" t="s">
        <v>52</v>
      </c>
      <c r="B61" s="26">
        <v>1959</v>
      </c>
      <c r="C61" s="26">
        <v>2021</v>
      </c>
      <c r="D61" s="26">
        <v>1152</v>
      </c>
      <c r="E61" s="26">
        <v>95</v>
      </c>
      <c r="F61" s="26">
        <v>182</v>
      </c>
      <c r="G61" s="26">
        <v>46</v>
      </c>
      <c r="H61" s="26">
        <v>59</v>
      </c>
      <c r="I61" s="26">
        <v>137</v>
      </c>
    </row>
    <row r="64" spans="1:9" x14ac:dyDescent="0.25">
      <c r="A64" s="14" t="s">
        <v>65</v>
      </c>
    </row>
  </sheetData>
  <sheetProtection sheet="1" objects="1" scenarios="1"/>
  <mergeCells count="3">
    <mergeCell ref="B34:I34"/>
    <mergeCell ref="B6:I6"/>
    <mergeCell ref="A1:J1"/>
  </mergeCells>
  <hyperlinks>
    <hyperlink ref="A64" r:id="rId1" display="© Commonwealth of Australia 2017" xr:uid="{E4180F0F-6BAF-480C-9428-34B770EDE70E}"/>
  </hyperlinks>
  <pageMargins left="0.78740157480314965" right="0.78740157480314965" top="1.0236220472440944" bottom="1.0236220472440944" header="0.78740157480314965" footer="0.78740157480314965"/>
  <pageSetup paperSize="9" scale="57" fitToHeight="0" orientation="portrait" r:id="rId2"/>
  <headerFooter alignWithMargins="0">
    <oddHeader>&amp;C&amp;A</oddHeader>
    <oddFooter>&amp;CPage &amp;P</oddFooter>
  </headerFooter>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Contents</vt:lpstr>
      <vt:lpstr>Table 5</vt:lpstr>
      <vt:lpstr>Table 6</vt:lpstr>
      <vt:lpstr>Table 7</vt:lpstr>
      <vt:lpstr>Table 8</vt:lpstr>
      <vt:lpstr>'Table 7'!Print_Titles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Jenika Stanfield</dc:creator>
  <cp:lastModifiedBy>ABS</cp:lastModifiedBy>
  <cp:lastPrinted>2016-03-07T00:20:14Z</cp:lastPrinted>
  <dcterms:created xsi:type="dcterms:W3CDTF">2014-04-29T04:33:42Z</dcterms:created>
  <dcterms:modified xsi:type="dcterms:W3CDTF">2023-04-19T23:04:41Z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2022-03-22T06:13:16Z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82bc302d-add8-443c-87df-cec1bf405519</vt:lpwstr>
  </property>
  <property fmtid="{D5CDD505-2E9C-101B-9397-08002B2CF9AE}" pid="8" name="MSIP_Label_c8e5a7ee-c283-40b0-98eb-fa437df4c031_ContentBits">
    <vt:lpwstr>0</vt:lpwstr>
  </property>
</Properties>
</file>