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drawings/drawing5.xml" ContentType="application/vnd.openxmlformats-officedocument.drawing+xml"/>
  <Override PartName="/xl/comments4.xml" ContentType="application/vnd.openxmlformats-officedocument.spreadsheetml.comments+xml"/>
  <Override PartName="/xl/drawings/drawing6.xml" ContentType="application/vnd.openxmlformats-officedocument.drawing+xml"/>
  <Override PartName="/xl/comments5.xml" ContentType="application/vnd.openxmlformats-officedocument.spreadsheetml.comments+xml"/>
  <Override PartName="/xl/drawings/drawing7.xml" ContentType="application/vnd.openxmlformats-officedocument.drawing+xml"/>
  <Override PartName="/xl/comments6.xml" ContentType="application/vnd.openxmlformats-officedocument.spreadsheetml.comments+xml"/>
  <Override PartName="/xl/drawings/drawing8.xml" ContentType="application/vnd.openxmlformats-officedocument.drawing+xml"/>
  <Override PartName="/xl/comments7.xml" ContentType="application/vnd.openxmlformats-officedocument.spreadsheetml.comments+xml"/>
  <Override PartName="/xl/drawings/drawing9.xml" ContentType="application/vnd.openxmlformats-officedocument.drawing+xml"/>
  <Override PartName="/xl/comments8.xml" ContentType="application/vnd.openxmlformats-officedocument.spreadsheetml.comments+xml"/>
  <Override PartName="/xl/drawings/drawing10.xml" ContentType="application/vnd.openxmlformats-officedocument.drawing+xml"/>
  <Override PartName="/xl/comments9.xml" ContentType="application/vnd.openxmlformats-officedocument.spreadsheetml.comments+xml"/>
  <Override PartName="/xl/drawings/drawing11.xml" ContentType="application/vnd.openxmlformats-officedocument.drawing+xml"/>
  <Override PartName="/xl/comments10.xml" ContentType="application/vnd.openxmlformats-officedocument.spreadsheetml.comments+xml"/>
  <Override PartName="/xl/drawings/drawing12.xml" ContentType="application/vnd.openxmlformats-officedocument.drawing+xml"/>
  <Override PartName="/xl/comments11.xml" ContentType="application/vnd.openxmlformats-officedocument.spreadsheetml.comments+xml"/>
  <Override PartName="/xl/drawings/drawing13.xml" ContentType="application/vnd.openxmlformats-officedocument.drawing+xml"/>
  <Override PartName="/xl/comments12.xml" ContentType="application/vnd.openxmlformats-officedocument.spreadsheetml.comments+xml"/>
  <Override PartName="/xl/drawings/drawing14.xml" ContentType="application/vnd.openxmlformats-officedocument.drawing+xml"/>
  <Override PartName="/xl/comments1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showInkAnnotation="0" codeName="ThisWorkbook" defaultThemeVersion="124226"/>
  <mc:AlternateContent xmlns:mc="http://schemas.openxmlformats.org/markup-compatibility/2006">
    <mc:Choice Requires="x15">
      <x15ac:absPath xmlns:x15ac="http://schemas.microsoft.com/office/spreadsheetml/2010/11/ac" url="/Users/ian/projects/jdw/files/"/>
    </mc:Choice>
  </mc:AlternateContent>
  <xr:revisionPtr revIDLastSave="0" documentId="8_{F15DDA7B-4DC9-2347-92B5-E9DA93503446}" xr6:coauthVersionLast="47" xr6:coauthVersionMax="47" xr10:uidLastSave="{00000000-0000-0000-0000-000000000000}"/>
  <bookViews>
    <workbookView xWindow="0" yWindow="500" windowWidth="38400" windowHeight="19200" tabRatio="703" xr2:uid="{98802C6A-B0E9-3D4D-B1FB-705A8BEE166D}"/>
  </bookViews>
  <sheets>
    <sheet name="Contents" sheetId="1" r:id="rId1"/>
    <sheet name="Table_1" sheetId="2" r:id="rId2"/>
    <sheet name="Table_2" sheetId="3" r:id="rId3"/>
    <sheet name="Table_3" sheetId="18" r:id="rId4"/>
    <sheet name="Table_4" sheetId="4" r:id="rId5"/>
    <sheet name="Table_5" sheetId="13" r:id="rId6"/>
    <sheet name="Table_6" sheetId="5" r:id="rId7"/>
    <sheet name="Table_7" sheetId="6" r:id="rId8"/>
    <sheet name="Table_8" sheetId="7" r:id="rId9"/>
    <sheet name="Table_9" sheetId="8" r:id="rId10"/>
    <sheet name="Table_10" sheetId="9" r:id="rId11"/>
    <sheet name="Table_11" sheetId="14" r:id="rId12"/>
    <sheet name="Table_12" sheetId="15" r:id="rId13"/>
    <sheet name="Table_13" sheetId="11" r:id="rId14"/>
  </sheet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1" i="6" l="1"/>
  <c r="A3" i="13"/>
  <c r="A2" i="13"/>
  <c r="A2" i="2"/>
  <c r="A3" i="2"/>
  <c r="A45" i="9"/>
  <c r="A3" i="9"/>
  <c r="A2" i="9"/>
  <c r="A63" i="11"/>
  <c r="A62" i="15"/>
  <c r="A62" i="14"/>
  <c r="A63" i="8"/>
  <c r="A26" i="7"/>
  <c r="A21" i="5"/>
  <c r="A63" i="13"/>
  <c r="A22" i="4"/>
  <c r="A44" i="18"/>
  <c r="A33" i="3"/>
  <c r="A46" i="2"/>
  <c r="A3" i="18"/>
  <c r="A2" i="11"/>
  <c r="A2" i="18"/>
  <c r="A2" i="15"/>
  <c r="A2" i="14"/>
  <c r="A2" i="8"/>
  <c r="A2" i="7"/>
  <c r="A2" i="6"/>
  <c r="A2" i="5"/>
  <c r="A2" i="4"/>
  <c r="A2" i="3"/>
  <c r="B76" i="2"/>
  <c r="C76" i="2"/>
  <c r="D76" i="2"/>
  <c r="E76" i="2"/>
  <c r="F76" i="2"/>
  <c r="G76" i="2"/>
  <c r="H76" i="2"/>
  <c r="I76" i="2"/>
  <c r="J76" i="2"/>
  <c r="K76" i="2"/>
  <c r="L76" i="2"/>
  <c r="M76" i="2"/>
  <c r="N76" i="2"/>
  <c r="O76" i="2"/>
  <c r="P76" i="2"/>
  <c r="Q76" i="2"/>
  <c r="R76" i="2"/>
  <c r="S76" i="2"/>
  <c r="A3" i="11"/>
  <c r="A3" i="15"/>
  <c r="A3" i="14"/>
  <c r="A3" i="8"/>
  <c r="A3" i="7"/>
  <c r="A3" i="6"/>
  <c r="A3" i="5"/>
  <c r="A3" i="4"/>
  <c r="A3"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C1BDECB4-7EBF-274B-B7BF-5ECE7E2D01AB}">
      <text>
        <r>
          <rPr>
            <sz val="8"/>
            <color indexed="81"/>
            <rFont val="Arial"/>
            <family val="2"/>
          </rPr>
          <t>Due to perturbation, component cells may not add to published totals. As such, published proportions may add to more or less than 100% (see Methodology, Confidentiality section).
For a definition of most serious offence/charge, see Methodology, Most serious offence/charge section.</t>
        </r>
        <r>
          <rPr>
            <sz val="8"/>
            <color indexed="81"/>
            <rFont val="Tahoma"/>
            <family val="2"/>
          </rPr>
          <t xml:space="preserve">
</t>
        </r>
      </text>
    </comment>
    <comment ref="R5" authorId="0" shapeId="0" xr:uid="{A6EA4974-09DD-574D-8F95-3D9F1C3FDA48}">
      <text>
        <r>
          <rPr>
            <sz val="8"/>
            <color indexed="81"/>
            <rFont val="Arial"/>
            <family val="2"/>
          </rPr>
          <t>Data on post-sentence detention have not been perturbed.</t>
        </r>
        <r>
          <rPr>
            <sz val="8"/>
            <color indexed="81"/>
            <rFont val="Tahoma"/>
            <family val="2"/>
          </rPr>
          <t xml:space="preserve">
</t>
        </r>
      </text>
    </comment>
    <comment ref="S5" authorId="0" shapeId="0" xr:uid="{F71F3511-466F-8844-81BA-A3D73331778A}">
      <text>
        <r>
          <rPr>
            <sz val="8"/>
            <color indexed="81"/>
            <rFont val="Arial"/>
            <family val="2"/>
          </rPr>
          <t xml:space="preserve">Includes prisoners whose most serious offence or charge is unknown.
</t>
        </r>
        <r>
          <rPr>
            <sz val="8"/>
            <color indexed="81"/>
            <rFont val="Tahoma"/>
            <family val="2"/>
          </rPr>
          <t xml:space="preserve">
</t>
        </r>
      </text>
    </comment>
    <comment ref="A7" authorId="0" shapeId="0" xr:uid="{A41E381A-C99D-E14E-8990-3F575BA738D5}">
      <text>
        <r>
          <rPr>
            <sz val="8"/>
            <color indexed="81"/>
            <rFont val="Arial"/>
            <family val="2"/>
          </rPr>
          <t xml:space="preserve">Includes prisoners for whom prior imprisonment status is unknown, and prisoners serving post-sentence detention orders.
</t>
        </r>
      </text>
    </comment>
    <comment ref="R10" authorId="0" shapeId="0" xr:uid="{B77252F4-79D7-6344-B519-CDF21C8E6FFF}">
      <text>
        <r>
          <rPr>
            <sz val="8"/>
            <color indexed="81"/>
            <rFont val="Arial"/>
            <family val="2"/>
          </rPr>
          <t>nil or rounded to zero (including null cells)</t>
        </r>
      </text>
    </comment>
    <comment ref="E14" authorId="0" shapeId="0" xr:uid="{64D6528B-C23E-3D48-9B78-2A1D914B258B}">
      <text>
        <r>
          <rPr>
            <sz val="8"/>
            <color indexed="81"/>
            <rFont val="Arial"/>
            <family val="2"/>
          </rPr>
          <t>nil or rounded to zero (including null cells)</t>
        </r>
      </text>
    </comment>
    <comment ref="F14" authorId="0" shapeId="0" xr:uid="{629E0AED-3D40-BC48-B58E-80481F91997B}">
      <text>
        <r>
          <rPr>
            <sz val="8"/>
            <color indexed="81"/>
            <rFont val="Arial"/>
            <family val="2"/>
          </rPr>
          <t>nil or rounded to zero (including null cells)</t>
        </r>
      </text>
    </comment>
    <comment ref="H14" authorId="0" shapeId="0" xr:uid="{952825AB-7789-FB43-9F14-B634ECA20B7C}">
      <text>
        <r>
          <rPr>
            <sz val="8"/>
            <color indexed="81"/>
            <rFont val="Arial"/>
            <family val="2"/>
          </rPr>
          <t>nil or rounded to zero (including null cells)</t>
        </r>
      </text>
    </comment>
    <comment ref="L14" authorId="0" shapeId="0" xr:uid="{BE1D5BE8-D2DE-FE43-97E6-6DE1890F2B5A}">
      <text>
        <r>
          <rPr>
            <sz val="8"/>
            <color indexed="81"/>
            <rFont val="Arial"/>
            <family val="2"/>
          </rPr>
          <t>nil or rounded to zero (including null cells)</t>
        </r>
      </text>
    </comment>
    <comment ref="O14" authorId="0" shapeId="0" xr:uid="{E06DCE0C-01E5-CA4E-9FCB-C4C64D5EEE74}">
      <text>
        <r>
          <rPr>
            <sz val="8"/>
            <color indexed="81"/>
            <rFont val="Arial"/>
            <family val="2"/>
          </rPr>
          <t>nil or rounded to zero (including null cells)</t>
        </r>
      </text>
    </comment>
    <comment ref="Q14" authorId="0" shapeId="0" xr:uid="{C32EEF27-A76C-4443-BC2F-92A8478643D2}">
      <text>
        <r>
          <rPr>
            <sz val="8"/>
            <color indexed="81"/>
            <rFont val="Arial"/>
            <family val="2"/>
          </rPr>
          <t>nil or rounded to zero (including null cells)</t>
        </r>
      </text>
    </comment>
    <comment ref="R16" authorId="0" shapeId="0" xr:uid="{C84B8691-CE30-2144-99F8-74320A0B2D11}">
      <text>
        <r>
          <rPr>
            <sz val="8"/>
            <color indexed="81"/>
            <rFont val="Arial"/>
            <family val="2"/>
          </rPr>
          <t>not applicable</t>
        </r>
      </text>
    </comment>
    <comment ref="R17" authorId="0" shapeId="0" xr:uid="{158BAD51-1F82-7B43-9DFE-C9698F036566}">
      <text>
        <r>
          <rPr>
            <sz val="8"/>
            <color indexed="81"/>
            <rFont val="Arial"/>
            <family val="2"/>
          </rPr>
          <t>not applicable</t>
        </r>
      </text>
    </comment>
    <comment ref="A18" authorId="0" shapeId="0" xr:uid="{696408FF-BB39-0148-A78A-7ED6F67EE5A3}">
      <text>
        <r>
          <rPr>
            <sz val="8"/>
            <color indexed="81"/>
            <rFont val="Arial"/>
            <family val="2"/>
          </rPr>
          <t>Data on post-sentence detention have not been perturbed.</t>
        </r>
        <r>
          <rPr>
            <b/>
            <sz val="9"/>
            <color indexed="81"/>
            <rFont val="Tahoma"/>
            <family val="2"/>
          </rPr>
          <t xml:space="preserve">
</t>
        </r>
      </text>
    </comment>
    <comment ref="B18" authorId="0" shapeId="0" xr:uid="{144454B7-B04A-A64C-8DA3-A588EF79A8DA}">
      <text>
        <r>
          <rPr>
            <sz val="8"/>
            <color indexed="81"/>
            <rFont val="Arial"/>
            <family val="2"/>
          </rPr>
          <t>not applicable</t>
        </r>
      </text>
    </comment>
    <comment ref="C18" authorId="0" shapeId="0" xr:uid="{901F38EA-2F60-C745-AC3D-95941843EA87}">
      <text>
        <r>
          <rPr>
            <sz val="8"/>
            <color indexed="81"/>
            <rFont val="Arial"/>
            <family val="2"/>
          </rPr>
          <t>not applicable</t>
        </r>
      </text>
    </comment>
    <comment ref="D18" authorId="0" shapeId="0" xr:uid="{DDA083BB-FA54-6542-8B43-18047EC5DC6D}">
      <text>
        <r>
          <rPr>
            <sz val="8"/>
            <color indexed="81"/>
            <rFont val="Arial"/>
            <family val="2"/>
          </rPr>
          <t>not applicable</t>
        </r>
      </text>
    </comment>
    <comment ref="E18" authorId="0" shapeId="0" xr:uid="{0A357798-C513-8D4C-B3B2-425A9D71BC5A}">
      <text>
        <r>
          <rPr>
            <sz val="8"/>
            <color indexed="81"/>
            <rFont val="Arial"/>
            <family val="2"/>
          </rPr>
          <t>not applicable</t>
        </r>
      </text>
    </comment>
    <comment ref="F18" authorId="0" shapeId="0" xr:uid="{49A97AE4-833F-DC40-8163-B484556FBC52}">
      <text>
        <r>
          <rPr>
            <sz val="8"/>
            <color indexed="81"/>
            <rFont val="Arial"/>
            <family val="2"/>
          </rPr>
          <t>not applicable</t>
        </r>
      </text>
    </comment>
    <comment ref="G18" authorId="0" shapeId="0" xr:uid="{60FB75AD-7B74-8444-A050-98D677F47C21}">
      <text>
        <r>
          <rPr>
            <sz val="8"/>
            <color indexed="81"/>
            <rFont val="Arial"/>
            <family val="2"/>
          </rPr>
          <t>not applicable</t>
        </r>
      </text>
    </comment>
    <comment ref="H18" authorId="0" shapeId="0" xr:uid="{6939BA3F-6231-4243-924C-651EE1A3D442}">
      <text>
        <r>
          <rPr>
            <sz val="8"/>
            <color indexed="81"/>
            <rFont val="Arial"/>
            <family val="2"/>
          </rPr>
          <t>not applicable</t>
        </r>
      </text>
    </comment>
    <comment ref="I18" authorId="0" shapeId="0" xr:uid="{C31F962C-9086-0E43-A61E-F579955EDFBF}">
      <text>
        <r>
          <rPr>
            <sz val="8"/>
            <color indexed="81"/>
            <rFont val="Arial"/>
            <family val="2"/>
          </rPr>
          <t>not applicable</t>
        </r>
      </text>
    </comment>
    <comment ref="J18" authorId="0" shapeId="0" xr:uid="{195CD053-D70A-FC4C-9616-AA4893513CA6}">
      <text>
        <r>
          <rPr>
            <sz val="8"/>
            <color indexed="81"/>
            <rFont val="Arial"/>
            <family val="2"/>
          </rPr>
          <t>not applicable</t>
        </r>
      </text>
    </comment>
    <comment ref="K18" authorId="0" shapeId="0" xr:uid="{3B5958B6-F612-2D4E-ADF5-EC97C56F50CA}">
      <text>
        <r>
          <rPr>
            <sz val="8"/>
            <color indexed="81"/>
            <rFont val="Arial"/>
            <family val="2"/>
          </rPr>
          <t>not applicable</t>
        </r>
      </text>
    </comment>
    <comment ref="L18" authorId="0" shapeId="0" xr:uid="{9F60166A-5149-1A4D-B55E-1F81FEA87215}">
      <text>
        <r>
          <rPr>
            <sz val="8"/>
            <color indexed="81"/>
            <rFont val="Arial"/>
            <family val="2"/>
          </rPr>
          <t>not applicable</t>
        </r>
      </text>
    </comment>
    <comment ref="M18" authorId="0" shapeId="0" xr:uid="{9B84865A-3D01-C74B-BAC6-11D7C4E4DCA3}">
      <text>
        <r>
          <rPr>
            <sz val="8"/>
            <color indexed="81"/>
            <rFont val="Arial"/>
            <family val="2"/>
          </rPr>
          <t>not applicable</t>
        </r>
      </text>
    </comment>
    <comment ref="N18" authorId="0" shapeId="0" xr:uid="{B6002E30-CDE9-324E-9023-503A20FCE142}">
      <text>
        <r>
          <rPr>
            <sz val="8"/>
            <color indexed="81"/>
            <rFont val="Arial"/>
            <family val="2"/>
          </rPr>
          <t>not applicable</t>
        </r>
      </text>
    </comment>
    <comment ref="O18" authorId="0" shapeId="0" xr:uid="{66BB07AA-EA0B-5248-97FE-ADFD29CC95E7}">
      <text>
        <r>
          <rPr>
            <sz val="8"/>
            <color indexed="81"/>
            <rFont val="Arial"/>
            <family val="2"/>
          </rPr>
          <t>not applicable</t>
        </r>
      </text>
    </comment>
    <comment ref="P18" authorId="0" shapeId="0" xr:uid="{A3DB8660-F425-504C-BB3E-FD25D009B818}">
      <text>
        <r>
          <rPr>
            <sz val="8"/>
            <color indexed="81"/>
            <rFont val="Arial"/>
            <family val="2"/>
          </rPr>
          <t>not applicable</t>
        </r>
      </text>
    </comment>
    <comment ref="Q18" authorId="0" shapeId="0" xr:uid="{19371B40-4231-2345-911B-AB1A4405A775}">
      <text>
        <r>
          <rPr>
            <sz val="8"/>
            <color indexed="81"/>
            <rFont val="Arial"/>
            <family val="2"/>
          </rPr>
          <t>not applicable</t>
        </r>
      </text>
    </comment>
    <comment ref="A19" authorId="0" shapeId="0" xr:uid="{A6D9E5D5-B5BE-0949-B60E-D942EB4D81D3}">
      <text>
        <r>
          <rPr>
            <sz val="8"/>
            <color indexed="8"/>
            <rFont val="Arial"/>
            <family val="2"/>
          </rPr>
          <t>Refers to prior adult imprisonment under sentence.</t>
        </r>
      </text>
    </comment>
    <comment ref="R24" authorId="0" shapeId="0" xr:uid="{10F46E51-FA18-D047-8767-654863C13F19}">
      <text>
        <r>
          <rPr>
            <sz val="8"/>
            <color indexed="81"/>
            <rFont val="Arial"/>
            <family val="2"/>
          </rPr>
          <t>nil or rounded to zero (including null cells)</t>
        </r>
      </text>
    </comment>
    <comment ref="A27" authorId="0" shapeId="0" xr:uid="{1D6E27C6-9025-0E4B-BEE4-C88BBC2F71FC}">
      <text>
        <r>
          <rPr>
            <sz val="8"/>
            <color indexed="81"/>
            <rFont val="Arial"/>
            <family val="2"/>
          </rPr>
          <t>Includes prisoners for whom Indigenous status is unknown.</t>
        </r>
      </text>
    </comment>
    <comment ref="R31" authorId="0" shapeId="0" xr:uid="{A88686E3-03BA-1843-9252-B9C3725FF4C0}">
      <text>
        <r>
          <rPr>
            <sz val="8"/>
            <color indexed="81"/>
            <rFont val="Arial"/>
            <family val="2"/>
          </rPr>
          <t>nil or rounded to zero (including null cells)</t>
        </r>
      </text>
    </comment>
    <comment ref="E35" authorId="0" shapeId="0" xr:uid="{0679B165-20D5-E04C-A6B6-F382069DAF0A}">
      <text>
        <r>
          <rPr>
            <sz val="8"/>
            <color indexed="81"/>
            <rFont val="Arial"/>
            <family val="2"/>
          </rPr>
          <t>nil or rounded to zero (including null cells)</t>
        </r>
      </text>
    </comment>
    <comment ref="F35" authorId="0" shapeId="0" xr:uid="{F08A67CA-5140-5643-8D26-C65470C4861A}">
      <text>
        <r>
          <rPr>
            <sz val="8"/>
            <color indexed="81"/>
            <rFont val="Arial"/>
            <family val="2"/>
          </rPr>
          <t>nil or rounded to zero (including null cells)</t>
        </r>
      </text>
    </comment>
    <comment ref="H35" authorId="0" shapeId="0" xr:uid="{E43B8A3A-349B-5D4B-995F-D44206877EB4}">
      <text>
        <r>
          <rPr>
            <sz val="8"/>
            <color indexed="81"/>
            <rFont val="Arial"/>
            <family val="2"/>
          </rPr>
          <t>nil or rounded to zero (including null cells)</t>
        </r>
      </text>
    </comment>
    <comment ref="L35" authorId="0" shapeId="0" xr:uid="{FD8CC2ED-60D4-DC4F-9CB6-26E8DAC8DD0F}">
      <text>
        <r>
          <rPr>
            <sz val="8"/>
            <color indexed="81"/>
            <rFont val="Arial"/>
            <family val="2"/>
          </rPr>
          <t>nil or rounded to zero (including null cells)</t>
        </r>
      </text>
    </comment>
    <comment ref="O35" authorId="0" shapeId="0" xr:uid="{8FC55C51-AC57-C846-8818-DFC7FB378DA8}">
      <text>
        <r>
          <rPr>
            <sz val="8"/>
            <color indexed="81"/>
            <rFont val="Arial"/>
            <family val="2"/>
          </rPr>
          <t>nil or rounded to zero (including null cells)</t>
        </r>
      </text>
    </comment>
    <comment ref="Q35" authorId="0" shapeId="0" xr:uid="{28502858-833F-304B-90F9-9DEE3E2E6051}">
      <text>
        <r>
          <rPr>
            <sz val="8"/>
            <color indexed="81"/>
            <rFont val="Arial"/>
            <family val="2"/>
          </rPr>
          <t>nil or rounded to zero (including null cells)</t>
        </r>
      </text>
    </comment>
    <comment ref="R37" authorId="0" shapeId="0" xr:uid="{9862E969-FDC4-AC41-9345-18EC727643D6}">
      <text>
        <r>
          <rPr>
            <sz val="8"/>
            <color indexed="81"/>
            <rFont val="Arial"/>
            <family val="2"/>
          </rPr>
          <t>not applicable</t>
        </r>
      </text>
    </comment>
    <comment ref="R38" authorId="0" shapeId="0" xr:uid="{D956C942-91FD-8648-A710-68AAAEBCE3D5}">
      <text>
        <r>
          <rPr>
            <sz val="8"/>
            <color indexed="81"/>
            <rFont val="Arial"/>
            <family val="2"/>
          </rPr>
          <t>not applicable</t>
        </r>
      </text>
    </comment>
    <comment ref="A39" authorId="0" shapeId="0" xr:uid="{9DA84B49-5BAF-6F41-A245-CFBCA72E626B}">
      <text>
        <r>
          <rPr>
            <sz val="8"/>
            <color indexed="81"/>
            <rFont val="Arial"/>
            <family val="2"/>
          </rPr>
          <t>Data on post-sentence detention have not been perturbed.</t>
        </r>
        <r>
          <rPr>
            <b/>
            <sz val="9"/>
            <color indexed="81"/>
            <rFont val="Tahoma"/>
            <family val="2"/>
          </rPr>
          <t xml:space="preserve">
</t>
        </r>
      </text>
    </comment>
    <comment ref="B39" authorId="0" shapeId="0" xr:uid="{13CBE04C-FEBF-FA4A-8247-0FC744D095E1}">
      <text>
        <r>
          <rPr>
            <sz val="8"/>
            <color indexed="81"/>
            <rFont val="Arial"/>
            <family val="2"/>
          </rPr>
          <t>not applicable</t>
        </r>
      </text>
    </comment>
    <comment ref="C39" authorId="0" shapeId="0" xr:uid="{337CA93D-8A6B-AA4C-9DC0-AB8D69005EA6}">
      <text>
        <r>
          <rPr>
            <sz val="8"/>
            <color indexed="81"/>
            <rFont val="Arial"/>
            <family val="2"/>
          </rPr>
          <t>not applicable</t>
        </r>
      </text>
    </comment>
    <comment ref="D39" authorId="0" shapeId="0" xr:uid="{41DCB03F-D9CE-8645-A561-9E490D767369}">
      <text>
        <r>
          <rPr>
            <sz val="8"/>
            <color indexed="81"/>
            <rFont val="Arial"/>
            <family val="2"/>
          </rPr>
          <t>not applicable</t>
        </r>
      </text>
    </comment>
    <comment ref="E39" authorId="0" shapeId="0" xr:uid="{1967CB8E-0D77-B94C-8F9B-D719DB0DB9E7}">
      <text>
        <r>
          <rPr>
            <sz val="8"/>
            <color indexed="81"/>
            <rFont val="Arial"/>
            <family val="2"/>
          </rPr>
          <t>not applicable</t>
        </r>
      </text>
    </comment>
    <comment ref="F39" authorId="0" shapeId="0" xr:uid="{CA6FC818-5373-5045-96B1-5E6BBBD2E7C9}">
      <text>
        <r>
          <rPr>
            <sz val="8"/>
            <color indexed="81"/>
            <rFont val="Arial"/>
            <family val="2"/>
          </rPr>
          <t>not applicable</t>
        </r>
      </text>
    </comment>
    <comment ref="G39" authorId="0" shapeId="0" xr:uid="{39C66950-AFCD-9C42-83FD-C8FDE59936DA}">
      <text>
        <r>
          <rPr>
            <sz val="8"/>
            <color indexed="81"/>
            <rFont val="Arial"/>
            <family val="2"/>
          </rPr>
          <t>not applicable</t>
        </r>
      </text>
    </comment>
    <comment ref="H39" authorId="0" shapeId="0" xr:uid="{28F6056D-5E82-884A-A3C4-2325ED8EB09A}">
      <text>
        <r>
          <rPr>
            <sz val="8"/>
            <color indexed="81"/>
            <rFont val="Arial"/>
            <family val="2"/>
          </rPr>
          <t>not applicable</t>
        </r>
      </text>
    </comment>
    <comment ref="I39" authorId="0" shapeId="0" xr:uid="{82476830-3DA6-F846-91FA-B54C716CB004}">
      <text>
        <r>
          <rPr>
            <sz val="8"/>
            <color indexed="81"/>
            <rFont val="Arial"/>
            <family val="2"/>
          </rPr>
          <t>not applicable</t>
        </r>
      </text>
    </comment>
    <comment ref="J39" authorId="0" shapeId="0" xr:uid="{89CD985D-0144-2D43-853A-B28E430DD32E}">
      <text>
        <r>
          <rPr>
            <sz val="8"/>
            <color indexed="81"/>
            <rFont val="Arial"/>
            <family val="2"/>
          </rPr>
          <t>not applicable</t>
        </r>
      </text>
    </comment>
    <comment ref="K39" authorId="0" shapeId="0" xr:uid="{146681C2-53A1-6545-845B-C4EB86B270EB}">
      <text>
        <r>
          <rPr>
            <sz val="8"/>
            <color indexed="81"/>
            <rFont val="Arial"/>
            <family val="2"/>
          </rPr>
          <t>not applicable</t>
        </r>
      </text>
    </comment>
    <comment ref="L39" authorId="0" shapeId="0" xr:uid="{E2C6D21F-09C9-5440-A197-2467E0656B1E}">
      <text>
        <r>
          <rPr>
            <sz val="8"/>
            <color indexed="81"/>
            <rFont val="Arial"/>
            <family val="2"/>
          </rPr>
          <t>not applicable</t>
        </r>
      </text>
    </comment>
    <comment ref="M39" authorId="0" shapeId="0" xr:uid="{400225C1-3F2B-204B-85F7-2E1795A0152A}">
      <text>
        <r>
          <rPr>
            <sz val="8"/>
            <color indexed="81"/>
            <rFont val="Arial"/>
            <family val="2"/>
          </rPr>
          <t>not applicable</t>
        </r>
      </text>
    </comment>
    <comment ref="N39" authorId="0" shapeId="0" xr:uid="{D95AB987-3047-8C4B-9CC8-6BC28966DDAB}">
      <text>
        <r>
          <rPr>
            <sz val="8"/>
            <color indexed="81"/>
            <rFont val="Arial"/>
            <family val="2"/>
          </rPr>
          <t>not applicable</t>
        </r>
      </text>
    </comment>
    <comment ref="O39" authorId="0" shapeId="0" xr:uid="{1F3F9D70-4F57-FB41-ADFE-8DF922B4C85E}">
      <text>
        <r>
          <rPr>
            <sz val="8"/>
            <color indexed="81"/>
            <rFont val="Arial"/>
            <family val="2"/>
          </rPr>
          <t>not applicable</t>
        </r>
      </text>
    </comment>
    <comment ref="P39" authorId="0" shapeId="0" xr:uid="{75436866-0892-A84D-88A5-AE17C10EABFC}">
      <text>
        <r>
          <rPr>
            <sz val="8"/>
            <color indexed="81"/>
            <rFont val="Arial"/>
            <family val="2"/>
          </rPr>
          <t>not applicable</t>
        </r>
      </text>
    </comment>
    <comment ref="Q39" authorId="0" shapeId="0" xr:uid="{25E1B1AC-0BF0-8242-806A-73F660DD27AA}">
      <text>
        <r>
          <rPr>
            <sz val="8"/>
            <color indexed="81"/>
            <rFont val="Arial"/>
            <family val="2"/>
          </rPr>
          <t>not applicable</t>
        </r>
      </text>
    </comment>
    <comment ref="A40" authorId="0" shapeId="0" xr:uid="{A428C94D-2D01-3C4C-B49D-697856FDB781}">
      <text>
        <r>
          <rPr>
            <sz val="8"/>
            <color indexed="8"/>
            <rFont val="Arial"/>
            <family val="2"/>
          </rPr>
          <t>Refers to prior adult imprisonment under sentence.</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FA2C74A3-A43F-CD48-9D91-8AD14B3F45A2}">
      <text>
        <r>
          <rPr>
            <sz val="8"/>
            <color indexed="8"/>
            <rFont val="Arial"/>
            <family val="2"/>
          </rPr>
          <t>Due to perturbation, component cells may not add to published totals. As such, published proportions may add to more or less than 100% (see Methodology, Confidentiality section).
For a definition of most serious offence, see Methodology, Most serious offence/charge section.
Offence data from 2001–2008 are classified using ASOC97. Offence data for 2009 are classified using ASOC08, with exception of data for Qld and WA which are classified using ASOC97. Data for 2010 are classified using ASOC08 for all states and territories. Data from 2011 are classified using ANZSOC for all states and territories. Caution should be exercised in comparing offence data. See Methodology, Australian and New Zealand Standard Offence Classification (ANZSOC),2011 section.
Data prior to 2017 include periodic detention orders.</t>
        </r>
      </text>
    </comment>
    <comment ref="AH5" authorId="0" shapeId="0" xr:uid="{EC4D40D0-CD9E-6140-A83C-49105F10FE97}">
      <text>
        <r>
          <rPr>
            <sz val="8"/>
            <color indexed="81"/>
            <rFont val="Arial"/>
            <family val="2"/>
          </rPr>
          <t xml:space="preserve">Includes prisoners with a post-sentence detention order or for whom a most serious offence is unknown.
</t>
        </r>
        <r>
          <rPr>
            <sz val="8"/>
            <color indexed="81"/>
            <rFont val="Tahoma"/>
            <family val="2"/>
          </rPr>
          <t xml:space="preserve">
</t>
        </r>
      </text>
    </comment>
    <comment ref="V20" authorId="0" shapeId="0" xr:uid="{D8D3FB3D-2768-FD4B-8D7C-55AF62DC3676}">
      <text>
        <r>
          <rPr>
            <sz val="8"/>
            <color indexed="81"/>
            <rFont val="Arial"/>
            <family val="2"/>
          </rPr>
          <t>nil or rounded to zero (including null cells)</t>
        </r>
      </text>
    </comment>
    <comment ref="W20" authorId="0" shapeId="0" xr:uid="{5022DAF7-948C-154F-8552-E89E3C839E73}">
      <text>
        <r>
          <rPr>
            <sz val="8"/>
            <color indexed="81"/>
            <rFont val="Arial"/>
            <family val="2"/>
          </rPr>
          <t>nil or rounded to zero (including null cells)</t>
        </r>
      </text>
    </comment>
    <comment ref="V21" authorId="0" shapeId="0" xr:uid="{238B8650-2A56-D045-8C28-8C2AB74AFB10}">
      <text>
        <r>
          <rPr>
            <sz val="8"/>
            <color indexed="81"/>
            <rFont val="Arial"/>
            <family val="2"/>
          </rPr>
          <t>nil or rounded to zero (including null cells)</t>
        </r>
      </text>
    </comment>
    <comment ref="W21" authorId="0" shapeId="0" xr:uid="{87A1353B-D2A4-7D43-A857-2498185B7BE2}">
      <text>
        <r>
          <rPr>
            <sz val="8"/>
            <color indexed="81"/>
            <rFont val="Arial"/>
            <family val="2"/>
          </rPr>
          <t>nil or rounded to zero (including null cells)</t>
        </r>
      </text>
    </comment>
    <comment ref="V22" authorId="0" shapeId="0" xr:uid="{1971C59C-C4E1-7844-B9D5-678246FF1B33}">
      <text>
        <r>
          <rPr>
            <sz val="8"/>
            <color indexed="81"/>
            <rFont val="Arial"/>
            <family val="2"/>
          </rPr>
          <t>nil or rounded to zero (including null cells)</t>
        </r>
      </text>
    </comment>
    <comment ref="W22" authorId="0" shapeId="0" xr:uid="{0E56F12E-10EE-D141-BA0F-096BF4ADB64A}">
      <text>
        <r>
          <rPr>
            <sz val="8"/>
            <color indexed="81"/>
            <rFont val="Arial"/>
            <family val="2"/>
          </rPr>
          <t>nil or rounded to zero (including null cells)</t>
        </r>
      </text>
    </comment>
    <comment ref="AF28" authorId="0" shapeId="0" xr:uid="{A85E76EC-DE74-1F40-86E5-B857658141BE}">
      <text>
        <r>
          <rPr>
            <sz val="8"/>
            <color indexed="81"/>
            <rFont val="Arial"/>
            <family val="2"/>
          </rPr>
          <t>nil or rounded to zero (including null cells)</t>
        </r>
      </text>
    </comment>
    <comment ref="AG28" authorId="0" shapeId="0" xr:uid="{9747B21A-61AD-F64E-92A5-47506F371371}">
      <text>
        <r>
          <rPr>
            <sz val="8"/>
            <color indexed="81"/>
            <rFont val="Arial"/>
            <family val="2"/>
          </rPr>
          <t>nil or rounded to zero (including null cells)</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A59831DC-8644-6848-83CD-3878EC54EC49}">
      <text>
        <r>
          <rPr>
            <sz val="8"/>
            <color indexed="8"/>
            <rFont val="Arial"/>
            <family val="2"/>
          </rPr>
          <t>Due to perturbation, component cells may not add to published totals. As such, published proportions may add to more or less than 100% (see Methodology, Confidentiality section).
For a definition of most serious offence, see Methodology, Most serious offence/charge section.
For information on aggregate sentence length, see Methodology, Aggregate Sentence section.</t>
        </r>
      </text>
    </comment>
    <comment ref="K5" authorId="0" shapeId="0" xr:uid="{27131DD9-1CAA-1844-A9D1-68F7C4969621}">
      <text>
        <r>
          <rPr>
            <sz val="8"/>
            <color indexed="8"/>
            <rFont val="Arial"/>
            <family val="2"/>
          </rPr>
          <t>Includes indeterminate life and life with a minimum.</t>
        </r>
      </text>
    </comment>
    <comment ref="L5" authorId="0" shapeId="0" xr:uid="{A8E860FC-7913-AF47-B1B8-6A1C9F6075C3}">
      <text>
        <r>
          <rPr>
            <sz val="8"/>
            <color indexed="8"/>
            <rFont val="Arial"/>
            <family val="2"/>
          </rPr>
          <t>Refers to other indeterminate sentences (see Glossary).</t>
        </r>
      </text>
    </comment>
    <comment ref="M5" authorId="0" shapeId="0" xr:uid="{5C3AD27D-2D75-2345-B4F2-ECB96173464E}">
      <text>
        <r>
          <rPr>
            <sz val="8"/>
            <color indexed="81"/>
            <rFont val="Arial"/>
            <family val="2"/>
          </rPr>
          <t>Total includes prisoners with unknown sentence length.</t>
        </r>
        <r>
          <rPr>
            <sz val="8"/>
            <color indexed="81"/>
            <rFont val="Tahoma"/>
            <family val="2"/>
          </rPr>
          <t xml:space="preserve">
</t>
        </r>
      </text>
    </comment>
    <comment ref="O5" authorId="0" shapeId="0" xr:uid="{77DC2F58-8D11-EB46-B9FE-660896AA6A08}">
      <text>
        <r>
          <rPr>
            <sz val="8"/>
            <color indexed="8"/>
            <rFont val="Arial"/>
            <family val="2"/>
          </rPr>
          <t>Prisoners with indeterminate and life with a minimum sentences are excluded from the aggregate sentence length calculations. See Methodology, Mean and median sentence length section and Glossary.</t>
        </r>
      </text>
    </comment>
    <comment ref="P5" authorId="0" shapeId="0" xr:uid="{08EC7B66-67FD-0746-9539-3FA6E9849EFF}">
      <text>
        <r>
          <rPr>
            <sz val="8"/>
            <color indexed="8"/>
            <rFont val="Arial"/>
            <family val="2"/>
          </rPr>
          <t>Prisoners with indeterminate and life with a minimum sentences are excluded from the aggregate sentence length calculations. See Methodology, Mean and median sentence length section and Glossary.</t>
        </r>
      </text>
    </comment>
    <comment ref="B7" authorId="0" shapeId="0" xr:uid="{904B7674-7E0E-594F-8842-7A1C068F0B66}">
      <text>
        <r>
          <rPr>
            <sz val="8"/>
            <color indexed="81"/>
            <rFont val="Arial"/>
            <family val="2"/>
          </rPr>
          <t>nil or rounded to zero (including null cells)</t>
        </r>
      </text>
    </comment>
    <comment ref="C7" authorId="0" shapeId="0" xr:uid="{94EBFBC2-CC81-9243-8398-ED7F66A202D2}">
      <text>
        <r>
          <rPr>
            <sz val="8"/>
            <color indexed="81"/>
            <rFont val="Arial"/>
            <family val="2"/>
          </rPr>
          <t>nil or rounded to zero (including null cells)</t>
        </r>
      </text>
    </comment>
    <comment ref="D7" authorId="0" shapeId="0" xr:uid="{59F224DE-48BD-F848-AC73-E2E03F1C7BA7}">
      <text>
        <r>
          <rPr>
            <sz val="8"/>
            <color indexed="81"/>
            <rFont val="Arial"/>
            <family val="2"/>
          </rPr>
          <t>nil or rounded to zero (including null cells)</t>
        </r>
      </text>
    </comment>
    <comment ref="E7" authorId="0" shapeId="0" xr:uid="{0ABFFD73-4F87-4B46-95EB-AE52A3084F17}">
      <text>
        <r>
          <rPr>
            <sz val="8"/>
            <color indexed="81"/>
            <rFont val="Arial"/>
            <family val="2"/>
          </rPr>
          <t>nil or rounded to zero (including null cells)</t>
        </r>
      </text>
    </comment>
    <comment ref="J8" authorId="0" shapeId="0" xr:uid="{3DF95E7A-09AF-1E41-9ECF-CF70E095D070}">
      <text>
        <r>
          <rPr>
            <sz val="8"/>
            <color indexed="81"/>
            <rFont val="Arial"/>
            <family val="2"/>
          </rPr>
          <t>nil or rounded to zero (including null cells)</t>
        </r>
      </text>
    </comment>
    <comment ref="K8" authorId="0" shapeId="0" xr:uid="{9FBFA096-940E-F248-8767-D366CEDC2176}">
      <text>
        <r>
          <rPr>
            <sz val="8"/>
            <color indexed="81"/>
            <rFont val="Arial"/>
            <family val="2"/>
          </rPr>
          <t>nil or rounded to zero (including null cells)</t>
        </r>
      </text>
    </comment>
    <comment ref="H10" authorId="0" shapeId="0" xr:uid="{405A27E8-6D26-2546-BCED-781E8E966085}">
      <text>
        <r>
          <rPr>
            <sz val="8"/>
            <color indexed="81"/>
            <rFont val="Arial"/>
            <family val="2"/>
          </rPr>
          <t>nil or rounded to zero (including null cells)</t>
        </r>
      </text>
    </comment>
    <comment ref="I10" authorId="0" shapeId="0" xr:uid="{BD0FCD52-B6CC-FE47-9B42-D825761CFC9E}">
      <text>
        <r>
          <rPr>
            <sz val="8"/>
            <color indexed="81"/>
            <rFont val="Arial"/>
            <family val="2"/>
          </rPr>
          <t>nil or rounded to zero (including null cells)</t>
        </r>
      </text>
    </comment>
    <comment ref="J10" authorId="0" shapeId="0" xr:uid="{A4A54BFF-A1A8-1442-AD02-8C093B78F18B}">
      <text>
        <r>
          <rPr>
            <sz val="8"/>
            <color indexed="81"/>
            <rFont val="Arial"/>
            <family val="2"/>
          </rPr>
          <t>nil or rounded to zero (including null cells)</t>
        </r>
      </text>
    </comment>
    <comment ref="K10" authorId="0" shapeId="0" xr:uid="{CB0F4508-6B8E-254A-B30E-5CA6EEDCA204}">
      <text>
        <r>
          <rPr>
            <sz val="8"/>
            <color indexed="81"/>
            <rFont val="Arial"/>
            <family val="2"/>
          </rPr>
          <t>nil or rounded to zero (including null cells)</t>
        </r>
      </text>
    </comment>
    <comment ref="L10" authorId="0" shapeId="0" xr:uid="{D24DB8EB-2AFC-C64E-B6E0-B5B5B907641F}">
      <text>
        <r>
          <rPr>
            <sz val="8"/>
            <color indexed="81"/>
            <rFont val="Arial"/>
            <family val="2"/>
          </rPr>
          <t>nil or rounded to zero (including null cells)</t>
        </r>
      </text>
    </comment>
    <comment ref="B11" authorId="0" shapeId="0" xr:uid="{B424CE92-FBE9-C74A-941E-0D6CE5CA71A0}">
      <text>
        <r>
          <rPr>
            <sz val="8"/>
            <color indexed="81"/>
            <rFont val="Arial"/>
            <family val="2"/>
          </rPr>
          <t>nil or rounded to zero (including null cells)</t>
        </r>
      </text>
    </comment>
    <comment ref="C11" authorId="0" shapeId="0" xr:uid="{CB6106C5-11E9-AB46-A571-3D72921EB0E5}">
      <text>
        <r>
          <rPr>
            <sz val="8"/>
            <color indexed="81"/>
            <rFont val="Arial"/>
            <family val="2"/>
          </rPr>
          <t>nil or rounded to zero (including null cells)</t>
        </r>
      </text>
    </comment>
    <comment ref="H11" authorId="0" shapeId="0" xr:uid="{7EC6CE39-ABC9-5B47-8C35-A1DEB968DC6E}">
      <text>
        <r>
          <rPr>
            <sz val="8"/>
            <color indexed="81"/>
            <rFont val="Arial"/>
            <family val="2"/>
          </rPr>
          <t>nil or rounded to zero (including null cells)</t>
        </r>
      </text>
    </comment>
    <comment ref="I11" authorId="0" shapeId="0" xr:uid="{4AFF2ECC-5686-AE4F-AD27-177D5E19B2D3}">
      <text>
        <r>
          <rPr>
            <sz val="8"/>
            <color indexed="81"/>
            <rFont val="Arial"/>
            <family val="2"/>
          </rPr>
          <t>nil or rounded to zero (including null cells)</t>
        </r>
      </text>
    </comment>
    <comment ref="J11" authorId="0" shapeId="0" xr:uid="{BE7D8C53-A117-7645-9C42-7EE4E01E4A00}">
      <text>
        <r>
          <rPr>
            <sz val="8"/>
            <color indexed="81"/>
            <rFont val="Arial"/>
            <family val="2"/>
          </rPr>
          <t>nil or rounded to zero (including null cells)</t>
        </r>
      </text>
    </comment>
    <comment ref="K11" authorId="0" shapeId="0" xr:uid="{578BAC9A-873C-9043-8EEC-2CAE269E27BC}">
      <text>
        <r>
          <rPr>
            <sz val="8"/>
            <color indexed="81"/>
            <rFont val="Arial"/>
            <family val="2"/>
          </rPr>
          <t>nil or rounded to zero (including null cells)</t>
        </r>
      </text>
    </comment>
    <comment ref="B12" authorId="0" shapeId="0" xr:uid="{6F4FDED4-BAF2-8C4A-9896-B264533D7375}">
      <text>
        <r>
          <rPr>
            <sz val="8"/>
            <color indexed="81"/>
            <rFont val="Arial"/>
            <family val="2"/>
          </rPr>
          <t>nil or rounded to zero (including null cells)</t>
        </r>
      </text>
    </comment>
    <comment ref="K12" authorId="0" shapeId="0" xr:uid="{04B555B6-30D2-B546-8DB9-26B74DB3BA8C}">
      <text>
        <r>
          <rPr>
            <sz val="8"/>
            <color indexed="81"/>
            <rFont val="Arial"/>
            <family val="2"/>
          </rPr>
          <t>nil or rounded to zero (including null cells)</t>
        </r>
      </text>
    </comment>
    <comment ref="L12" authorId="0" shapeId="0" xr:uid="{61F56587-B08A-4443-8CA0-04C91D69BD37}">
      <text>
        <r>
          <rPr>
            <sz val="8"/>
            <color indexed="81"/>
            <rFont val="Arial"/>
            <family val="2"/>
          </rPr>
          <t>nil or rounded to zero (including null cells)</t>
        </r>
      </text>
    </comment>
    <comment ref="J13" authorId="0" shapeId="0" xr:uid="{1353D0FC-6391-8C45-B4C5-1DE541609213}">
      <text>
        <r>
          <rPr>
            <sz val="8"/>
            <color indexed="81"/>
            <rFont val="Arial"/>
            <family val="2"/>
          </rPr>
          <t>nil or rounded to zero (including null cells)</t>
        </r>
      </text>
    </comment>
    <comment ref="K13" authorId="0" shapeId="0" xr:uid="{4C726C4B-2F23-164E-A98D-CC1B8D932900}">
      <text>
        <r>
          <rPr>
            <sz val="8"/>
            <color indexed="81"/>
            <rFont val="Arial"/>
            <family val="2"/>
          </rPr>
          <t>nil or rounded to zero (including null cells)</t>
        </r>
      </text>
    </comment>
    <comment ref="L13" authorId="0" shapeId="0" xr:uid="{6C5F74F5-992C-384B-89B2-8F568DAAD4A0}">
      <text>
        <r>
          <rPr>
            <sz val="8"/>
            <color indexed="81"/>
            <rFont val="Arial"/>
            <family val="2"/>
          </rPr>
          <t>nil or rounded to zero (including null cells)</t>
        </r>
      </text>
    </comment>
    <comment ref="H14" authorId="0" shapeId="0" xr:uid="{9A2E022D-9DF8-4442-A143-27200F1F6DD9}">
      <text>
        <r>
          <rPr>
            <sz val="8"/>
            <color indexed="81"/>
            <rFont val="Arial"/>
            <family val="2"/>
          </rPr>
          <t>nil or rounded to zero (including null cells)</t>
        </r>
      </text>
    </comment>
    <comment ref="I14" authorId="0" shapeId="0" xr:uid="{E4BA3B6E-6637-7941-AA28-2EE74E94B561}">
      <text>
        <r>
          <rPr>
            <sz val="8"/>
            <color indexed="81"/>
            <rFont val="Arial"/>
            <family val="2"/>
          </rPr>
          <t>nil or rounded to zero (including null cells)</t>
        </r>
      </text>
    </comment>
    <comment ref="J14" authorId="0" shapeId="0" xr:uid="{8402CF1F-2B4D-CE44-8259-7047A041A328}">
      <text>
        <r>
          <rPr>
            <sz val="8"/>
            <color indexed="81"/>
            <rFont val="Arial"/>
            <family val="2"/>
          </rPr>
          <t>nil or rounded to zero (including null cells)</t>
        </r>
      </text>
    </comment>
    <comment ref="K14" authorId="0" shapeId="0" xr:uid="{DE58236F-1E44-2F43-8F17-054D4775809C}">
      <text>
        <r>
          <rPr>
            <sz val="8"/>
            <color indexed="81"/>
            <rFont val="Arial"/>
            <family val="2"/>
          </rPr>
          <t>nil or rounded to zero (including null cells)</t>
        </r>
      </text>
    </comment>
    <comment ref="L14" authorId="0" shapeId="0" xr:uid="{E369546E-0031-1440-8D3A-D0A4A16CF49A}">
      <text>
        <r>
          <rPr>
            <sz val="8"/>
            <color indexed="81"/>
            <rFont val="Arial"/>
            <family val="2"/>
          </rPr>
          <t>nil or rounded to zero (including null cells)</t>
        </r>
      </text>
    </comment>
    <comment ref="H15" authorId="0" shapeId="0" xr:uid="{FA7CA64E-6A7C-7E47-9946-8C852D23CF6C}">
      <text>
        <r>
          <rPr>
            <sz val="8"/>
            <color indexed="81"/>
            <rFont val="Arial"/>
            <family val="2"/>
          </rPr>
          <t>nil or rounded to zero (including null cells)</t>
        </r>
      </text>
    </comment>
    <comment ref="I15" authorId="0" shapeId="0" xr:uid="{27E93E06-4B52-4C41-B529-6FC4F1A39204}">
      <text>
        <r>
          <rPr>
            <sz val="8"/>
            <color indexed="81"/>
            <rFont val="Arial"/>
            <family val="2"/>
          </rPr>
          <t>nil or rounded to zero (including null cells)</t>
        </r>
      </text>
    </comment>
    <comment ref="J15" authorId="0" shapeId="0" xr:uid="{55009A20-DE9C-0D40-A8F6-A39CFABBA908}">
      <text>
        <r>
          <rPr>
            <sz val="8"/>
            <color indexed="81"/>
            <rFont val="Arial"/>
            <family val="2"/>
          </rPr>
          <t>nil or rounded to zero (including null cells)</t>
        </r>
      </text>
    </comment>
    <comment ref="K15" authorId="0" shapeId="0" xr:uid="{19513459-6A05-1C49-8FF3-88C354071001}">
      <text>
        <r>
          <rPr>
            <sz val="8"/>
            <color indexed="81"/>
            <rFont val="Arial"/>
            <family val="2"/>
          </rPr>
          <t>nil or rounded to zero (including null cells)</t>
        </r>
      </text>
    </comment>
    <comment ref="L15" authorId="0" shapeId="0" xr:uid="{5D9E97B5-CABD-9E4D-9373-82C9CCCE31EB}">
      <text>
        <r>
          <rPr>
            <sz val="8"/>
            <color indexed="81"/>
            <rFont val="Arial"/>
            <family val="2"/>
          </rPr>
          <t>nil or rounded to zero (including null cells)</t>
        </r>
      </text>
    </comment>
    <comment ref="C16" authorId="0" shapeId="0" xr:uid="{8E75C476-58D7-D446-8230-9720628386F2}">
      <text>
        <r>
          <rPr>
            <sz val="8"/>
            <color indexed="81"/>
            <rFont val="Arial"/>
            <family val="2"/>
          </rPr>
          <t>nil or rounded to zero (including null cells)</t>
        </r>
      </text>
    </comment>
    <comment ref="K16" authorId="0" shapeId="0" xr:uid="{1F2ABCD7-70A1-EA46-B16D-ECA6AA30AB67}">
      <text>
        <r>
          <rPr>
            <sz val="8"/>
            <color indexed="81"/>
            <rFont val="Arial"/>
            <family val="2"/>
          </rPr>
          <t>nil or rounded to zero (including null cells)</t>
        </r>
      </text>
    </comment>
    <comment ref="L16" authorId="0" shapeId="0" xr:uid="{B2EC0C3D-F37C-854F-B25C-4447FCB4F373}">
      <text>
        <r>
          <rPr>
            <sz val="8"/>
            <color indexed="81"/>
            <rFont val="Arial"/>
            <family val="2"/>
          </rPr>
          <t>nil or rounded to zero (including null cells)</t>
        </r>
      </text>
    </comment>
    <comment ref="B17" authorId="0" shapeId="0" xr:uid="{92A324D1-6083-0E4F-BF3D-28C9717EAD25}">
      <text>
        <r>
          <rPr>
            <sz val="8"/>
            <color indexed="81"/>
            <rFont val="Arial"/>
            <family val="2"/>
          </rPr>
          <t>nil or rounded to zero (including null cells)</t>
        </r>
      </text>
    </comment>
    <comment ref="H17" authorId="0" shapeId="0" xr:uid="{481A06BC-5D2D-E74B-9FBC-25130E17604D}">
      <text>
        <r>
          <rPr>
            <sz val="8"/>
            <color indexed="81"/>
            <rFont val="Arial"/>
            <family val="2"/>
          </rPr>
          <t>nil or rounded to zero (including null cells)</t>
        </r>
      </text>
    </comment>
    <comment ref="I17" authorId="0" shapeId="0" xr:uid="{BDE91C64-447E-914F-B7D4-5BEF7CD014E6}">
      <text>
        <r>
          <rPr>
            <sz val="8"/>
            <color indexed="81"/>
            <rFont val="Arial"/>
            <family val="2"/>
          </rPr>
          <t>nil or rounded to zero (including null cells)</t>
        </r>
      </text>
    </comment>
    <comment ref="J17" authorId="0" shapeId="0" xr:uid="{E44F28B7-A6F1-8942-AA2B-2FDE931EB661}">
      <text>
        <r>
          <rPr>
            <sz val="8"/>
            <color indexed="81"/>
            <rFont val="Arial"/>
            <family val="2"/>
          </rPr>
          <t>nil or rounded to zero (including null cells)</t>
        </r>
      </text>
    </comment>
    <comment ref="K17" authorId="0" shapeId="0" xr:uid="{9CD6BBF8-A819-C247-8EBC-C5A8573E0C1A}">
      <text>
        <r>
          <rPr>
            <sz val="8"/>
            <color indexed="81"/>
            <rFont val="Arial"/>
            <family val="2"/>
          </rPr>
          <t>nil or rounded to zero (including null cells)</t>
        </r>
      </text>
    </comment>
    <comment ref="L17" authorId="0" shapeId="0" xr:uid="{2716FABE-3603-D947-8F9F-72FAF4E653A3}">
      <text>
        <r>
          <rPr>
            <sz val="8"/>
            <color indexed="81"/>
            <rFont val="Arial"/>
            <family val="2"/>
          </rPr>
          <t>nil or rounded to zero (including null cells)</t>
        </r>
      </text>
    </comment>
    <comment ref="H18" authorId="0" shapeId="0" xr:uid="{D34320A6-CF2F-7C46-AA61-B7D06BA0E563}">
      <text>
        <r>
          <rPr>
            <sz val="8"/>
            <color indexed="81"/>
            <rFont val="Arial"/>
            <family val="2"/>
          </rPr>
          <t>nil or rounded to zero (including null cells)</t>
        </r>
      </text>
    </comment>
    <comment ref="I18" authorId="0" shapeId="0" xr:uid="{F2B18A14-2FCE-C84B-A09B-BC4DB062521E}">
      <text>
        <r>
          <rPr>
            <sz val="8"/>
            <color indexed="81"/>
            <rFont val="Arial"/>
            <family val="2"/>
          </rPr>
          <t>nil or rounded to zero (including null cells)</t>
        </r>
      </text>
    </comment>
    <comment ref="J18" authorId="0" shapeId="0" xr:uid="{DBF90F1A-F134-0A45-A6D5-91F5249E6991}">
      <text>
        <r>
          <rPr>
            <sz val="8"/>
            <color indexed="81"/>
            <rFont val="Arial"/>
            <family val="2"/>
          </rPr>
          <t>nil or rounded to zero (including null cells)</t>
        </r>
      </text>
    </comment>
    <comment ref="K18" authorId="0" shapeId="0" xr:uid="{05289EA1-715D-CD40-857A-98EBBB492F2E}">
      <text>
        <r>
          <rPr>
            <sz val="8"/>
            <color indexed="81"/>
            <rFont val="Arial"/>
            <family val="2"/>
          </rPr>
          <t>nil or rounded to zero (including null cells)</t>
        </r>
      </text>
    </comment>
    <comment ref="L18" authorId="0" shapeId="0" xr:uid="{82AB5331-C1CB-0247-8C67-0FD3CF491B60}">
      <text>
        <r>
          <rPr>
            <sz val="8"/>
            <color indexed="81"/>
            <rFont val="Arial"/>
            <family val="2"/>
          </rPr>
          <t>nil or rounded to zero (including null cells)</t>
        </r>
      </text>
    </comment>
    <comment ref="B19" authorId="0" shapeId="0" xr:uid="{3975C4D7-D5DC-EF4F-B61B-D5861E0F8F95}">
      <text>
        <r>
          <rPr>
            <sz val="8"/>
            <color indexed="81"/>
            <rFont val="Arial"/>
            <family val="2"/>
          </rPr>
          <t>nil or rounded to zero (including null cells)</t>
        </r>
      </text>
    </comment>
    <comment ref="C19" authorId="0" shapeId="0" xr:uid="{E0B25DEF-47FD-594B-A2A7-9498EC3A53E3}">
      <text>
        <r>
          <rPr>
            <sz val="8"/>
            <color indexed="81"/>
            <rFont val="Arial"/>
            <family val="2"/>
          </rPr>
          <t>nil or rounded to zero (including null cells)</t>
        </r>
      </text>
    </comment>
    <comment ref="G19" authorId="0" shapeId="0" xr:uid="{2B6FF588-0BF2-C24F-BC35-2B59021D361F}">
      <text>
        <r>
          <rPr>
            <sz val="8"/>
            <color indexed="81"/>
            <rFont val="Arial"/>
            <family val="2"/>
          </rPr>
          <t>nil or rounded to zero (including null cells)</t>
        </r>
      </text>
    </comment>
    <comment ref="H19" authorId="0" shapeId="0" xr:uid="{94094CAE-F791-F34B-AE0E-8E3C987D2881}">
      <text>
        <r>
          <rPr>
            <sz val="8"/>
            <color indexed="81"/>
            <rFont val="Arial"/>
            <family val="2"/>
          </rPr>
          <t>nil or rounded to zero (including null cells)</t>
        </r>
      </text>
    </comment>
    <comment ref="I19" authorId="0" shapeId="0" xr:uid="{8B3A0A85-0505-F943-B65A-D4253A8D62D5}">
      <text>
        <r>
          <rPr>
            <sz val="8"/>
            <color indexed="81"/>
            <rFont val="Arial"/>
            <family val="2"/>
          </rPr>
          <t>nil or rounded to zero (including null cells)</t>
        </r>
      </text>
    </comment>
    <comment ref="J19" authorId="0" shapeId="0" xr:uid="{581D0426-3B6A-744C-895D-DD3E73B6A86F}">
      <text>
        <r>
          <rPr>
            <sz val="8"/>
            <color indexed="81"/>
            <rFont val="Arial"/>
            <family val="2"/>
          </rPr>
          <t>nil or rounded to zero (including null cells)</t>
        </r>
      </text>
    </comment>
    <comment ref="K19" authorId="0" shapeId="0" xr:uid="{E94F9CC2-6730-314A-9AAA-F53C85FF2093}">
      <text>
        <r>
          <rPr>
            <sz val="8"/>
            <color indexed="81"/>
            <rFont val="Arial"/>
            <family val="2"/>
          </rPr>
          <t>nil or rounded to zero (including null cells)</t>
        </r>
      </text>
    </comment>
    <comment ref="L19" authorId="0" shapeId="0" xr:uid="{B46F8871-46B2-8544-935B-71ABAD0D5885}">
      <text>
        <r>
          <rPr>
            <sz val="8"/>
            <color indexed="81"/>
            <rFont val="Arial"/>
            <family val="2"/>
          </rPr>
          <t>nil or rounded to zero (including null cells)</t>
        </r>
      </text>
    </comment>
    <comment ref="G20" authorId="0" shapeId="0" xr:uid="{042B81A5-BAFF-4D46-BA58-08E756EDDBC6}">
      <text>
        <r>
          <rPr>
            <sz val="8"/>
            <color indexed="81"/>
            <rFont val="Arial"/>
            <family val="2"/>
          </rPr>
          <t>nil or rounded to zero (including null cells)</t>
        </r>
      </text>
    </comment>
    <comment ref="H20" authorId="0" shapeId="0" xr:uid="{986D98E2-74AE-E342-AE46-A579AC560CEE}">
      <text>
        <r>
          <rPr>
            <sz val="8"/>
            <color indexed="81"/>
            <rFont val="Arial"/>
            <family val="2"/>
          </rPr>
          <t>nil or rounded to zero (including null cells)</t>
        </r>
      </text>
    </comment>
    <comment ref="I20" authorId="0" shapeId="0" xr:uid="{CA772CDC-DA3D-AE46-89C3-879C175810F7}">
      <text>
        <r>
          <rPr>
            <sz val="8"/>
            <color indexed="81"/>
            <rFont val="Arial"/>
            <family val="2"/>
          </rPr>
          <t>nil or rounded to zero (including null cells)</t>
        </r>
      </text>
    </comment>
    <comment ref="J20" authorId="0" shapeId="0" xr:uid="{8F024B8B-6F00-0944-88DF-EA081C4CA228}">
      <text>
        <r>
          <rPr>
            <sz val="8"/>
            <color indexed="81"/>
            <rFont val="Arial"/>
            <family val="2"/>
          </rPr>
          <t>nil or rounded to zero (including null cells)</t>
        </r>
      </text>
    </comment>
    <comment ref="K20" authorId="0" shapeId="0" xr:uid="{3E2A5FB9-EF80-8049-9B9D-C8323E325E27}">
      <text>
        <r>
          <rPr>
            <sz val="8"/>
            <color indexed="81"/>
            <rFont val="Arial"/>
            <family val="2"/>
          </rPr>
          <t>nil or rounded to zero (including null cells)</t>
        </r>
      </text>
    </comment>
    <comment ref="L20" authorId="0" shapeId="0" xr:uid="{828FA220-3F9C-B04D-A0CE-2F1800E76AB9}">
      <text>
        <r>
          <rPr>
            <sz val="8"/>
            <color indexed="81"/>
            <rFont val="Arial"/>
            <family val="2"/>
          </rPr>
          <t>nil or rounded to zero (including null cells)</t>
        </r>
      </text>
    </comment>
    <comment ref="H21" authorId="0" shapeId="0" xr:uid="{0A5B12EB-65B5-0B4B-9E0F-D1A57779FA4D}">
      <text>
        <r>
          <rPr>
            <sz val="8"/>
            <color indexed="81"/>
            <rFont val="Arial"/>
            <family val="2"/>
          </rPr>
          <t>nil or rounded to zero (including null cells)</t>
        </r>
      </text>
    </comment>
    <comment ref="I21" authorId="0" shapeId="0" xr:uid="{8633066D-0F7D-1045-89B0-FFED98E615A6}">
      <text>
        <r>
          <rPr>
            <sz val="8"/>
            <color indexed="81"/>
            <rFont val="Arial"/>
            <family val="2"/>
          </rPr>
          <t>nil or rounded to zero (including null cells)</t>
        </r>
      </text>
    </comment>
    <comment ref="J21" authorId="0" shapeId="0" xr:uid="{78E2EB50-F45B-054A-B283-8D3900C481E0}">
      <text>
        <r>
          <rPr>
            <sz val="8"/>
            <color indexed="81"/>
            <rFont val="Arial"/>
            <family val="2"/>
          </rPr>
          <t>nil or rounded to zero (including null cells)</t>
        </r>
      </text>
    </comment>
    <comment ref="K21" authorId="0" shapeId="0" xr:uid="{203F5142-6932-5D4C-AA47-56CD1518A88A}">
      <text>
        <r>
          <rPr>
            <sz val="8"/>
            <color indexed="81"/>
            <rFont val="Arial"/>
            <family val="2"/>
          </rPr>
          <t>nil or rounded to zero (including null cells)</t>
        </r>
      </text>
    </comment>
    <comment ref="B22" authorId="0" shapeId="0" xr:uid="{633FD806-1F86-2344-AFDC-2DA8F9231EF7}">
      <text>
        <r>
          <rPr>
            <sz val="8"/>
            <color indexed="81"/>
            <rFont val="Arial"/>
            <family val="2"/>
          </rPr>
          <t>nil or rounded to zero (including null cells)</t>
        </r>
      </text>
    </comment>
    <comment ref="C22" authorId="0" shapeId="0" xr:uid="{C567AC8E-A9E2-D344-B043-1EC976BE1011}">
      <text>
        <r>
          <rPr>
            <sz val="8"/>
            <color indexed="81"/>
            <rFont val="Arial"/>
            <family val="2"/>
          </rPr>
          <t>nil or rounded to zero (including null cells)</t>
        </r>
      </text>
    </comment>
    <comment ref="D22" authorId="0" shapeId="0" xr:uid="{BC5AF233-DFA9-4E45-86C2-65960E283E86}">
      <text>
        <r>
          <rPr>
            <sz val="8"/>
            <color indexed="81"/>
            <rFont val="Arial"/>
            <family val="2"/>
          </rPr>
          <t>nil or rounded to zero (including null cells)</t>
        </r>
      </text>
    </comment>
    <comment ref="E22" authorId="0" shapeId="0" xr:uid="{6CFD54A9-C3D5-9345-BDD9-31D65F7AECF5}">
      <text>
        <r>
          <rPr>
            <sz val="8"/>
            <color indexed="81"/>
            <rFont val="Arial"/>
            <family val="2"/>
          </rPr>
          <t>nil or rounded to zero (including null cells)</t>
        </r>
      </text>
    </comment>
    <comment ref="F22" authorId="0" shapeId="0" xr:uid="{F4E6FC43-265D-8847-A126-8CB3BE28B99B}">
      <text>
        <r>
          <rPr>
            <sz val="8"/>
            <color indexed="81"/>
            <rFont val="Arial"/>
            <family val="2"/>
          </rPr>
          <t>nil or rounded to zero (including null cells)</t>
        </r>
      </text>
    </comment>
    <comment ref="G22" authorId="0" shapeId="0" xr:uid="{B3BFD4B1-37FE-9648-B4E4-DD0633D9CC8A}">
      <text>
        <r>
          <rPr>
            <sz val="8"/>
            <color indexed="81"/>
            <rFont val="Arial"/>
            <family val="2"/>
          </rPr>
          <t>nil or rounded to zero (including null cells)</t>
        </r>
      </text>
    </comment>
    <comment ref="H22" authorId="0" shapeId="0" xr:uid="{033114E7-2073-EA4E-8184-BEB372E628A3}">
      <text>
        <r>
          <rPr>
            <sz val="8"/>
            <color indexed="81"/>
            <rFont val="Arial"/>
            <family val="2"/>
          </rPr>
          <t>nil or rounded to zero (including null cells)</t>
        </r>
      </text>
    </comment>
    <comment ref="I22" authorId="0" shapeId="0" xr:uid="{23D4E5C8-E66A-EC44-B830-253514EA66B3}">
      <text>
        <r>
          <rPr>
            <sz val="8"/>
            <color indexed="81"/>
            <rFont val="Arial"/>
            <family val="2"/>
          </rPr>
          <t>nil or rounded to zero (including null cells)</t>
        </r>
      </text>
    </comment>
    <comment ref="J22" authorId="0" shapeId="0" xr:uid="{4B310AEF-1143-4A4E-B830-7ECAA7A33569}">
      <text>
        <r>
          <rPr>
            <sz val="8"/>
            <color indexed="81"/>
            <rFont val="Arial"/>
            <family val="2"/>
          </rPr>
          <t>nil or rounded to zero (including null cells)</t>
        </r>
      </text>
    </comment>
    <comment ref="K22" authorId="0" shapeId="0" xr:uid="{26FE8161-F0DE-634E-96EF-5EB749A010AB}">
      <text>
        <r>
          <rPr>
            <sz val="8"/>
            <color indexed="81"/>
            <rFont val="Arial"/>
            <family val="2"/>
          </rPr>
          <t>nil or rounded to zero (including null cells)</t>
        </r>
      </text>
    </comment>
    <comment ref="L22" authorId="0" shapeId="0" xr:uid="{46F24DA1-EB95-CE48-8ED4-B24890F76844}">
      <text>
        <r>
          <rPr>
            <sz val="8"/>
            <color indexed="81"/>
            <rFont val="Arial"/>
            <family val="2"/>
          </rPr>
          <t>nil or rounded to zero (including null cells)</t>
        </r>
      </text>
    </comment>
    <comment ref="M22" authorId="0" shapeId="0" xr:uid="{98D6AC07-D157-3C4B-8C39-DC3CB53F624B}">
      <text>
        <r>
          <rPr>
            <sz val="8"/>
            <color indexed="81"/>
            <rFont val="Arial"/>
            <family val="2"/>
          </rPr>
          <t>nil or rounded to zero (including null cells)</t>
        </r>
      </text>
    </comment>
    <comment ref="N22" authorId="0" shapeId="0" xr:uid="{18C06A60-718C-2B43-B2AA-FFD32F63C588}">
      <text>
        <r>
          <rPr>
            <sz val="8"/>
            <color indexed="81"/>
            <rFont val="Arial"/>
            <family val="2"/>
          </rPr>
          <t>nil or rounded to zero (including null cells)</t>
        </r>
      </text>
    </comment>
    <comment ref="O22" authorId="0" shapeId="0" xr:uid="{4A3DB10C-BA8F-AE42-8DCB-240BB08A967F}">
      <text>
        <r>
          <rPr>
            <sz val="8"/>
            <color indexed="81"/>
            <rFont val="Arial"/>
            <family val="2"/>
          </rPr>
          <t>nil or rounded to zero (including null cells)</t>
        </r>
      </text>
    </comment>
    <comment ref="P22" authorId="0" shapeId="0" xr:uid="{70CADEE3-4B07-D24A-9EA2-01661BA413CD}">
      <text>
        <r>
          <rPr>
            <sz val="8"/>
            <color indexed="81"/>
            <rFont val="Arial"/>
            <family val="2"/>
          </rPr>
          <t>nil or rounded to zero (including null cells)</t>
        </r>
      </text>
    </comment>
    <comment ref="A23" authorId="0" shapeId="0" xr:uid="{5E8C1E3A-8683-9E45-B3D1-990C76891B69}">
      <text>
        <r>
          <rPr>
            <sz val="8"/>
            <color indexed="81"/>
            <rFont val="Arial"/>
            <family val="2"/>
          </rPr>
          <t>Includes prisoners for whom a most serious offence is unknown.</t>
        </r>
      </text>
    </comment>
    <comment ref="B25" authorId="0" shapeId="0" xr:uid="{B459C782-7609-0C47-8E2D-E71AD7345A87}">
      <text>
        <r>
          <rPr>
            <sz val="8"/>
            <color indexed="81"/>
            <rFont val="Arial"/>
            <family val="2"/>
          </rPr>
          <t>nil or rounded to zero (including null cells)</t>
        </r>
      </text>
    </comment>
    <comment ref="C25" authorId="0" shapeId="0" xr:uid="{68ACD3E7-708F-5947-8E71-0CC3EE6DA553}">
      <text>
        <r>
          <rPr>
            <sz val="8"/>
            <color indexed="81"/>
            <rFont val="Arial"/>
            <family val="2"/>
          </rPr>
          <t>nil or rounded to zero (including null cells)</t>
        </r>
      </text>
    </comment>
    <comment ref="D25" authorId="0" shapeId="0" xr:uid="{1F8433F8-CFF1-3A44-B833-92493384628C}">
      <text>
        <r>
          <rPr>
            <sz val="8"/>
            <color indexed="81"/>
            <rFont val="Arial"/>
            <family val="2"/>
          </rPr>
          <t>nil or rounded to zero (including null cells)</t>
        </r>
      </text>
    </comment>
    <comment ref="K26" authorId="0" shapeId="0" xr:uid="{08E545F8-CEC1-0149-A059-1C293A83DCAF}">
      <text>
        <r>
          <rPr>
            <sz val="8"/>
            <color indexed="81"/>
            <rFont val="Arial"/>
            <family val="2"/>
          </rPr>
          <t>nil or rounded to zero (including null cells)</t>
        </r>
      </text>
    </comment>
    <comment ref="I28" authorId="0" shapeId="0" xr:uid="{44E02042-F2FA-6646-A1A5-AE943D03871B}">
      <text>
        <r>
          <rPr>
            <sz val="8"/>
            <color indexed="81"/>
            <rFont val="Arial"/>
            <family val="2"/>
          </rPr>
          <t>nil or rounded to zero (including null cells)</t>
        </r>
      </text>
    </comment>
    <comment ref="J28" authorId="0" shapeId="0" xr:uid="{139B5724-2421-8C43-8493-14BD469BA108}">
      <text>
        <r>
          <rPr>
            <sz val="8"/>
            <color indexed="81"/>
            <rFont val="Arial"/>
            <family val="2"/>
          </rPr>
          <t>nil or rounded to zero (including null cells)</t>
        </r>
      </text>
    </comment>
    <comment ref="K28" authorId="0" shapeId="0" xr:uid="{DDA21624-86EE-064A-AE3E-316DBF4ACD79}">
      <text>
        <r>
          <rPr>
            <sz val="8"/>
            <color indexed="81"/>
            <rFont val="Arial"/>
            <family val="2"/>
          </rPr>
          <t>nil or rounded to zero (including null cells)</t>
        </r>
      </text>
    </comment>
    <comment ref="L28" authorId="0" shapeId="0" xr:uid="{90E56ABD-3DAE-384C-9945-720768A01A54}">
      <text>
        <r>
          <rPr>
            <sz val="8"/>
            <color indexed="81"/>
            <rFont val="Arial"/>
            <family val="2"/>
          </rPr>
          <t>nil or rounded to zero (including null cells)</t>
        </r>
      </text>
    </comment>
    <comment ref="B29" authorId="0" shapeId="0" xr:uid="{2850A563-7436-C44F-9AA5-6A3031D834A2}">
      <text>
        <r>
          <rPr>
            <sz val="8"/>
            <color indexed="81"/>
            <rFont val="Arial"/>
            <family val="2"/>
          </rPr>
          <t>nil or rounded to zero (including null cells)</t>
        </r>
      </text>
    </comment>
    <comment ref="C29" authorId="0" shapeId="0" xr:uid="{D29AC683-3C4A-BA4F-809C-31F2CFA434D0}">
      <text>
        <r>
          <rPr>
            <sz val="8"/>
            <color indexed="81"/>
            <rFont val="Arial"/>
            <family val="2"/>
          </rPr>
          <t>nil or rounded to zero (including null cells)</t>
        </r>
      </text>
    </comment>
    <comment ref="K29" authorId="0" shapeId="0" xr:uid="{FAF4F9FB-DFBA-1347-8288-7949D59D19AC}">
      <text>
        <r>
          <rPr>
            <sz val="8"/>
            <color indexed="81"/>
            <rFont val="Arial"/>
            <family val="2"/>
          </rPr>
          <t>nil or rounded to zero (including null cells)</t>
        </r>
      </text>
    </comment>
    <comment ref="L29" authorId="0" shapeId="0" xr:uid="{2517FE35-1370-AE43-9B99-285F0604ADD5}">
      <text>
        <r>
          <rPr>
            <sz val="8"/>
            <color indexed="81"/>
            <rFont val="Arial"/>
            <family val="2"/>
          </rPr>
          <t>nil or rounded to zero (including null cells)</t>
        </r>
      </text>
    </comment>
    <comment ref="B30" authorId="0" shapeId="0" xr:uid="{8AE0D041-119F-A146-B257-A1101BDF7F07}">
      <text>
        <r>
          <rPr>
            <sz val="8"/>
            <color indexed="81"/>
            <rFont val="Arial"/>
            <family val="2"/>
          </rPr>
          <t>nil or rounded to zero (including null cells)</t>
        </r>
      </text>
    </comment>
    <comment ref="K31" authorId="0" shapeId="0" xr:uid="{C31DC2A9-7034-8442-9B73-852C1368E4FC}">
      <text>
        <r>
          <rPr>
            <sz val="8"/>
            <color indexed="81"/>
            <rFont val="Arial"/>
            <family val="2"/>
          </rPr>
          <t>nil or rounded to zero (including null cells)</t>
        </r>
      </text>
    </comment>
    <comment ref="I32" authorId="0" shapeId="0" xr:uid="{A32F43B9-061C-404C-92B2-6276863C3E83}">
      <text>
        <r>
          <rPr>
            <sz val="8"/>
            <color indexed="81"/>
            <rFont val="Arial"/>
            <family val="2"/>
          </rPr>
          <t>nil or rounded to zero (including null cells)</t>
        </r>
      </text>
    </comment>
    <comment ref="J32" authorId="0" shapeId="0" xr:uid="{EC20FE3A-5341-0649-860F-7BB7199A0DC3}">
      <text>
        <r>
          <rPr>
            <sz val="8"/>
            <color indexed="81"/>
            <rFont val="Arial"/>
            <family val="2"/>
          </rPr>
          <t>nil or rounded to zero (including null cells)</t>
        </r>
      </text>
    </comment>
    <comment ref="K32" authorId="0" shapeId="0" xr:uid="{6F5C5A1D-E474-C145-A887-3A060E5E9FA7}">
      <text>
        <r>
          <rPr>
            <sz val="8"/>
            <color indexed="81"/>
            <rFont val="Arial"/>
            <family val="2"/>
          </rPr>
          <t>nil or rounded to zero (including null cells)</t>
        </r>
      </text>
    </comment>
    <comment ref="L32" authorId="0" shapeId="0" xr:uid="{DBD9754C-63A0-1D41-9371-CF391203CF77}">
      <text>
        <r>
          <rPr>
            <sz val="8"/>
            <color indexed="81"/>
            <rFont val="Arial"/>
            <family val="2"/>
          </rPr>
          <t>nil or rounded to zero (including null cells)</t>
        </r>
      </text>
    </comment>
    <comment ref="B33" authorId="0" shapeId="0" xr:uid="{60774F47-15E8-8D40-9810-99BD5C050A4A}">
      <text>
        <r>
          <rPr>
            <sz val="8"/>
            <color indexed="81"/>
            <rFont val="Arial"/>
            <family val="2"/>
          </rPr>
          <t>nil or rounded to zero (including null cells)</t>
        </r>
      </text>
    </comment>
    <comment ref="I33" authorId="0" shapeId="0" xr:uid="{1D4D9CEC-C9AD-A642-A9C0-7EF5576440A2}">
      <text>
        <r>
          <rPr>
            <sz val="8"/>
            <color indexed="81"/>
            <rFont val="Arial"/>
            <family val="2"/>
          </rPr>
          <t>nil or rounded to zero (including null cells)</t>
        </r>
      </text>
    </comment>
    <comment ref="J33" authorId="0" shapeId="0" xr:uid="{01928457-2CBA-B942-BDF1-44421D0DC565}">
      <text>
        <r>
          <rPr>
            <sz val="8"/>
            <color indexed="81"/>
            <rFont val="Arial"/>
            <family val="2"/>
          </rPr>
          <t>nil or rounded to zero (including null cells)</t>
        </r>
      </text>
    </comment>
    <comment ref="K33" authorId="0" shapeId="0" xr:uid="{CDE35944-4CD8-A34B-9E75-930153851B1A}">
      <text>
        <r>
          <rPr>
            <sz val="8"/>
            <color indexed="81"/>
            <rFont val="Arial"/>
            <family val="2"/>
          </rPr>
          <t>nil or rounded to zero (including null cells)</t>
        </r>
      </text>
    </comment>
    <comment ref="L33" authorId="0" shapeId="0" xr:uid="{E12A0F8D-C125-CB46-BAC7-982896CDE624}">
      <text>
        <r>
          <rPr>
            <sz val="8"/>
            <color indexed="81"/>
            <rFont val="Arial"/>
            <family val="2"/>
          </rPr>
          <t>nil or rounded to zero (including null cells)</t>
        </r>
      </text>
    </comment>
    <comment ref="L34" authorId="0" shapeId="0" xr:uid="{0A32C3F5-5BEB-1345-890E-69AB863F4B02}">
      <text>
        <r>
          <rPr>
            <sz val="8"/>
            <color indexed="81"/>
            <rFont val="Arial"/>
            <family val="2"/>
          </rPr>
          <t>nil or rounded to zero (including null cells)</t>
        </r>
      </text>
    </comment>
    <comment ref="J35" authorId="0" shapeId="0" xr:uid="{3308842E-BC75-4345-A804-C18128D4D2A1}">
      <text>
        <r>
          <rPr>
            <sz val="8"/>
            <color indexed="81"/>
            <rFont val="Arial"/>
            <family val="2"/>
          </rPr>
          <t>nil or rounded to zero (including null cells)</t>
        </r>
      </text>
    </comment>
    <comment ref="K35" authorId="0" shapeId="0" xr:uid="{71226618-203A-8C4C-81C2-310C5BEA672A}">
      <text>
        <r>
          <rPr>
            <sz val="8"/>
            <color indexed="81"/>
            <rFont val="Arial"/>
            <family val="2"/>
          </rPr>
          <t>nil or rounded to zero (including null cells)</t>
        </r>
      </text>
    </comment>
    <comment ref="L35" authorId="0" shapeId="0" xr:uid="{521F1B67-4AF6-1744-9AD0-5DF689353CD4}">
      <text>
        <r>
          <rPr>
            <sz val="8"/>
            <color indexed="81"/>
            <rFont val="Arial"/>
            <family val="2"/>
          </rPr>
          <t>nil or rounded to zero (including null cells)</t>
        </r>
      </text>
    </comment>
    <comment ref="I36" authorId="0" shapeId="0" xr:uid="{C89D9938-A48B-4D49-BCED-370EF8F89246}">
      <text>
        <r>
          <rPr>
            <sz val="8"/>
            <color indexed="81"/>
            <rFont val="Arial"/>
            <family val="2"/>
          </rPr>
          <t>nil or rounded to zero (including null cells)</t>
        </r>
      </text>
    </comment>
    <comment ref="J36" authorId="0" shapeId="0" xr:uid="{D61F553E-8E97-C544-972A-8FB419B0A1A4}">
      <text>
        <r>
          <rPr>
            <sz val="8"/>
            <color indexed="81"/>
            <rFont val="Arial"/>
            <family val="2"/>
          </rPr>
          <t>nil or rounded to zero (including null cells)</t>
        </r>
      </text>
    </comment>
    <comment ref="K36" authorId="0" shapeId="0" xr:uid="{DE413AB2-7BA5-7440-B5F8-2847F5FE8609}">
      <text>
        <r>
          <rPr>
            <sz val="8"/>
            <color indexed="81"/>
            <rFont val="Arial"/>
            <family val="2"/>
          </rPr>
          <t>nil or rounded to zero (including null cells)</t>
        </r>
      </text>
    </comment>
    <comment ref="L36" authorId="0" shapeId="0" xr:uid="{52D93FDA-9ACB-CA45-B616-C8824359B64D}">
      <text>
        <r>
          <rPr>
            <sz val="8"/>
            <color indexed="81"/>
            <rFont val="Arial"/>
            <family val="2"/>
          </rPr>
          <t>nil or rounded to zero (including null cells)</t>
        </r>
      </text>
    </comment>
    <comment ref="B37" authorId="0" shapeId="0" xr:uid="{D80382C7-734B-3041-A200-9C16A116AEE3}">
      <text>
        <r>
          <rPr>
            <sz val="8"/>
            <color indexed="81"/>
            <rFont val="Arial"/>
            <family val="2"/>
          </rPr>
          <t>nil or rounded to zero (including null cells)</t>
        </r>
      </text>
    </comment>
    <comment ref="H37" authorId="0" shapeId="0" xr:uid="{781FA3F0-2C5B-4045-B61F-88A572566F3B}">
      <text>
        <r>
          <rPr>
            <sz val="8"/>
            <color indexed="81"/>
            <rFont val="Arial"/>
            <family val="2"/>
          </rPr>
          <t>nil or rounded to zero (including null cells)</t>
        </r>
      </text>
    </comment>
    <comment ref="I37" authorId="0" shapeId="0" xr:uid="{9AAE3A8B-5C5F-B64B-9376-2A0C27B9DCBF}">
      <text>
        <r>
          <rPr>
            <sz val="8"/>
            <color indexed="81"/>
            <rFont val="Arial"/>
            <family val="2"/>
          </rPr>
          <t>nil or rounded to zero (including null cells)</t>
        </r>
      </text>
    </comment>
    <comment ref="J37" authorId="0" shapeId="0" xr:uid="{9C9A7E86-2D09-224E-82EA-1561EAFF04AB}">
      <text>
        <r>
          <rPr>
            <sz val="8"/>
            <color indexed="81"/>
            <rFont val="Arial"/>
            <family val="2"/>
          </rPr>
          <t>nil or rounded to zero (including null cells)</t>
        </r>
      </text>
    </comment>
    <comment ref="K37" authorId="0" shapeId="0" xr:uid="{02658DD8-6219-B249-9946-8B278BBB1159}">
      <text>
        <r>
          <rPr>
            <sz val="8"/>
            <color indexed="81"/>
            <rFont val="Arial"/>
            <family val="2"/>
          </rPr>
          <t>nil or rounded to zero (including null cells)</t>
        </r>
      </text>
    </comment>
    <comment ref="L37" authorId="0" shapeId="0" xr:uid="{E87A0571-BACA-DA40-8380-B87ED039C6FB}">
      <text>
        <r>
          <rPr>
            <sz val="8"/>
            <color indexed="81"/>
            <rFont val="Arial"/>
            <family val="2"/>
          </rPr>
          <t>nil or rounded to zero (including null cells)</t>
        </r>
      </text>
    </comment>
    <comment ref="G38" authorId="0" shapeId="0" xr:uid="{E33EA9F6-F88D-1D42-AF43-957BC5D45020}">
      <text>
        <r>
          <rPr>
            <sz val="8"/>
            <color indexed="81"/>
            <rFont val="Arial"/>
            <family val="2"/>
          </rPr>
          <t>nil or rounded to zero (including null cells)</t>
        </r>
      </text>
    </comment>
    <comment ref="H38" authorId="0" shapeId="0" xr:uid="{A02B39AF-EDA5-F642-B22D-E9E07780D651}">
      <text>
        <r>
          <rPr>
            <sz val="8"/>
            <color indexed="81"/>
            <rFont val="Arial"/>
            <family val="2"/>
          </rPr>
          <t>nil or rounded to zero (including null cells)</t>
        </r>
      </text>
    </comment>
    <comment ref="I38" authorId="0" shapeId="0" xr:uid="{8E521CAB-7686-064E-AF2C-09E0DE703201}">
      <text>
        <r>
          <rPr>
            <sz val="8"/>
            <color indexed="81"/>
            <rFont val="Arial"/>
            <family val="2"/>
          </rPr>
          <t>nil or rounded to zero (including null cells)</t>
        </r>
      </text>
    </comment>
    <comment ref="J38" authorId="0" shapeId="0" xr:uid="{C79D1CE1-AEAF-4043-B7BB-1B75CF95D098}">
      <text>
        <r>
          <rPr>
            <sz val="8"/>
            <color indexed="81"/>
            <rFont val="Arial"/>
            <family val="2"/>
          </rPr>
          <t>nil or rounded to zero (including null cells)</t>
        </r>
      </text>
    </comment>
    <comment ref="K38" authorId="0" shapeId="0" xr:uid="{12AB4A7B-8F2C-654A-A314-5D8794C47F91}">
      <text>
        <r>
          <rPr>
            <sz val="8"/>
            <color indexed="81"/>
            <rFont val="Arial"/>
            <family val="2"/>
          </rPr>
          <t>nil or rounded to zero (including null cells)</t>
        </r>
      </text>
    </comment>
    <comment ref="L38" authorId="0" shapeId="0" xr:uid="{6A003EE9-A25D-4449-8695-F984FE6C0A97}">
      <text>
        <r>
          <rPr>
            <sz val="8"/>
            <color indexed="81"/>
            <rFont val="Arial"/>
            <family val="2"/>
          </rPr>
          <t>nil or rounded to zero (including null cells)</t>
        </r>
      </text>
    </comment>
    <comment ref="L39" authorId="0" shapeId="0" xr:uid="{313EEA0C-E874-EC4F-A8E8-756879039DDF}">
      <text>
        <r>
          <rPr>
            <sz val="8"/>
            <color indexed="81"/>
            <rFont val="Arial"/>
            <family val="2"/>
          </rPr>
          <t>nil or rounded to zero (including null cells)</t>
        </r>
      </text>
    </comment>
    <comment ref="B40" authorId="0" shapeId="0" xr:uid="{653FB2EA-CF64-EB48-AAC9-7196AD769B9F}">
      <text>
        <r>
          <rPr>
            <sz val="8"/>
            <color indexed="81"/>
            <rFont val="Arial"/>
            <family val="2"/>
          </rPr>
          <t>nil or rounded to zero (including null cells)</t>
        </r>
      </text>
    </comment>
    <comment ref="C40" authorId="0" shapeId="0" xr:uid="{4E04A864-8FAA-DA4A-B51D-5766C2C5A16C}">
      <text>
        <r>
          <rPr>
            <sz val="8"/>
            <color indexed="81"/>
            <rFont val="Arial"/>
            <family val="2"/>
          </rPr>
          <t>nil or rounded to zero (including null cells)</t>
        </r>
      </text>
    </comment>
    <comment ref="D40" authorId="0" shapeId="0" xr:uid="{10CA5E3F-00ED-6F41-91A9-C3966EDE7A19}">
      <text>
        <r>
          <rPr>
            <sz val="8"/>
            <color indexed="81"/>
            <rFont val="Arial"/>
            <family val="2"/>
          </rPr>
          <t>nil or rounded to zero (including null cells)</t>
        </r>
      </text>
    </comment>
    <comment ref="H40" authorId="0" shapeId="0" xr:uid="{086D4D5A-9661-6A41-9137-D959B357BBCA}">
      <text>
        <r>
          <rPr>
            <sz val="8"/>
            <color indexed="81"/>
            <rFont val="Arial"/>
            <family val="2"/>
          </rPr>
          <t>nil or rounded to zero (including null cells)</t>
        </r>
      </text>
    </comment>
    <comment ref="I40" authorId="0" shapeId="0" xr:uid="{3387EA9E-D654-2742-9349-EE333D39E331}">
      <text>
        <r>
          <rPr>
            <sz val="8"/>
            <color indexed="81"/>
            <rFont val="Arial"/>
            <family val="2"/>
          </rPr>
          <t>nil or rounded to zero (including null cells)</t>
        </r>
      </text>
    </comment>
    <comment ref="A41" authorId="0" shapeId="0" xr:uid="{EFEB1B21-370E-FD42-97EA-DEA7E5F2E34D}">
      <text>
        <r>
          <rPr>
            <sz val="8"/>
            <color indexed="81"/>
            <rFont val="Arial"/>
            <family val="2"/>
          </rPr>
          <t>Includes prisoners for whom a most serious offence is unknown.</t>
        </r>
      </text>
    </comment>
    <comment ref="A42" authorId="0" shapeId="0" xr:uid="{31AAE1F1-4B03-154B-ABB3-09D92EC2C34B}">
      <text>
        <r>
          <rPr>
            <sz val="8"/>
            <color indexed="81"/>
            <rFont val="Arial"/>
            <family val="2"/>
          </rPr>
          <t xml:space="preserve">Includes prisoners for whom Indigenous status is unknown. </t>
        </r>
        <r>
          <rPr>
            <sz val="9"/>
            <color indexed="81"/>
            <rFont val="Tahoma"/>
            <family val="2"/>
          </rPr>
          <t xml:space="preserve">
</t>
        </r>
      </text>
    </comment>
    <comment ref="B43" authorId="0" shapeId="0" xr:uid="{22E53270-D07C-734B-9413-3451CC1AD9FD}">
      <text>
        <r>
          <rPr>
            <sz val="8"/>
            <color indexed="81"/>
            <rFont val="Arial"/>
            <family val="2"/>
          </rPr>
          <t>nil or rounded to zero (including null cells)</t>
        </r>
      </text>
    </comment>
    <comment ref="C43" authorId="0" shapeId="0" xr:uid="{FF2579E8-863A-B449-99F4-4FDC0BD5F673}">
      <text>
        <r>
          <rPr>
            <sz val="8"/>
            <color indexed="81"/>
            <rFont val="Arial"/>
            <family val="2"/>
          </rPr>
          <t>nil or rounded to zero (including null cells)</t>
        </r>
      </text>
    </comment>
    <comment ref="D43" authorId="0" shapeId="0" xr:uid="{C59ADFA1-A4AE-4145-BABF-C51593C27D99}">
      <text>
        <r>
          <rPr>
            <sz val="8"/>
            <color indexed="81"/>
            <rFont val="Arial"/>
            <family val="2"/>
          </rPr>
          <t>nil or rounded to zero (including null cells)</t>
        </r>
      </text>
    </comment>
    <comment ref="K44" authorId="0" shapeId="0" xr:uid="{C499FF13-892F-DF42-BAE5-3DC02BFAE632}">
      <text>
        <r>
          <rPr>
            <sz val="8"/>
            <color indexed="81"/>
            <rFont val="Arial"/>
            <family val="2"/>
          </rPr>
          <t>nil or rounded to zero (including null cells)</t>
        </r>
      </text>
    </comment>
    <comment ref="I46" authorId="0" shapeId="0" xr:uid="{ABA10506-26CE-1A46-849E-D4A14E3F6F06}">
      <text>
        <r>
          <rPr>
            <sz val="8"/>
            <color indexed="81"/>
            <rFont val="Arial"/>
            <family val="2"/>
          </rPr>
          <t>nil or rounded to zero (including null cells)</t>
        </r>
      </text>
    </comment>
    <comment ref="J46" authorId="0" shapeId="0" xr:uid="{9291A81A-9CD5-4D44-AD0C-E6F228A9C2E1}">
      <text>
        <r>
          <rPr>
            <sz val="8"/>
            <color indexed="81"/>
            <rFont val="Arial"/>
            <family val="2"/>
          </rPr>
          <t>nil or rounded to zero (including null cells)</t>
        </r>
      </text>
    </comment>
    <comment ref="K46" authorId="0" shapeId="0" xr:uid="{7D4DAA70-0249-7048-B1B5-FC2E030EE89A}">
      <text>
        <r>
          <rPr>
            <sz val="8"/>
            <color indexed="81"/>
            <rFont val="Arial"/>
            <family val="2"/>
          </rPr>
          <t>nil or rounded to zero (including null cells)</t>
        </r>
      </text>
    </comment>
    <comment ref="L46" authorId="0" shapeId="0" xr:uid="{0C97E5C8-FA6A-B34B-BB57-34DD3889BA96}">
      <text>
        <r>
          <rPr>
            <sz val="8"/>
            <color indexed="81"/>
            <rFont val="Arial"/>
            <family val="2"/>
          </rPr>
          <t>nil or rounded to zero (including null cells)</t>
        </r>
      </text>
    </comment>
    <comment ref="B47" authorId="0" shapeId="0" xr:uid="{CC39EDB7-490F-6146-83D1-1896737C1294}">
      <text>
        <r>
          <rPr>
            <sz val="8"/>
            <color indexed="81"/>
            <rFont val="Arial"/>
            <family val="2"/>
          </rPr>
          <t>nil or rounded to zero (including null cells)</t>
        </r>
      </text>
    </comment>
    <comment ref="K47" authorId="0" shapeId="0" xr:uid="{7072FDC7-BE99-4E46-8746-7F8F24C4FFA2}">
      <text>
        <r>
          <rPr>
            <sz val="8"/>
            <color indexed="81"/>
            <rFont val="Arial"/>
            <family val="2"/>
          </rPr>
          <t>nil or rounded to zero (including null cells)</t>
        </r>
      </text>
    </comment>
    <comment ref="B48" authorId="0" shapeId="0" xr:uid="{B3A1376A-F0F6-9B43-AD89-95673C62C79D}">
      <text>
        <r>
          <rPr>
            <sz val="8"/>
            <color indexed="81"/>
            <rFont val="Arial"/>
            <family val="2"/>
          </rPr>
          <t>nil or rounded to zero (including null cells)</t>
        </r>
      </text>
    </comment>
    <comment ref="K49" authorId="0" shapeId="0" xr:uid="{0A95D204-A169-8849-9D0E-6534DF666D5D}">
      <text>
        <r>
          <rPr>
            <sz val="8"/>
            <color indexed="81"/>
            <rFont val="Arial"/>
            <family val="2"/>
          </rPr>
          <t>nil or rounded to zero (including null cells)</t>
        </r>
      </text>
    </comment>
    <comment ref="I50" authorId="0" shapeId="0" xr:uid="{68F24A97-73F0-6545-AB14-55D840FC2E90}">
      <text>
        <r>
          <rPr>
            <sz val="8"/>
            <color indexed="81"/>
            <rFont val="Arial"/>
            <family val="2"/>
          </rPr>
          <t>nil or rounded to zero (including null cells)</t>
        </r>
      </text>
    </comment>
    <comment ref="J50" authorId="0" shapeId="0" xr:uid="{508AF07A-2630-A54F-AC50-39FDAC2E6BA4}">
      <text>
        <r>
          <rPr>
            <sz val="8"/>
            <color indexed="81"/>
            <rFont val="Arial"/>
            <family val="2"/>
          </rPr>
          <t>nil or rounded to zero (including null cells)</t>
        </r>
      </text>
    </comment>
    <comment ref="K50" authorId="0" shapeId="0" xr:uid="{84D3CFC8-4F5F-944C-8292-4BBADC5F3AED}">
      <text>
        <r>
          <rPr>
            <sz val="8"/>
            <color indexed="81"/>
            <rFont val="Arial"/>
            <family val="2"/>
          </rPr>
          <t>nil or rounded to zero (including null cells)</t>
        </r>
      </text>
    </comment>
    <comment ref="L50" authorId="0" shapeId="0" xr:uid="{AA393EDF-4B56-9F47-9028-58F8FFF12430}">
      <text>
        <r>
          <rPr>
            <sz val="8"/>
            <color indexed="81"/>
            <rFont val="Arial"/>
            <family val="2"/>
          </rPr>
          <t>nil or rounded to zero (including null cells)</t>
        </r>
      </text>
    </comment>
    <comment ref="I51" authorId="0" shapeId="0" xr:uid="{9ABCBADD-955D-194B-84DA-474161FBEAD4}">
      <text>
        <r>
          <rPr>
            <sz val="8"/>
            <color indexed="81"/>
            <rFont val="Arial"/>
            <family val="2"/>
          </rPr>
          <t>nil or rounded to zero (including null cells)</t>
        </r>
      </text>
    </comment>
    <comment ref="J51" authorId="0" shapeId="0" xr:uid="{F4C96729-62C8-CA41-BD3C-BEF257C76B3D}">
      <text>
        <r>
          <rPr>
            <sz val="8"/>
            <color indexed="81"/>
            <rFont val="Arial"/>
            <family val="2"/>
          </rPr>
          <t>nil or rounded to zero (including null cells)</t>
        </r>
      </text>
    </comment>
    <comment ref="K51" authorId="0" shapeId="0" xr:uid="{3F1AFD5F-15CF-124C-8877-7DC2DB57E623}">
      <text>
        <r>
          <rPr>
            <sz val="8"/>
            <color indexed="81"/>
            <rFont val="Arial"/>
            <family val="2"/>
          </rPr>
          <t>nil or rounded to zero (including null cells)</t>
        </r>
      </text>
    </comment>
    <comment ref="L51" authorId="0" shapeId="0" xr:uid="{2DC428D9-4281-7943-95AE-42B1BAB64193}">
      <text>
        <r>
          <rPr>
            <sz val="8"/>
            <color indexed="81"/>
            <rFont val="Arial"/>
            <family val="2"/>
          </rPr>
          <t>nil or rounded to zero (including null cells)</t>
        </r>
      </text>
    </comment>
    <comment ref="L52" authorId="0" shapeId="0" xr:uid="{550CB7D5-E81F-434D-A617-68F1DAFEC1EE}">
      <text>
        <r>
          <rPr>
            <sz val="8"/>
            <color indexed="81"/>
            <rFont val="Arial"/>
            <family val="2"/>
          </rPr>
          <t>nil or rounded to zero (including null cells)</t>
        </r>
      </text>
    </comment>
    <comment ref="J53" authorId="0" shapeId="0" xr:uid="{9EE2C4DC-9F5C-8443-B78B-B2758A80842F}">
      <text>
        <r>
          <rPr>
            <sz val="8"/>
            <color indexed="81"/>
            <rFont val="Arial"/>
            <family val="2"/>
          </rPr>
          <t>nil or rounded to zero (including null cells)</t>
        </r>
      </text>
    </comment>
    <comment ref="K53" authorId="0" shapeId="0" xr:uid="{75693993-BC12-094D-BAFD-6AE4B28342D3}">
      <text>
        <r>
          <rPr>
            <sz val="8"/>
            <color indexed="81"/>
            <rFont val="Arial"/>
            <family val="2"/>
          </rPr>
          <t>nil or rounded to zero (including null cells)</t>
        </r>
      </text>
    </comment>
    <comment ref="L53" authorId="0" shapeId="0" xr:uid="{E0521E11-4BE3-8840-B693-7640F8DD9095}">
      <text>
        <r>
          <rPr>
            <sz val="8"/>
            <color indexed="81"/>
            <rFont val="Arial"/>
            <family val="2"/>
          </rPr>
          <t>nil or rounded to zero (including null cells)</t>
        </r>
      </text>
    </comment>
    <comment ref="I54" authorId="0" shapeId="0" xr:uid="{5FA7393B-023C-AA42-94D1-B1F01543433F}">
      <text>
        <r>
          <rPr>
            <sz val="8"/>
            <color indexed="81"/>
            <rFont val="Arial"/>
            <family val="2"/>
          </rPr>
          <t>nil or rounded to zero (including null cells)</t>
        </r>
      </text>
    </comment>
    <comment ref="J54" authorId="0" shapeId="0" xr:uid="{207118CA-F84B-B740-A06B-299A71C24557}">
      <text>
        <r>
          <rPr>
            <sz val="8"/>
            <color indexed="81"/>
            <rFont val="Arial"/>
            <family val="2"/>
          </rPr>
          <t>nil or rounded to zero (including null cells)</t>
        </r>
      </text>
    </comment>
    <comment ref="K54" authorId="0" shapeId="0" xr:uid="{BBEC5036-1FEC-D64D-8F41-2F3E7EBBEA03}">
      <text>
        <r>
          <rPr>
            <sz val="8"/>
            <color indexed="81"/>
            <rFont val="Arial"/>
            <family val="2"/>
          </rPr>
          <t>nil or rounded to zero (including null cells)</t>
        </r>
      </text>
    </comment>
    <comment ref="I55" authorId="0" shapeId="0" xr:uid="{E7D833CF-7A31-C247-801C-89D2F868A0C6}">
      <text>
        <r>
          <rPr>
            <sz val="8"/>
            <color indexed="81"/>
            <rFont val="Arial"/>
            <family val="2"/>
          </rPr>
          <t>nil or rounded to zero (including null cells)</t>
        </r>
      </text>
    </comment>
    <comment ref="J55" authorId="0" shapeId="0" xr:uid="{01B7C95A-1AA6-AF49-A244-6CD2C46B1135}">
      <text>
        <r>
          <rPr>
            <sz val="8"/>
            <color indexed="81"/>
            <rFont val="Arial"/>
            <family val="2"/>
          </rPr>
          <t>nil or rounded to zero (including null cells)</t>
        </r>
      </text>
    </comment>
    <comment ref="K55" authorId="0" shapeId="0" xr:uid="{FD9D475E-718A-D04E-BE68-0A347B277AB5}">
      <text>
        <r>
          <rPr>
            <sz val="8"/>
            <color indexed="81"/>
            <rFont val="Arial"/>
            <family val="2"/>
          </rPr>
          <t>nil or rounded to zero (including null cells)</t>
        </r>
      </text>
    </comment>
    <comment ref="L55" authorId="0" shapeId="0" xr:uid="{E061D46E-6BDA-1144-A922-C756DB942107}">
      <text>
        <r>
          <rPr>
            <sz val="8"/>
            <color indexed="81"/>
            <rFont val="Arial"/>
            <family val="2"/>
          </rPr>
          <t>nil or rounded to zero (including null cells)</t>
        </r>
      </text>
    </comment>
    <comment ref="G56" authorId="0" shapeId="0" xr:uid="{D4071AD2-D404-8445-A8F3-B665B315FE01}">
      <text>
        <r>
          <rPr>
            <sz val="8"/>
            <color indexed="81"/>
            <rFont val="Arial"/>
            <family val="2"/>
          </rPr>
          <t>nil or rounded to zero (including null cells)</t>
        </r>
      </text>
    </comment>
    <comment ref="H56" authorId="0" shapeId="0" xr:uid="{CFC5F7F4-19A0-244F-9B52-28682364B070}">
      <text>
        <r>
          <rPr>
            <sz val="8"/>
            <color indexed="81"/>
            <rFont val="Arial"/>
            <family val="2"/>
          </rPr>
          <t>nil or rounded to zero (including null cells)</t>
        </r>
      </text>
    </comment>
    <comment ref="I56" authorId="0" shapeId="0" xr:uid="{4D118932-BCE6-F142-8A04-B762890C844E}">
      <text>
        <r>
          <rPr>
            <sz val="8"/>
            <color indexed="81"/>
            <rFont val="Arial"/>
            <family val="2"/>
          </rPr>
          <t>nil or rounded to zero (including null cells)</t>
        </r>
      </text>
    </comment>
    <comment ref="J56" authorId="0" shapeId="0" xr:uid="{7AE898AB-6765-D841-92ED-EBE62C7BD75B}">
      <text>
        <r>
          <rPr>
            <sz val="8"/>
            <color indexed="81"/>
            <rFont val="Arial"/>
            <family val="2"/>
          </rPr>
          <t>nil or rounded to zero (including null cells)</t>
        </r>
      </text>
    </comment>
    <comment ref="K56" authorId="0" shapeId="0" xr:uid="{F223AE86-D0C9-0F41-A7E3-8828FE95BDE4}">
      <text>
        <r>
          <rPr>
            <sz val="8"/>
            <color indexed="81"/>
            <rFont val="Arial"/>
            <family val="2"/>
          </rPr>
          <t>nil or rounded to zero (including null cells)</t>
        </r>
      </text>
    </comment>
    <comment ref="L56" authorId="0" shapeId="0" xr:uid="{2B1A97F1-A816-0E4E-907A-79A95EEDF1D3}">
      <text>
        <r>
          <rPr>
            <sz val="8"/>
            <color indexed="81"/>
            <rFont val="Arial"/>
            <family val="2"/>
          </rPr>
          <t>nil or rounded to zero (including null cells)</t>
        </r>
      </text>
    </comment>
    <comment ref="B58" authorId="0" shapeId="0" xr:uid="{BDB992BE-EBBF-E042-8675-E43E23977BE9}">
      <text>
        <r>
          <rPr>
            <sz val="8"/>
            <color indexed="81"/>
            <rFont val="Arial"/>
            <family val="2"/>
          </rPr>
          <t>nil or rounded to zero (including null cells)</t>
        </r>
      </text>
    </comment>
    <comment ref="C58" authorId="0" shapeId="0" xr:uid="{D2A56713-35F0-254F-A7B4-38050B338254}">
      <text>
        <r>
          <rPr>
            <sz val="8"/>
            <color indexed="81"/>
            <rFont val="Arial"/>
            <family val="2"/>
          </rPr>
          <t>nil or rounded to zero (including null cells)</t>
        </r>
      </text>
    </comment>
    <comment ref="D58" authorId="0" shapeId="0" xr:uid="{C19D0C9D-B3A2-2347-95D4-0C9C3AEAEEDB}">
      <text>
        <r>
          <rPr>
            <sz val="8"/>
            <color indexed="81"/>
            <rFont val="Arial"/>
            <family val="2"/>
          </rPr>
          <t>nil or rounded to zero (including null cells)</t>
        </r>
      </text>
    </comment>
    <comment ref="H58" authorId="0" shapeId="0" xr:uid="{8E933914-CA42-184B-910A-59116878C2AB}">
      <text>
        <r>
          <rPr>
            <sz val="8"/>
            <color indexed="81"/>
            <rFont val="Arial"/>
            <family val="2"/>
          </rPr>
          <t>nil or rounded to zero (including null cells)</t>
        </r>
      </text>
    </comment>
    <comment ref="I58" authorId="0" shapeId="0" xr:uid="{0F09B79C-9B23-294E-B325-F1C24854A79F}">
      <text>
        <r>
          <rPr>
            <sz val="8"/>
            <color indexed="81"/>
            <rFont val="Arial"/>
            <family val="2"/>
          </rPr>
          <t>nil or rounded to zero (including null cells)</t>
        </r>
      </text>
    </comment>
    <comment ref="A59" authorId="0" shapeId="0" xr:uid="{8E124E02-1126-0D49-B179-CD28CC12AA7E}">
      <text>
        <r>
          <rPr>
            <sz val="8"/>
            <color indexed="81"/>
            <rFont val="Arial"/>
            <family val="2"/>
          </rPr>
          <t>Includes prisoners for whom a most serious offence is unknown.</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1E94A2FE-4B55-C341-8C0B-D578977AA98C}">
      <text>
        <r>
          <rPr>
            <sz val="8"/>
            <color indexed="8"/>
            <rFont val="Arial"/>
            <family val="2"/>
          </rPr>
          <t>Due to perturbation, component cells may not add to published totals. As such, published proportions may add to more or less than 100% (see Methodology, Confidentiality section).
For a definition of most serious offence, see Methodology, Most serious offence/charge section.
For information on expected time to serve, see Methodology, Expected time to serve section.</t>
        </r>
      </text>
    </comment>
    <comment ref="K5" authorId="0" shapeId="0" xr:uid="{4885A2C3-F53A-8546-9A7B-FE2CB25C4F49}">
      <text>
        <r>
          <rPr>
            <sz val="8"/>
            <color indexed="8"/>
            <rFont val="Arial"/>
            <family val="2"/>
          </rPr>
          <t>Includes indeterminate life.</t>
        </r>
      </text>
    </comment>
    <comment ref="L5" authorId="0" shapeId="0" xr:uid="{AF2B2E3C-E34A-314A-8F56-B9D02BB08D86}">
      <text>
        <r>
          <rPr>
            <sz val="8"/>
            <color indexed="8"/>
            <rFont val="Arial"/>
            <family val="2"/>
          </rPr>
          <t>Refers to other indeterminate sentences (see Glossary).</t>
        </r>
      </text>
    </comment>
    <comment ref="M5" authorId="0" shapeId="0" xr:uid="{C2EC8B33-0C4E-A24D-991E-58D19D5BDCC3}">
      <text>
        <r>
          <rPr>
            <sz val="8"/>
            <color indexed="81"/>
            <rFont val="Arial"/>
            <family val="2"/>
          </rPr>
          <t>Total includes prisoners with unknown sentence length.</t>
        </r>
        <r>
          <rPr>
            <sz val="8"/>
            <color indexed="81"/>
            <rFont val="Tahoma"/>
            <family val="2"/>
          </rPr>
          <t xml:space="preserve">
</t>
        </r>
      </text>
    </comment>
    <comment ref="O5" authorId="0" shapeId="0" xr:uid="{86665E5B-41E6-874B-A22A-B7D67CA4FD3B}">
      <text>
        <r>
          <rPr>
            <sz val="8"/>
            <color indexed="8"/>
            <rFont val="Arial"/>
            <family val="2"/>
          </rPr>
          <t>Prisoners with indeterminate sentences are excluded. Life with a minimum is included. See Methodology, Mean and median sentence length section and Glossary.</t>
        </r>
      </text>
    </comment>
    <comment ref="P5" authorId="0" shapeId="0" xr:uid="{338B9807-03E0-7343-B1A3-449551093CA1}">
      <text>
        <r>
          <rPr>
            <sz val="8"/>
            <color indexed="8"/>
            <rFont val="Arial"/>
            <family val="2"/>
          </rPr>
          <t>Prisoners with indeterminate sentences are excluded. Life with a minimum is included. See Methodology, Mean and median sentence length section and Glossary.</t>
        </r>
      </text>
    </comment>
    <comment ref="B7" authorId="0" shapeId="0" xr:uid="{43195E3D-03B8-F44A-AC3B-8E14B81B1A1A}">
      <text>
        <r>
          <rPr>
            <sz val="8"/>
            <color indexed="81"/>
            <rFont val="Arial"/>
            <family val="2"/>
          </rPr>
          <t>nil or rounded to zero (including null cells)</t>
        </r>
      </text>
    </comment>
    <comment ref="C7" authorId="0" shapeId="0" xr:uid="{F59EC513-3B21-D54E-9E9D-7F821A08A90E}">
      <text>
        <r>
          <rPr>
            <sz val="8"/>
            <color indexed="81"/>
            <rFont val="Arial"/>
            <family val="2"/>
          </rPr>
          <t>nil or rounded to zero (including null cells)</t>
        </r>
      </text>
    </comment>
    <comment ref="J8" authorId="0" shapeId="0" xr:uid="{3878C26A-66CA-1449-A2FF-E18B9BEF7441}">
      <text>
        <r>
          <rPr>
            <sz val="8"/>
            <color indexed="81"/>
            <rFont val="Arial"/>
            <family val="2"/>
          </rPr>
          <t>nil or rounded to zero (including null cells)</t>
        </r>
      </text>
    </comment>
    <comment ref="K8" authorId="0" shapeId="0" xr:uid="{2F952390-599F-5B49-BE3D-522F5B5CFFCF}">
      <text>
        <r>
          <rPr>
            <sz val="8"/>
            <color indexed="81"/>
            <rFont val="Arial"/>
            <family val="2"/>
          </rPr>
          <t>nil or rounded to zero (including null cells)</t>
        </r>
      </text>
    </comment>
    <comment ref="H10" authorId="0" shapeId="0" xr:uid="{3DB2FCB3-66AF-4C4B-98A2-424EFC2F8FDE}">
      <text>
        <r>
          <rPr>
            <sz val="8"/>
            <color indexed="81"/>
            <rFont val="Arial"/>
            <family val="2"/>
          </rPr>
          <t>nil or rounded to zero (including null cells)</t>
        </r>
      </text>
    </comment>
    <comment ref="I10" authorId="0" shapeId="0" xr:uid="{42A4F00B-9BD9-7349-8656-F67E2ECE148D}">
      <text>
        <r>
          <rPr>
            <sz val="8"/>
            <color indexed="81"/>
            <rFont val="Arial"/>
            <family val="2"/>
          </rPr>
          <t>nil or rounded to zero (including null cells)</t>
        </r>
      </text>
    </comment>
    <comment ref="J10" authorId="0" shapeId="0" xr:uid="{BA8A0A88-D610-4249-8318-079D5A4D6411}">
      <text>
        <r>
          <rPr>
            <sz val="8"/>
            <color indexed="81"/>
            <rFont val="Arial"/>
            <family val="2"/>
          </rPr>
          <t>nil or rounded to zero (including null cells)</t>
        </r>
      </text>
    </comment>
    <comment ref="K10" authorId="0" shapeId="0" xr:uid="{B9C265C9-1E07-7B42-94D2-C1DA5F56BC8D}">
      <text>
        <r>
          <rPr>
            <sz val="8"/>
            <color indexed="81"/>
            <rFont val="Arial"/>
            <family val="2"/>
          </rPr>
          <t>nil or rounded to zero (including null cells)</t>
        </r>
      </text>
    </comment>
    <comment ref="L10" authorId="0" shapeId="0" xr:uid="{085A6333-BDD7-214A-B9E3-92BE5DB57A45}">
      <text>
        <r>
          <rPr>
            <sz val="8"/>
            <color indexed="81"/>
            <rFont val="Arial"/>
            <family val="2"/>
          </rPr>
          <t>nil or rounded to zero (including null cells)</t>
        </r>
      </text>
    </comment>
    <comment ref="H11" authorId="0" shapeId="0" xr:uid="{29D822A4-0DCD-D24E-B276-688D268DDB43}">
      <text>
        <r>
          <rPr>
            <sz val="8"/>
            <color indexed="81"/>
            <rFont val="Arial"/>
            <family val="2"/>
          </rPr>
          <t>nil or rounded to zero (including null cells)</t>
        </r>
      </text>
    </comment>
    <comment ref="I11" authorId="0" shapeId="0" xr:uid="{585E9462-A793-2E4F-917C-81F9169ED392}">
      <text>
        <r>
          <rPr>
            <sz val="8"/>
            <color indexed="81"/>
            <rFont val="Arial"/>
            <family val="2"/>
          </rPr>
          <t>nil or rounded to zero (including null cells)</t>
        </r>
      </text>
    </comment>
    <comment ref="J11" authorId="0" shapeId="0" xr:uid="{5CECE2B7-3B9E-A946-921C-92F3A38912DC}">
      <text>
        <r>
          <rPr>
            <sz val="8"/>
            <color indexed="81"/>
            <rFont val="Arial"/>
            <family val="2"/>
          </rPr>
          <t>nil or rounded to zero (including null cells)</t>
        </r>
      </text>
    </comment>
    <comment ref="K11" authorId="0" shapeId="0" xr:uid="{03E8427A-F93F-6E4C-8C93-B592713BA1F0}">
      <text>
        <r>
          <rPr>
            <sz val="8"/>
            <color indexed="81"/>
            <rFont val="Arial"/>
            <family val="2"/>
          </rPr>
          <t>nil or rounded to zero (including null cells)</t>
        </r>
      </text>
    </comment>
    <comment ref="I12" authorId="0" shapeId="0" xr:uid="{ECA59B6A-74BD-2E42-8E14-213BE0F0B092}">
      <text>
        <r>
          <rPr>
            <sz val="8"/>
            <color indexed="81"/>
            <rFont val="Arial"/>
            <family val="2"/>
          </rPr>
          <t>nil or rounded to zero (including null cells)</t>
        </r>
      </text>
    </comment>
    <comment ref="J12" authorId="0" shapeId="0" xr:uid="{0112E6FB-965F-1549-8021-001A3EB47AF4}">
      <text>
        <r>
          <rPr>
            <sz val="8"/>
            <color indexed="81"/>
            <rFont val="Arial"/>
            <family val="2"/>
          </rPr>
          <t>nil or rounded to zero (including null cells)</t>
        </r>
      </text>
    </comment>
    <comment ref="K12" authorId="0" shapeId="0" xr:uid="{6ADF4A99-1381-754B-8643-9EC77B51F9E0}">
      <text>
        <r>
          <rPr>
            <sz val="8"/>
            <color indexed="81"/>
            <rFont val="Arial"/>
            <family val="2"/>
          </rPr>
          <t>nil or rounded to zero (including null cells)</t>
        </r>
      </text>
    </comment>
    <comment ref="L12" authorId="0" shapeId="0" xr:uid="{5103F0BB-0B0B-DB44-8637-90AEDBEF3FED}">
      <text>
        <r>
          <rPr>
            <sz val="8"/>
            <color indexed="81"/>
            <rFont val="Arial"/>
            <family val="2"/>
          </rPr>
          <t>nil or rounded to zero (including null cells)</t>
        </r>
      </text>
    </comment>
    <comment ref="J13" authorId="0" shapeId="0" xr:uid="{A04F4966-60B1-1747-BFE4-3F6EE7FD55AD}">
      <text>
        <r>
          <rPr>
            <sz val="8"/>
            <color indexed="81"/>
            <rFont val="Arial"/>
            <family val="2"/>
          </rPr>
          <t>nil or rounded to zero (including null cells)</t>
        </r>
      </text>
    </comment>
    <comment ref="K13" authorId="0" shapeId="0" xr:uid="{0F650929-44C7-A740-8689-544F2FDF9C52}">
      <text>
        <r>
          <rPr>
            <sz val="8"/>
            <color indexed="81"/>
            <rFont val="Arial"/>
            <family val="2"/>
          </rPr>
          <t>nil or rounded to zero (including null cells)</t>
        </r>
      </text>
    </comment>
    <comment ref="L13" authorId="0" shapeId="0" xr:uid="{087ACD06-DBB4-164F-952E-884C9E3328CC}">
      <text>
        <r>
          <rPr>
            <sz val="8"/>
            <color indexed="81"/>
            <rFont val="Arial"/>
            <family val="2"/>
          </rPr>
          <t>nil or rounded to zero (including null cells)</t>
        </r>
      </text>
    </comment>
    <comment ref="G14" authorId="0" shapeId="0" xr:uid="{B938D75B-609B-AF47-9A6B-EDE1A42C116C}">
      <text>
        <r>
          <rPr>
            <sz val="8"/>
            <color indexed="81"/>
            <rFont val="Arial"/>
            <family val="2"/>
          </rPr>
          <t>nil or rounded to zero (including null cells)</t>
        </r>
      </text>
    </comment>
    <comment ref="H14" authorId="0" shapeId="0" xr:uid="{8B72B7F9-3454-CE4B-B739-0847B0D23740}">
      <text>
        <r>
          <rPr>
            <sz val="8"/>
            <color indexed="81"/>
            <rFont val="Arial"/>
            <family val="2"/>
          </rPr>
          <t>nil or rounded to zero (including null cells)</t>
        </r>
      </text>
    </comment>
    <comment ref="I14" authorId="0" shapeId="0" xr:uid="{3D730F0F-3F3C-9544-A719-36796ADD01B7}">
      <text>
        <r>
          <rPr>
            <sz val="8"/>
            <color indexed="81"/>
            <rFont val="Arial"/>
            <family val="2"/>
          </rPr>
          <t>nil or rounded to zero (including null cells)</t>
        </r>
      </text>
    </comment>
    <comment ref="J14" authorId="0" shapeId="0" xr:uid="{5449A7AE-4D7B-3C40-8277-C7E41E2F1E2B}">
      <text>
        <r>
          <rPr>
            <sz val="8"/>
            <color indexed="81"/>
            <rFont val="Arial"/>
            <family val="2"/>
          </rPr>
          <t>nil or rounded to zero (including null cells)</t>
        </r>
      </text>
    </comment>
    <comment ref="K14" authorId="0" shapeId="0" xr:uid="{991932D6-12A6-3A41-975D-DF964BE396E0}">
      <text>
        <r>
          <rPr>
            <sz val="8"/>
            <color indexed="81"/>
            <rFont val="Arial"/>
            <family val="2"/>
          </rPr>
          <t>nil or rounded to zero (including null cells)</t>
        </r>
      </text>
    </comment>
    <comment ref="L14" authorId="0" shapeId="0" xr:uid="{10CCAA1D-0375-6F4D-BC86-ED95838F0BBB}">
      <text>
        <r>
          <rPr>
            <sz val="8"/>
            <color indexed="81"/>
            <rFont val="Arial"/>
            <family val="2"/>
          </rPr>
          <t>nil or rounded to zero (including null cells)</t>
        </r>
      </text>
    </comment>
    <comment ref="G15" authorId="0" shapeId="0" xr:uid="{CDB5CF30-D3E5-CE4C-AC0F-3665F5CD3548}">
      <text>
        <r>
          <rPr>
            <sz val="8"/>
            <color indexed="81"/>
            <rFont val="Arial"/>
            <family val="2"/>
          </rPr>
          <t>nil or rounded to zero (including null cells)</t>
        </r>
      </text>
    </comment>
    <comment ref="H15" authorId="0" shapeId="0" xr:uid="{FCB0BA57-D8CE-6046-A90C-B8F9DC16A470}">
      <text>
        <r>
          <rPr>
            <sz val="8"/>
            <color indexed="81"/>
            <rFont val="Arial"/>
            <family val="2"/>
          </rPr>
          <t>nil or rounded to zero (including null cells)</t>
        </r>
      </text>
    </comment>
    <comment ref="I15" authorId="0" shapeId="0" xr:uid="{42FDC13E-6D88-3146-B466-DF9B1CBF582D}">
      <text>
        <r>
          <rPr>
            <sz val="8"/>
            <color indexed="81"/>
            <rFont val="Arial"/>
            <family val="2"/>
          </rPr>
          <t>nil or rounded to zero (including null cells)</t>
        </r>
      </text>
    </comment>
    <comment ref="J15" authorId="0" shapeId="0" xr:uid="{B5BA5511-E179-154E-BD09-0789B454E05E}">
      <text>
        <r>
          <rPr>
            <sz val="8"/>
            <color indexed="81"/>
            <rFont val="Arial"/>
            <family val="2"/>
          </rPr>
          <t>nil or rounded to zero (including null cells)</t>
        </r>
      </text>
    </comment>
    <comment ref="K15" authorId="0" shapeId="0" xr:uid="{E2C5CAEF-1728-7E4C-A822-B55B2B6E7D24}">
      <text>
        <r>
          <rPr>
            <sz val="8"/>
            <color indexed="81"/>
            <rFont val="Arial"/>
            <family val="2"/>
          </rPr>
          <t>nil or rounded to zero (including null cells)</t>
        </r>
      </text>
    </comment>
    <comment ref="L15" authorId="0" shapeId="0" xr:uid="{638E029F-F6B8-7948-BD91-E4A1D39ED71F}">
      <text>
        <r>
          <rPr>
            <sz val="8"/>
            <color indexed="81"/>
            <rFont val="Arial"/>
            <family val="2"/>
          </rPr>
          <t>nil or rounded to zero (including null cells)</t>
        </r>
      </text>
    </comment>
    <comment ref="I16" authorId="0" shapeId="0" xr:uid="{21A836CD-6534-EF40-BCFC-85C2943D3265}">
      <text>
        <r>
          <rPr>
            <sz val="8"/>
            <color indexed="81"/>
            <rFont val="Arial"/>
            <family val="2"/>
          </rPr>
          <t>nil or rounded to zero (including null cells)</t>
        </r>
      </text>
    </comment>
    <comment ref="J16" authorId="0" shapeId="0" xr:uid="{641D775D-6CF2-5E45-9DB8-7B1273370409}">
      <text>
        <r>
          <rPr>
            <sz val="8"/>
            <color indexed="81"/>
            <rFont val="Arial"/>
            <family val="2"/>
          </rPr>
          <t>nil or rounded to zero (including null cells)</t>
        </r>
      </text>
    </comment>
    <comment ref="K16" authorId="0" shapeId="0" xr:uid="{361F53F1-920E-0543-B5F1-49C95576FCEB}">
      <text>
        <r>
          <rPr>
            <sz val="8"/>
            <color indexed="81"/>
            <rFont val="Arial"/>
            <family val="2"/>
          </rPr>
          <t>nil or rounded to zero (including null cells)</t>
        </r>
      </text>
    </comment>
    <comment ref="L16" authorId="0" shapeId="0" xr:uid="{B1FEDE90-F278-9849-AFD5-79B8D66A4D0A}">
      <text>
        <r>
          <rPr>
            <sz val="8"/>
            <color indexed="81"/>
            <rFont val="Arial"/>
            <family val="2"/>
          </rPr>
          <t>nil or rounded to zero (including null cells)</t>
        </r>
      </text>
    </comment>
    <comment ref="H17" authorId="0" shapeId="0" xr:uid="{2713FD7A-BB8F-054E-992C-74D44BB18356}">
      <text>
        <r>
          <rPr>
            <sz val="8"/>
            <color indexed="81"/>
            <rFont val="Arial"/>
            <family val="2"/>
          </rPr>
          <t>nil or rounded to zero (including null cells)</t>
        </r>
      </text>
    </comment>
    <comment ref="I17" authorId="0" shapeId="0" xr:uid="{B70893EC-F8A8-024C-9B8F-91DF3041DC97}">
      <text>
        <r>
          <rPr>
            <sz val="8"/>
            <color indexed="81"/>
            <rFont val="Arial"/>
            <family val="2"/>
          </rPr>
          <t>nil or rounded to zero (including null cells)</t>
        </r>
      </text>
    </comment>
    <comment ref="J17" authorId="0" shapeId="0" xr:uid="{33089A44-3A29-C64B-8B97-D53C0284053D}">
      <text>
        <r>
          <rPr>
            <sz val="8"/>
            <color indexed="81"/>
            <rFont val="Arial"/>
            <family val="2"/>
          </rPr>
          <t>nil or rounded to zero (including null cells)</t>
        </r>
      </text>
    </comment>
    <comment ref="K17" authorId="0" shapeId="0" xr:uid="{C0054E2B-9DB3-E14A-BCD9-08E99B993AFF}">
      <text>
        <r>
          <rPr>
            <sz val="8"/>
            <color indexed="81"/>
            <rFont val="Arial"/>
            <family val="2"/>
          </rPr>
          <t>nil or rounded to zero (including null cells)</t>
        </r>
      </text>
    </comment>
    <comment ref="L17" authorId="0" shapeId="0" xr:uid="{1F95DAEC-44EA-F240-BF7C-C6EDD291771C}">
      <text>
        <r>
          <rPr>
            <sz val="8"/>
            <color indexed="81"/>
            <rFont val="Arial"/>
            <family val="2"/>
          </rPr>
          <t>nil or rounded to zero (including null cells)</t>
        </r>
      </text>
    </comment>
    <comment ref="H18" authorId="0" shapeId="0" xr:uid="{81482B8C-3577-6C49-B396-475C57A3D108}">
      <text>
        <r>
          <rPr>
            <sz val="8"/>
            <color indexed="81"/>
            <rFont val="Arial"/>
            <family val="2"/>
          </rPr>
          <t>nil or rounded to zero (including null cells)</t>
        </r>
      </text>
    </comment>
    <comment ref="I18" authorId="0" shapeId="0" xr:uid="{A29276D9-F620-FD40-8285-28917AF4644E}">
      <text>
        <r>
          <rPr>
            <sz val="8"/>
            <color indexed="81"/>
            <rFont val="Arial"/>
            <family val="2"/>
          </rPr>
          <t>nil or rounded to zero (including null cells)</t>
        </r>
      </text>
    </comment>
    <comment ref="J18" authorId="0" shapeId="0" xr:uid="{9A749299-29A9-394F-A885-C693E8885803}">
      <text>
        <r>
          <rPr>
            <sz val="8"/>
            <color indexed="81"/>
            <rFont val="Arial"/>
            <family val="2"/>
          </rPr>
          <t>nil or rounded to zero (including null cells)</t>
        </r>
      </text>
    </comment>
    <comment ref="K18" authorId="0" shapeId="0" xr:uid="{F83E7787-5E43-9C49-9F37-565414179A93}">
      <text>
        <r>
          <rPr>
            <sz val="8"/>
            <color indexed="81"/>
            <rFont val="Arial"/>
            <family val="2"/>
          </rPr>
          <t>nil or rounded to zero (including null cells)</t>
        </r>
      </text>
    </comment>
    <comment ref="L18" authorId="0" shapeId="0" xr:uid="{D7C8994C-666C-6048-BAC4-EBF5189CCBE2}">
      <text>
        <r>
          <rPr>
            <sz val="8"/>
            <color indexed="81"/>
            <rFont val="Arial"/>
            <family val="2"/>
          </rPr>
          <t>nil or rounded to zero (including null cells)</t>
        </r>
      </text>
    </comment>
    <comment ref="E19" authorId="0" shapeId="0" xr:uid="{FE3A8F93-DB22-7346-A32E-068BC2A3B8FB}">
      <text>
        <r>
          <rPr>
            <sz val="8"/>
            <color indexed="81"/>
            <rFont val="Arial"/>
            <family val="2"/>
          </rPr>
          <t>nil or rounded to zero (including null cells)</t>
        </r>
      </text>
    </comment>
    <comment ref="F19" authorId="0" shapeId="0" xr:uid="{20204C18-4704-0841-A82C-E2B038760CC9}">
      <text>
        <r>
          <rPr>
            <sz val="8"/>
            <color indexed="81"/>
            <rFont val="Arial"/>
            <family val="2"/>
          </rPr>
          <t>nil or rounded to zero (including null cells)</t>
        </r>
      </text>
    </comment>
    <comment ref="G19" authorId="0" shapeId="0" xr:uid="{7B687A16-E6E6-CD4A-9B68-551EB044F680}">
      <text>
        <r>
          <rPr>
            <sz val="8"/>
            <color indexed="81"/>
            <rFont val="Arial"/>
            <family val="2"/>
          </rPr>
          <t>nil or rounded to zero (including null cells)</t>
        </r>
      </text>
    </comment>
    <comment ref="H19" authorId="0" shapeId="0" xr:uid="{35A648F2-24D4-6C40-B27B-C1D391B5104B}">
      <text>
        <r>
          <rPr>
            <sz val="8"/>
            <color indexed="81"/>
            <rFont val="Arial"/>
            <family val="2"/>
          </rPr>
          <t>nil or rounded to zero (including null cells)</t>
        </r>
      </text>
    </comment>
    <comment ref="I19" authorId="0" shapeId="0" xr:uid="{CCC05E49-5B76-BE4E-91F1-87C0E5CE92FA}">
      <text>
        <r>
          <rPr>
            <sz val="8"/>
            <color indexed="81"/>
            <rFont val="Arial"/>
            <family val="2"/>
          </rPr>
          <t>nil or rounded to zero (including null cells)</t>
        </r>
      </text>
    </comment>
    <comment ref="J19" authorId="0" shapeId="0" xr:uid="{D8FCAFF8-C966-4741-B129-54703ABC856F}">
      <text>
        <r>
          <rPr>
            <sz val="8"/>
            <color indexed="81"/>
            <rFont val="Arial"/>
            <family val="2"/>
          </rPr>
          <t>nil or rounded to zero (including null cells)</t>
        </r>
      </text>
    </comment>
    <comment ref="K19" authorId="0" shapeId="0" xr:uid="{0516C773-CA4E-C844-BE57-6C6AFEC8A7A4}">
      <text>
        <r>
          <rPr>
            <sz val="8"/>
            <color indexed="81"/>
            <rFont val="Arial"/>
            <family val="2"/>
          </rPr>
          <t>nil or rounded to zero (including null cells)</t>
        </r>
      </text>
    </comment>
    <comment ref="L19" authorId="0" shapeId="0" xr:uid="{87DAAB67-EAE4-AA4B-ABD2-70DD2B40423E}">
      <text>
        <r>
          <rPr>
            <sz val="8"/>
            <color indexed="81"/>
            <rFont val="Arial"/>
            <family val="2"/>
          </rPr>
          <t>nil or rounded to zero (including null cells)</t>
        </r>
      </text>
    </comment>
    <comment ref="G20" authorId="0" shapeId="0" xr:uid="{63EE09CB-F807-8143-8427-2EEF44CFEB32}">
      <text>
        <r>
          <rPr>
            <sz val="8"/>
            <color indexed="81"/>
            <rFont val="Arial"/>
            <family val="2"/>
          </rPr>
          <t>nil or rounded to zero (including null cells)</t>
        </r>
      </text>
    </comment>
    <comment ref="H20" authorId="0" shapeId="0" xr:uid="{B054710B-B4A3-4745-9328-2CFA283E2BF4}">
      <text>
        <r>
          <rPr>
            <sz val="8"/>
            <color indexed="81"/>
            <rFont val="Arial"/>
            <family val="2"/>
          </rPr>
          <t>nil or rounded to zero (including null cells)</t>
        </r>
      </text>
    </comment>
    <comment ref="I20" authorId="0" shapeId="0" xr:uid="{462298C7-5DA4-1B41-912C-FF7A0954DD96}">
      <text>
        <r>
          <rPr>
            <sz val="8"/>
            <color indexed="81"/>
            <rFont val="Arial"/>
            <family val="2"/>
          </rPr>
          <t>nil or rounded to zero (including null cells)</t>
        </r>
      </text>
    </comment>
    <comment ref="J20" authorId="0" shapeId="0" xr:uid="{B7C0696B-EE67-294A-877B-740D3FE74D37}">
      <text>
        <r>
          <rPr>
            <sz val="8"/>
            <color indexed="81"/>
            <rFont val="Arial"/>
            <family val="2"/>
          </rPr>
          <t>nil or rounded to zero (including null cells)</t>
        </r>
      </text>
    </comment>
    <comment ref="K20" authorId="0" shapeId="0" xr:uid="{D58CEF0A-4E25-AF49-8D2F-046F33BA9D8E}">
      <text>
        <r>
          <rPr>
            <sz val="8"/>
            <color indexed="81"/>
            <rFont val="Arial"/>
            <family val="2"/>
          </rPr>
          <t>nil or rounded to zero (including null cells)</t>
        </r>
      </text>
    </comment>
    <comment ref="L20" authorId="0" shapeId="0" xr:uid="{66577347-496B-F54B-8C7D-958DBF5F4069}">
      <text>
        <r>
          <rPr>
            <sz val="8"/>
            <color indexed="81"/>
            <rFont val="Arial"/>
            <family val="2"/>
          </rPr>
          <t>nil or rounded to zero (including null cells)</t>
        </r>
      </text>
    </comment>
    <comment ref="H21" authorId="0" shapeId="0" xr:uid="{C6C3DD51-6BEB-2044-B0EE-EC3E3F10D52D}">
      <text>
        <r>
          <rPr>
            <sz val="8"/>
            <color indexed="81"/>
            <rFont val="Arial"/>
            <family val="2"/>
          </rPr>
          <t>nil or rounded to zero (including null cells)</t>
        </r>
      </text>
    </comment>
    <comment ref="I21" authorId="0" shapeId="0" xr:uid="{BA2861A9-D153-EE4B-B69D-2A95FA5DF413}">
      <text>
        <r>
          <rPr>
            <sz val="8"/>
            <color indexed="81"/>
            <rFont val="Arial"/>
            <family val="2"/>
          </rPr>
          <t>nil or rounded to zero (including null cells)</t>
        </r>
      </text>
    </comment>
    <comment ref="J21" authorId="0" shapeId="0" xr:uid="{1F6DC7EE-4EEB-A946-A3FD-B5D00BE5561C}">
      <text>
        <r>
          <rPr>
            <sz val="8"/>
            <color indexed="81"/>
            <rFont val="Arial"/>
            <family val="2"/>
          </rPr>
          <t>nil or rounded to zero (including null cells)</t>
        </r>
      </text>
    </comment>
    <comment ref="K21" authorId="0" shapeId="0" xr:uid="{9FC68A47-BC27-C14B-9AB4-D740F0637A80}">
      <text>
        <r>
          <rPr>
            <sz val="8"/>
            <color indexed="81"/>
            <rFont val="Arial"/>
            <family val="2"/>
          </rPr>
          <t>nil or rounded to zero (including null cells)</t>
        </r>
      </text>
    </comment>
    <comment ref="B22" authorId="0" shapeId="0" xr:uid="{5146C350-57DD-C947-A635-10875473C684}">
      <text>
        <r>
          <rPr>
            <sz val="8"/>
            <color indexed="81"/>
            <rFont val="Arial"/>
            <family val="2"/>
          </rPr>
          <t>nil or rounded to zero (including null cells)</t>
        </r>
      </text>
    </comment>
    <comment ref="C22" authorId="0" shapeId="0" xr:uid="{D44B3563-CBBC-3F42-99B2-E39D6BEF0AA0}">
      <text>
        <r>
          <rPr>
            <sz val="8"/>
            <color indexed="81"/>
            <rFont val="Arial"/>
            <family val="2"/>
          </rPr>
          <t>nil or rounded to zero (including null cells)</t>
        </r>
      </text>
    </comment>
    <comment ref="D22" authorId="0" shapeId="0" xr:uid="{13481E1B-FA12-A441-8DFB-C95F7CF2A0F9}">
      <text>
        <r>
          <rPr>
            <sz val="8"/>
            <color indexed="81"/>
            <rFont val="Arial"/>
            <family val="2"/>
          </rPr>
          <t>nil or rounded to zero (including null cells)</t>
        </r>
      </text>
    </comment>
    <comment ref="E22" authorId="0" shapeId="0" xr:uid="{20DE3A10-1DF7-814B-A27D-3C0AD48EEF85}">
      <text>
        <r>
          <rPr>
            <sz val="8"/>
            <color indexed="81"/>
            <rFont val="Arial"/>
            <family val="2"/>
          </rPr>
          <t>nil or rounded to zero (including null cells)</t>
        </r>
      </text>
    </comment>
    <comment ref="F22" authorId="0" shapeId="0" xr:uid="{B21ECB26-4622-7B49-AF9E-6A48F8808DBD}">
      <text>
        <r>
          <rPr>
            <sz val="8"/>
            <color indexed="81"/>
            <rFont val="Arial"/>
            <family val="2"/>
          </rPr>
          <t>nil or rounded to zero (including null cells)</t>
        </r>
      </text>
    </comment>
    <comment ref="G22" authorId="0" shapeId="0" xr:uid="{511130C4-C6AA-0F43-A771-E0266B2DC166}">
      <text>
        <r>
          <rPr>
            <sz val="8"/>
            <color indexed="81"/>
            <rFont val="Arial"/>
            <family val="2"/>
          </rPr>
          <t>nil or rounded to zero (including null cells)</t>
        </r>
      </text>
    </comment>
    <comment ref="H22" authorId="0" shapeId="0" xr:uid="{309B6DE5-68D4-0D4C-91CF-AA2BDB29348E}">
      <text>
        <r>
          <rPr>
            <sz val="8"/>
            <color indexed="81"/>
            <rFont val="Arial"/>
            <family val="2"/>
          </rPr>
          <t>nil or rounded to zero (including null cells)</t>
        </r>
      </text>
    </comment>
    <comment ref="I22" authorId="0" shapeId="0" xr:uid="{9CD3CD1A-B6BE-DE4A-96CA-F1F7DB913415}">
      <text>
        <r>
          <rPr>
            <sz val="8"/>
            <color indexed="81"/>
            <rFont val="Arial"/>
            <family val="2"/>
          </rPr>
          <t>nil or rounded to zero (including null cells)</t>
        </r>
      </text>
    </comment>
    <comment ref="J22" authorId="0" shapeId="0" xr:uid="{692998BB-5D09-D741-BC81-1C0C06BB659E}">
      <text>
        <r>
          <rPr>
            <sz val="8"/>
            <color indexed="81"/>
            <rFont val="Arial"/>
            <family val="2"/>
          </rPr>
          <t>nil or rounded to zero (including null cells)</t>
        </r>
      </text>
    </comment>
    <comment ref="K22" authorId="0" shapeId="0" xr:uid="{14D71A9C-8F00-B64C-9CD7-FF53FB9E2ECD}">
      <text>
        <r>
          <rPr>
            <sz val="8"/>
            <color indexed="81"/>
            <rFont val="Arial"/>
            <family val="2"/>
          </rPr>
          <t>nil or rounded to zero (including null cells)</t>
        </r>
      </text>
    </comment>
    <comment ref="L22" authorId="0" shapeId="0" xr:uid="{5EEEE40C-FEF7-364B-8F1B-B4EF32E96BBF}">
      <text>
        <r>
          <rPr>
            <sz val="8"/>
            <color indexed="81"/>
            <rFont val="Arial"/>
            <family val="2"/>
          </rPr>
          <t>nil or rounded to zero (including null cells)</t>
        </r>
      </text>
    </comment>
    <comment ref="M22" authorId="0" shapeId="0" xr:uid="{4871F6F3-918E-0B45-B3A5-6B2B5D19F0CC}">
      <text>
        <r>
          <rPr>
            <sz val="8"/>
            <color indexed="81"/>
            <rFont val="Arial"/>
            <family val="2"/>
          </rPr>
          <t>nil or rounded to zero (including null cells)</t>
        </r>
      </text>
    </comment>
    <comment ref="N22" authorId="0" shapeId="0" xr:uid="{A5530304-E586-1D43-AB72-52FDE345931B}">
      <text>
        <r>
          <rPr>
            <sz val="8"/>
            <color indexed="81"/>
            <rFont val="Arial"/>
            <family val="2"/>
          </rPr>
          <t>nil or rounded to zero (including null cells)</t>
        </r>
      </text>
    </comment>
    <comment ref="O22" authorId="0" shapeId="0" xr:uid="{3AA4E9FB-8794-544C-A78C-0DD4EC3D483E}">
      <text>
        <r>
          <rPr>
            <sz val="8"/>
            <color indexed="81"/>
            <rFont val="Arial"/>
            <family val="2"/>
          </rPr>
          <t>nil or rounded to zero (including null cells)</t>
        </r>
      </text>
    </comment>
    <comment ref="P22" authorId="0" shapeId="0" xr:uid="{2959962E-1CBD-9B47-AA54-AF836C56C332}">
      <text>
        <r>
          <rPr>
            <sz val="8"/>
            <color indexed="81"/>
            <rFont val="Arial"/>
            <family val="2"/>
          </rPr>
          <t>nil or rounded to zero (including null cells)</t>
        </r>
      </text>
    </comment>
    <comment ref="A23" authorId="0" shapeId="0" xr:uid="{B010AAF5-1415-C841-9756-F2B28560DD5B}">
      <text>
        <r>
          <rPr>
            <sz val="8"/>
            <color indexed="81"/>
            <rFont val="Arial"/>
            <family val="2"/>
          </rPr>
          <t>Includes prisoners for whom a most serious offence is unknown.</t>
        </r>
      </text>
    </comment>
    <comment ref="B25" authorId="0" shapeId="0" xr:uid="{4A9C50DB-9593-674B-AA3C-B1BA87248471}">
      <text>
        <r>
          <rPr>
            <sz val="8"/>
            <color indexed="81"/>
            <rFont val="Arial"/>
            <family val="2"/>
          </rPr>
          <t>nil or rounded to zero (including null cells)</t>
        </r>
      </text>
    </comment>
    <comment ref="C25" authorId="0" shapeId="0" xr:uid="{8D5FE8C9-628F-4E44-9175-5B2B9EB984AF}">
      <text>
        <r>
          <rPr>
            <sz val="8"/>
            <color indexed="81"/>
            <rFont val="Arial"/>
            <family val="2"/>
          </rPr>
          <t>nil or rounded to zero (including null cells)</t>
        </r>
      </text>
    </comment>
    <comment ref="K26" authorId="0" shapeId="0" xr:uid="{DAC0FF5A-B3D6-1B45-B187-43AAF98DED88}">
      <text>
        <r>
          <rPr>
            <sz val="8"/>
            <color indexed="81"/>
            <rFont val="Arial"/>
            <family val="2"/>
          </rPr>
          <t>nil or rounded to zero (including null cells)</t>
        </r>
      </text>
    </comment>
    <comment ref="H28" authorId="0" shapeId="0" xr:uid="{1B26DDAA-F820-4244-8FDB-49073D6B0D90}">
      <text>
        <r>
          <rPr>
            <sz val="8"/>
            <color indexed="81"/>
            <rFont val="Arial"/>
            <family val="2"/>
          </rPr>
          <t>nil or rounded to zero (including null cells)</t>
        </r>
      </text>
    </comment>
    <comment ref="J28" authorId="0" shapeId="0" xr:uid="{06748A9B-A54A-8E43-9DFB-3CC790433987}">
      <text>
        <r>
          <rPr>
            <sz val="8"/>
            <color indexed="81"/>
            <rFont val="Arial"/>
            <family val="2"/>
          </rPr>
          <t>nil or rounded to zero (including null cells)</t>
        </r>
      </text>
    </comment>
    <comment ref="K28" authorId="0" shapeId="0" xr:uid="{80C5B49F-4508-A14B-8893-0D813A85A462}">
      <text>
        <r>
          <rPr>
            <sz val="8"/>
            <color indexed="81"/>
            <rFont val="Arial"/>
            <family val="2"/>
          </rPr>
          <t>nil or rounded to zero (including null cells)</t>
        </r>
      </text>
    </comment>
    <comment ref="L28" authorId="0" shapeId="0" xr:uid="{C3897E30-1CFB-0140-A40B-BE924313BF38}">
      <text>
        <r>
          <rPr>
            <sz val="8"/>
            <color indexed="81"/>
            <rFont val="Arial"/>
            <family val="2"/>
          </rPr>
          <t>nil or rounded to zero (including null cells)</t>
        </r>
      </text>
    </comment>
    <comment ref="K29" authorId="0" shapeId="0" xr:uid="{1A2F8AAF-1757-B841-8EA5-9D03225C19E4}">
      <text>
        <r>
          <rPr>
            <sz val="8"/>
            <color indexed="81"/>
            <rFont val="Arial"/>
            <family val="2"/>
          </rPr>
          <t>nil or rounded to zero (including null cells)</t>
        </r>
      </text>
    </comment>
    <comment ref="L29" authorId="0" shapeId="0" xr:uid="{22711F97-99AB-AE47-9175-CFEE23947AFA}">
      <text>
        <r>
          <rPr>
            <sz val="8"/>
            <color indexed="81"/>
            <rFont val="Arial"/>
            <family val="2"/>
          </rPr>
          <t>nil or rounded to zero (including null cells)</t>
        </r>
      </text>
    </comment>
    <comment ref="J30" authorId="0" shapeId="0" xr:uid="{0C31EE4C-FE7D-3247-AB87-760A71D37CBD}">
      <text>
        <r>
          <rPr>
            <sz val="8"/>
            <color indexed="81"/>
            <rFont val="Arial"/>
            <family val="2"/>
          </rPr>
          <t>nil or rounded to zero (including null cells)</t>
        </r>
      </text>
    </comment>
    <comment ref="K30" authorId="0" shapeId="0" xr:uid="{B8E7E9F3-F5BD-C740-A814-8C6D2868A9FD}">
      <text>
        <r>
          <rPr>
            <sz val="8"/>
            <color indexed="81"/>
            <rFont val="Arial"/>
            <family val="2"/>
          </rPr>
          <t>nil or rounded to zero (including null cells)</t>
        </r>
      </text>
    </comment>
    <comment ref="J31" authorId="0" shapeId="0" xr:uid="{25A622CD-1790-124B-9AE7-102CA10AEE7B}">
      <text>
        <r>
          <rPr>
            <sz val="8"/>
            <color indexed="81"/>
            <rFont val="Arial"/>
            <family val="2"/>
          </rPr>
          <t>nil or rounded to zero (including null cells)</t>
        </r>
      </text>
    </comment>
    <comment ref="K31" authorId="0" shapeId="0" xr:uid="{58F937C4-07EB-CF4B-84FB-489460267116}">
      <text>
        <r>
          <rPr>
            <sz val="8"/>
            <color indexed="81"/>
            <rFont val="Arial"/>
            <family val="2"/>
          </rPr>
          <t>nil or rounded to zero (including null cells)</t>
        </r>
      </text>
    </comment>
    <comment ref="H32" authorId="0" shapeId="0" xr:uid="{F3628279-3938-074D-B720-4D4F6548DF58}">
      <text>
        <r>
          <rPr>
            <sz val="8"/>
            <color indexed="81"/>
            <rFont val="Arial"/>
            <family val="2"/>
          </rPr>
          <t>nil or rounded to zero (including null cells)</t>
        </r>
      </text>
    </comment>
    <comment ref="I32" authorId="0" shapeId="0" xr:uid="{A264EA8E-B6A0-3B4C-9711-9303E95F9B33}">
      <text>
        <r>
          <rPr>
            <sz val="8"/>
            <color indexed="81"/>
            <rFont val="Arial"/>
            <family val="2"/>
          </rPr>
          <t>nil or rounded to zero (including null cells)</t>
        </r>
      </text>
    </comment>
    <comment ref="J32" authorId="0" shapeId="0" xr:uid="{4144C199-A106-B640-876F-1914A2924FDD}">
      <text>
        <r>
          <rPr>
            <sz val="8"/>
            <color indexed="81"/>
            <rFont val="Arial"/>
            <family val="2"/>
          </rPr>
          <t>nil or rounded to zero (including null cells)</t>
        </r>
      </text>
    </comment>
    <comment ref="K32" authorId="0" shapeId="0" xr:uid="{5B7B87A5-E836-5146-859F-F611365E1851}">
      <text>
        <r>
          <rPr>
            <sz val="8"/>
            <color indexed="81"/>
            <rFont val="Arial"/>
            <family val="2"/>
          </rPr>
          <t>nil or rounded to zero (including null cells)</t>
        </r>
      </text>
    </comment>
    <comment ref="L32" authorId="0" shapeId="0" xr:uid="{0E07FE7E-C2D7-644B-81F8-046F4EB105E3}">
      <text>
        <r>
          <rPr>
            <sz val="8"/>
            <color indexed="81"/>
            <rFont val="Arial"/>
            <family val="2"/>
          </rPr>
          <t>nil or rounded to zero (including null cells)</t>
        </r>
      </text>
    </comment>
    <comment ref="H33" authorId="0" shapeId="0" xr:uid="{A2C6A1D2-7375-374C-8E3B-2B9A9082CD02}">
      <text>
        <r>
          <rPr>
            <sz val="8"/>
            <color indexed="81"/>
            <rFont val="Arial"/>
            <family val="2"/>
          </rPr>
          <t>nil or rounded to zero (including null cells)</t>
        </r>
      </text>
    </comment>
    <comment ref="I33" authorId="0" shapeId="0" xr:uid="{C734C5EA-F675-AA45-80B1-44C9C9E37174}">
      <text>
        <r>
          <rPr>
            <sz val="8"/>
            <color indexed="81"/>
            <rFont val="Arial"/>
            <family val="2"/>
          </rPr>
          <t>nil or rounded to zero (including null cells)</t>
        </r>
      </text>
    </comment>
    <comment ref="J33" authorId="0" shapeId="0" xr:uid="{97E4865A-D1F3-AB48-9406-4CCE958D64AD}">
      <text>
        <r>
          <rPr>
            <sz val="8"/>
            <color indexed="81"/>
            <rFont val="Arial"/>
            <family val="2"/>
          </rPr>
          <t>nil or rounded to zero (including null cells)</t>
        </r>
      </text>
    </comment>
    <comment ref="K33" authorId="0" shapeId="0" xr:uid="{861F6001-1DAB-7F45-AE35-CFE3381419C6}">
      <text>
        <r>
          <rPr>
            <sz val="8"/>
            <color indexed="81"/>
            <rFont val="Arial"/>
            <family val="2"/>
          </rPr>
          <t>nil or rounded to zero (including null cells)</t>
        </r>
      </text>
    </comment>
    <comment ref="L33" authorId="0" shapeId="0" xr:uid="{296EBAAF-0136-1147-84F6-C24241F8233C}">
      <text>
        <r>
          <rPr>
            <sz val="8"/>
            <color indexed="81"/>
            <rFont val="Arial"/>
            <family val="2"/>
          </rPr>
          <t>nil or rounded to zero (including null cells)</t>
        </r>
      </text>
    </comment>
    <comment ref="L34" authorId="0" shapeId="0" xr:uid="{9B9971DA-7565-7E44-B459-35B8729D3873}">
      <text>
        <r>
          <rPr>
            <sz val="8"/>
            <color indexed="81"/>
            <rFont val="Arial"/>
            <family val="2"/>
          </rPr>
          <t>nil or rounded to zero (including null cells)</t>
        </r>
      </text>
    </comment>
    <comment ref="I35" authorId="0" shapeId="0" xr:uid="{6A0E0FFD-A86E-B449-BA17-A5B6073B46DE}">
      <text>
        <r>
          <rPr>
            <sz val="8"/>
            <color indexed="81"/>
            <rFont val="Arial"/>
            <family val="2"/>
          </rPr>
          <t>nil or rounded to zero (including null cells)</t>
        </r>
      </text>
    </comment>
    <comment ref="J35" authorId="0" shapeId="0" xr:uid="{A9838289-08FD-6946-96D0-EC598A00C06C}">
      <text>
        <r>
          <rPr>
            <sz val="8"/>
            <color indexed="81"/>
            <rFont val="Arial"/>
            <family val="2"/>
          </rPr>
          <t>nil or rounded to zero (including null cells)</t>
        </r>
      </text>
    </comment>
    <comment ref="K35" authorId="0" shapeId="0" xr:uid="{F7E51C41-115F-FE49-ADA2-F9FF8CB12437}">
      <text>
        <r>
          <rPr>
            <sz val="8"/>
            <color indexed="81"/>
            <rFont val="Arial"/>
            <family val="2"/>
          </rPr>
          <t>nil or rounded to zero (including null cells)</t>
        </r>
      </text>
    </comment>
    <comment ref="L35" authorId="0" shapeId="0" xr:uid="{5F229D35-FD04-C84F-9280-D6CD6935BF46}">
      <text>
        <r>
          <rPr>
            <sz val="8"/>
            <color indexed="81"/>
            <rFont val="Arial"/>
            <family val="2"/>
          </rPr>
          <t>nil or rounded to zero (including null cells)</t>
        </r>
      </text>
    </comment>
    <comment ref="I36" authorId="0" shapeId="0" xr:uid="{9318CF1D-EF30-4C4E-A90F-896B839477F9}">
      <text>
        <r>
          <rPr>
            <sz val="8"/>
            <color indexed="81"/>
            <rFont val="Arial"/>
            <family val="2"/>
          </rPr>
          <t>nil or rounded to zero (including null cells)</t>
        </r>
      </text>
    </comment>
    <comment ref="J36" authorId="0" shapeId="0" xr:uid="{FE3D6146-4D32-4541-A732-6C0B9174F22A}">
      <text>
        <r>
          <rPr>
            <sz val="8"/>
            <color indexed="81"/>
            <rFont val="Arial"/>
            <family val="2"/>
          </rPr>
          <t>nil or rounded to zero (including null cells)</t>
        </r>
      </text>
    </comment>
    <comment ref="K36" authorId="0" shapeId="0" xr:uid="{14654177-5B43-C24F-A260-A421A1B186C9}">
      <text>
        <r>
          <rPr>
            <sz val="8"/>
            <color indexed="81"/>
            <rFont val="Arial"/>
            <family val="2"/>
          </rPr>
          <t>nil or rounded to zero (including null cells)</t>
        </r>
      </text>
    </comment>
    <comment ref="L36" authorId="0" shapeId="0" xr:uid="{F453984E-36CA-4E42-A81D-E5277BFA64EA}">
      <text>
        <r>
          <rPr>
            <sz val="8"/>
            <color indexed="81"/>
            <rFont val="Arial"/>
            <family val="2"/>
          </rPr>
          <t>nil or rounded to zero (including null cells)</t>
        </r>
      </text>
    </comment>
    <comment ref="H37" authorId="0" shapeId="0" xr:uid="{A4B0E0A0-817B-2F42-95C9-E7A12C243957}">
      <text>
        <r>
          <rPr>
            <sz val="8"/>
            <color indexed="81"/>
            <rFont val="Arial"/>
            <family val="2"/>
          </rPr>
          <t>nil or rounded to zero (including null cells)</t>
        </r>
      </text>
    </comment>
    <comment ref="I37" authorId="0" shapeId="0" xr:uid="{1778BE5E-4FC4-094C-9039-DE195EF22A7B}">
      <text>
        <r>
          <rPr>
            <sz val="8"/>
            <color indexed="81"/>
            <rFont val="Arial"/>
            <family val="2"/>
          </rPr>
          <t>nil or rounded to zero (including null cells)</t>
        </r>
      </text>
    </comment>
    <comment ref="J37" authorId="0" shapeId="0" xr:uid="{1F0891A4-FEA4-B34E-8307-7135615D3E15}">
      <text>
        <r>
          <rPr>
            <sz val="8"/>
            <color indexed="81"/>
            <rFont val="Arial"/>
            <family val="2"/>
          </rPr>
          <t>nil or rounded to zero (including null cells)</t>
        </r>
      </text>
    </comment>
    <comment ref="K37" authorId="0" shapeId="0" xr:uid="{9EEC0E87-16DC-674E-97B1-9F12E140FCFD}">
      <text>
        <r>
          <rPr>
            <sz val="8"/>
            <color indexed="81"/>
            <rFont val="Arial"/>
            <family val="2"/>
          </rPr>
          <t>nil or rounded to zero (including null cells)</t>
        </r>
      </text>
    </comment>
    <comment ref="L37" authorId="0" shapeId="0" xr:uid="{1D0CC556-C753-D34F-BC9C-6214D4FA6830}">
      <text>
        <r>
          <rPr>
            <sz val="8"/>
            <color indexed="81"/>
            <rFont val="Arial"/>
            <family val="2"/>
          </rPr>
          <t>nil or rounded to zero (including null cells)</t>
        </r>
      </text>
    </comment>
    <comment ref="G38" authorId="0" shapeId="0" xr:uid="{0CA6C268-78E6-7B4C-AC3E-7B73A3D19DC6}">
      <text>
        <r>
          <rPr>
            <sz val="8"/>
            <color indexed="81"/>
            <rFont val="Arial"/>
            <family val="2"/>
          </rPr>
          <t>nil or rounded to zero (including null cells)</t>
        </r>
      </text>
    </comment>
    <comment ref="H38" authorId="0" shapeId="0" xr:uid="{450988B6-7AFC-024A-8E97-5B6335F075EC}">
      <text>
        <r>
          <rPr>
            <sz val="8"/>
            <color indexed="81"/>
            <rFont val="Arial"/>
            <family val="2"/>
          </rPr>
          <t>nil or rounded to zero (including null cells)</t>
        </r>
      </text>
    </comment>
    <comment ref="I38" authorId="0" shapeId="0" xr:uid="{483FFB45-DC15-9F4C-BAD4-E15FFB916A56}">
      <text>
        <r>
          <rPr>
            <sz val="8"/>
            <color indexed="81"/>
            <rFont val="Arial"/>
            <family val="2"/>
          </rPr>
          <t>nil or rounded to zero (including null cells)</t>
        </r>
      </text>
    </comment>
    <comment ref="J38" authorId="0" shapeId="0" xr:uid="{19723D42-B1F3-A44E-A7D3-6639F23BEDA6}">
      <text>
        <r>
          <rPr>
            <sz val="8"/>
            <color indexed="81"/>
            <rFont val="Arial"/>
            <family val="2"/>
          </rPr>
          <t>nil or rounded to zero (including null cells)</t>
        </r>
      </text>
    </comment>
    <comment ref="K38" authorId="0" shapeId="0" xr:uid="{F9F0F44D-5783-5A49-8575-7FF5AE8F25F4}">
      <text>
        <r>
          <rPr>
            <sz val="8"/>
            <color indexed="81"/>
            <rFont val="Arial"/>
            <family val="2"/>
          </rPr>
          <t>nil or rounded to zero (including null cells)</t>
        </r>
      </text>
    </comment>
    <comment ref="L38" authorId="0" shapeId="0" xr:uid="{85EBBCBE-52F3-0D46-A56B-EA1F575476EE}">
      <text>
        <r>
          <rPr>
            <sz val="8"/>
            <color indexed="81"/>
            <rFont val="Arial"/>
            <family val="2"/>
          </rPr>
          <t>nil or rounded to zero (including null cells)</t>
        </r>
      </text>
    </comment>
    <comment ref="L39" authorId="0" shapeId="0" xr:uid="{6F5E6A20-B898-664A-A887-50ABAFE70F3A}">
      <text>
        <r>
          <rPr>
            <sz val="8"/>
            <color indexed="81"/>
            <rFont val="Arial"/>
            <family val="2"/>
          </rPr>
          <t>nil or rounded to zero (including null cells)</t>
        </r>
      </text>
    </comment>
    <comment ref="B40" authorId="0" shapeId="0" xr:uid="{DC5CF7D0-15A3-1E4B-8AB8-976B646F5292}">
      <text>
        <r>
          <rPr>
            <sz val="8"/>
            <color indexed="81"/>
            <rFont val="Arial"/>
            <family val="2"/>
          </rPr>
          <t>nil or rounded to zero (including null cells)</t>
        </r>
      </text>
    </comment>
    <comment ref="K40" authorId="0" shapeId="0" xr:uid="{2F8D038D-810E-884E-82AB-4DF4F9B18FEC}">
      <text>
        <r>
          <rPr>
            <sz val="8"/>
            <color indexed="81"/>
            <rFont val="Arial"/>
            <family val="2"/>
          </rPr>
          <t>nil or rounded to zero (including null cells)</t>
        </r>
      </text>
    </comment>
    <comment ref="A41" authorId="0" shapeId="0" xr:uid="{3BC370AD-7287-474A-9E17-6596AF4B7E8E}">
      <text>
        <r>
          <rPr>
            <sz val="8"/>
            <color indexed="81"/>
            <rFont val="Arial"/>
            <family val="2"/>
          </rPr>
          <t>Includes prisoners for whom a most serious offence is unknown.</t>
        </r>
      </text>
    </comment>
    <comment ref="A42" authorId="0" shapeId="0" xr:uid="{D4C7FBEF-DADC-B448-A8FB-A3D48C1A6549}">
      <text>
        <r>
          <rPr>
            <sz val="8"/>
            <color indexed="81"/>
            <rFont val="Arial"/>
            <family val="2"/>
          </rPr>
          <t xml:space="preserve">Includes prisoners for whom Indigenous status is unknown. </t>
        </r>
        <r>
          <rPr>
            <sz val="9"/>
            <color indexed="81"/>
            <rFont val="Tahoma"/>
            <family val="2"/>
          </rPr>
          <t xml:space="preserve">
</t>
        </r>
      </text>
    </comment>
    <comment ref="B43" authorId="0" shapeId="0" xr:uid="{866B6D5E-A6D9-AB4F-9766-40947A299A5A}">
      <text>
        <r>
          <rPr>
            <sz val="8"/>
            <color indexed="81"/>
            <rFont val="Arial"/>
            <family val="2"/>
          </rPr>
          <t>nil or rounded to zero (including null cells)</t>
        </r>
      </text>
    </comment>
    <comment ref="K44" authorId="0" shapeId="0" xr:uid="{F6928B3F-C143-D643-94B6-E1F9586A79F1}">
      <text>
        <r>
          <rPr>
            <sz val="8"/>
            <color indexed="81"/>
            <rFont val="Arial"/>
            <family val="2"/>
          </rPr>
          <t>nil or rounded to zero (including null cells)</t>
        </r>
      </text>
    </comment>
    <comment ref="H46" authorId="0" shapeId="0" xr:uid="{EB686BA2-26ED-6344-BAAB-BFF3B902A344}">
      <text>
        <r>
          <rPr>
            <sz val="8"/>
            <color indexed="81"/>
            <rFont val="Arial"/>
            <family val="2"/>
          </rPr>
          <t>nil or rounded to zero (including null cells)</t>
        </r>
      </text>
    </comment>
    <comment ref="J46" authorId="0" shapeId="0" xr:uid="{07D27DB1-C713-6A44-9B6F-5E1822F282E4}">
      <text>
        <r>
          <rPr>
            <sz val="8"/>
            <color indexed="81"/>
            <rFont val="Arial"/>
            <family val="2"/>
          </rPr>
          <t>nil or rounded to zero (including null cells)</t>
        </r>
      </text>
    </comment>
    <comment ref="K46" authorId="0" shapeId="0" xr:uid="{16C9A34F-909B-EE4F-891E-5FBE340E9366}">
      <text>
        <r>
          <rPr>
            <sz val="8"/>
            <color indexed="81"/>
            <rFont val="Arial"/>
            <family val="2"/>
          </rPr>
          <t>nil or rounded to zero (including null cells)</t>
        </r>
      </text>
    </comment>
    <comment ref="L46" authorId="0" shapeId="0" xr:uid="{D8D58262-5565-4A4D-B843-E6CB0628E334}">
      <text>
        <r>
          <rPr>
            <sz val="8"/>
            <color indexed="81"/>
            <rFont val="Arial"/>
            <family val="2"/>
          </rPr>
          <t>nil or rounded to zero (including null cells)</t>
        </r>
      </text>
    </comment>
    <comment ref="K47" authorId="0" shapeId="0" xr:uid="{FD92BFD3-8743-C645-A6E7-195EA337F40F}">
      <text>
        <r>
          <rPr>
            <sz val="8"/>
            <color indexed="81"/>
            <rFont val="Arial"/>
            <family val="2"/>
          </rPr>
          <t>nil or rounded to zero (including null cells)</t>
        </r>
      </text>
    </comment>
    <comment ref="K48" authorId="0" shapeId="0" xr:uid="{F10CE20A-1D7D-7545-9868-FC8AB6837415}">
      <text>
        <r>
          <rPr>
            <sz val="8"/>
            <color indexed="81"/>
            <rFont val="Arial"/>
            <family val="2"/>
          </rPr>
          <t>nil or rounded to zero (including null cells)</t>
        </r>
      </text>
    </comment>
    <comment ref="J49" authorId="0" shapeId="0" xr:uid="{57D1E62C-EA15-E84F-8328-4DC193AEFA76}">
      <text>
        <r>
          <rPr>
            <sz val="8"/>
            <color indexed="81"/>
            <rFont val="Arial"/>
            <family val="2"/>
          </rPr>
          <t>nil or rounded to zero (including null cells)</t>
        </r>
      </text>
    </comment>
    <comment ref="K49" authorId="0" shapeId="0" xr:uid="{6181D4EF-77E1-6549-95FF-FE5B08BFBF8C}">
      <text>
        <r>
          <rPr>
            <sz val="8"/>
            <color indexed="81"/>
            <rFont val="Arial"/>
            <family val="2"/>
          </rPr>
          <t>nil or rounded to zero (including null cells)</t>
        </r>
      </text>
    </comment>
    <comment ref="H50" authorId="0" shapeId="0" xr:uid="{47BCB8C8-65EF-204C-A364-D48D061119A7}">
      <text>
        <r>
          <rPr>
            <sz val="8"/>
            <color indexed="81"/>
            <rFont val="Arial"/>
            <family val="2"/>
          </rPr>
          <t>nil or rounded to zero (including null cells)</t>
        </r>
      </text>
    </comment>
    <comment ref="I50" authorId="0" shapeId="0" xr:uid="{93EC1A8E-76E2-EE46-9E5A-0B0CF77EB5DC}">
      <text>
        <r>
          <rPr>
            <sz val="8"/>
            <color indexed="81"/>
            <rFont val="Arial"/>
            <family val="2"/>
          </rPr>
          <t>nil or rounded to zero (including null cells)</t>
        </r>
      </text>
    </comment>
    <comment ref="J50" authorId="0" shapeId="0" xr:uid="{BFCDCB28-48EA-3448-AFE1-F6BE09C64B93}">
      <text>
        <r>
          <rPr>
            <sz val="8"/>
            <color indexed="81"/>
            <rFont val="Arial"/>
            <family val="2"/>
          </rPr>
          <t>nil or rounded to zero (including null cells)</t>
        </r>
      </text>
    </comment>
    <comment ref="K50" authorId="0" shapeId="0" xr:uid="{296025CE-F449-8949-A28D-3824848CB9CF}">
      <text>
        <r>
          <rPr>
            <sz val="8"/>
            <color indexed="81"/>
            <rFont val="Arial"/>
            <family val="2"/>
          </rPr>
          <t>nil or rounded to zero (including null cells)</t>
        </r>
      </text>
    </comment>
    <comment ref="L50" authorId="0" shapeId="0" xr:uid="{5E9908C4-F6F3-954F-85B7-68784810F403}">
      <text>
        <r>
          <rPr>
            <sz val="8"/>
            <color indexed="81"/>
            <rFont val="Arial"/>
            <family val="2"/>
          </rPr>
          <t>nil or rounded to zero (including null cells)</t>
        </r>
      </text>
    </comment>
    <comment ref="H51" authorId="0" shapeId="0" xr:uid="{49FF3592-E5AE-6B46-ADDC-A666C38B69DB}">
      <text>
        <r>
          <rPr>
            <sz val="8"/>
            <color indexed="81"/>
            <rFont val="Arial"/>
            <family val="2"/>
          </rPr>
          <t>nil or rounded to zero (including null cells)</t>
        </r>
      </text>
    </comment>
    <comment ref="I51" authorId="0" shapeId="0" xr:uid="{6BBF7F3A-4848-3A46-ABB9-19012B17266C}">
      <text>
        <r>
          <rPr>
            <sz val="8"/>
            <color indexed="81"/>
            <rFont val="Arial"/>
            <family val="2"/>
          </rPr>
          <t>nil or rounded to zero (including null cells)</t>
        </r>
      </text>
    </comment>
    <comment ref="J51" authorId="0" shapeId="0" xr:uid="{BA250A8C-F507-D446-8CEA-3C1721788CD6}">
      <text>
        <r>
          <rPr>
            <sz val="8"/>
            <color indexed="81"/>
            <rFont val="Arial"/>
            <family val="2"/>
          </rPr>
          <t>nil or rounded to zero (including null cells)</t>
        </r>
      </text>
    </comment>
    <comment ref="K51" authorId="0" shapeId="0" xr:uid="{753229C3-A95E-914E-852F-5EC7A1C80A93}">
      <text>
        <r>
          <rPr>
            <sz val="8"/>
            <color indexed="81"/>
            <rFont val="Arial"/>
            <family val="2"/>
          </rPr>
          <t>nil or rounded to zero (including null cells)</t>
        </r>
      </text>
    </comment>
    <comment ref="L51" authorId="0" shapeId="0" xr:uid="{3A0A4365-1854-514E-8D87-7E2FC88EA647}">
      <text>
        <r>
          <rPr>
            <sz val="8"/>
            <color indexed="81"/>
            <rFont val="Arial"/>
            <family val="2"/>
          </rPr>
          <t>nil or rounded to zero (including null cells)</t>
        </r>
      </text>
    </comment>
    <comment ref="L52" authorId="0" shapeId="0" xr:uid="{21D0D06A-FB79-F943-B99D-8ACE017AE944}">
      <text>
        <r>
          <rPr>
            <sz val="8"/>
            <color indexed="81"/>
            <rFont val="Arial"/>
            <family val="2"/>
          </rPr>
          <t>nil or rounded to zero (including null cells)</t>
        </r>
      </text>
    </comment>
    <comment ref="I53" authorId="0" shapeId="0" xr:uid="{17830CF3-183B-F848-9FBB-4CE55572EF5B}">
      <text>
        <r>
          <rPr>
            <sz val="8"/>
            <color indexed="81"/>
            <rFont val="Arial"/>
            <family val="2"/>
          </rPr>
          <t>nil or rounded to zero (including null cells)</t>
        </r>
      </text>
    </comment>
    <comment ref="J53" authorId="0" shapeId="0" xr:uid="{6DA6CA78-CEE4-3343-BA54-69863C48DA12}">
      <text>
        <r>
          <rPr>
            <sz val="8"/>
            <color indexed="81"/>
            <rFont val="Arial"/>
            <family val="2"/>
          </rPr>
          <t>nil or rounded to zero (including null cells)</t>
        </r>
      </text>
    </comment>
    <comment ref="K53" authorId="0" shapeId="0" xr:uid="{5834EFAF-3CBD-BE49-9EB2-1DBD34D5488A}">
      <text>
        <r>
          <rPr>
            <sz val="8"/>
            <color indexed="81"/>
            <rFont val="Arial"/>
            <family val="2"/>
          </rPr>
          <t>nil or rounded to zero (including null cells)</t>
        </r>
      </text>
    </comment>
    <comment ref="L53" authorId="0" shapeId="0" xr:uid="{644C675C-67D1-074A-A108-7999701429DB}">
      <text>
        <r>
          <rPr>
            <sz val="8"/>
            <color indexed="81"/>
            <rFont val="Arial"/>
            <family val="2"/>
          </rPr>
          <t>nil or rounded to zero (including null cells)</t>
        </r>
      </text>
    </comment>
    <comment ref="I54" authorId="0" shapeId="0" xr:uid="{172A7609-3C86-4742-86B0-E217838D5450}">
      <text>
        <r>
          <rPr>
            <sz val="8"/>
            <color indexed="81"/>
            <rFont val="Arial"/>
            <family val="2"/>
          </rPr>
          <t>nil or rounded to zero (including null cells)</t>
        </r>
      </text>
    </comment>
    <comment ref="J54" authorId="0" shapeId="0" xr:uid="{57DB1FF9-00C9-204A-A27D-4254E47CD4C6}">
      <text>
        <r>
          <rPr>
            <sz val="8"/>
            <color indexed="81"/>
            <rFont val="Arial"/>
            <family val="2"/>
          </rPr>
          <t>nil or rounded to zero (including null cells)</t>
        </r>
      </text>
    </comment>
    <comment ref="K54" authorId="0" shapeId="0" xr:uid="{44F1E876-C429-3048-AEA6-2E1AE5D007E7}">
      <text>
        <r>
          <rPr>
            <sz val="8"/>
            <color indexed="81"/>
            <rFont val="Arial"/>
            <family val="2"/>
          </rPr>
          <t>nil or rounded to zero (including null cells)</t>
        </r>
      </text>
    </comment>
    <comment ref="H55" authorId="0" shapeId="0" xr:uid="{5B84C561-DF57-0F4B-B941-BB4791B6A4C3}">
      <text>
        <r>
          <rPr>
            <sz val="8"/>
            <color indexed="81"/>
            <rFont val="Arial"/>
            <family val="2"/>
          </rPr>
          <t>nil or rounded to zero (including null cells)</t>
        </r>
      </text>
    </comment>
    <comment ref="I55" authorId="0" shapeId="0" xr:uid="{D91D1348-60C2-8549-BCD6-A0BE4BDE7904}">
      <text>
        <r>
          <rPr>
            <sz val="8"/>
            <color indexed="81"/>
            <rFont val="Arial"/>
            <family val="2"/>
          </rPr>
          <t>nil or rounded to zero (including null cells)</t>
        </r>
      </text>
    </comment>
    <comment ref="J55" authorId="0" shapeId="0" xr:uid="{BD121BBC-3EF1-0141-9445-6BAD4284430C}">
      <text>
        <r>
          <rPr>
            <sz val="8"/>
            <color indexed="81"/>
            <rFont val="Arial"/>
            <family val="2"/>
          </rPr>
          <t>nil or rounded to zero (including null cells)</t>
        </r>
      </text>
    </comment>
    <comment ref="K55" authorId="0" shapeId="0" xr:uid="{B5C72531-930C-244F-8E94-CF81FBE25231}">
      <text>
        <r>
          <rPr>
            <sz val="8"/>
            <color indexed="81"/>
            <rFont val="Arial"/>
            <family val="2"/>
          </rPr>
          <t>nil or rounded to zero (including null cells)</t>
        </r>
      </text>
    </comment>
    <comment ref="L55" authorId="0" shapeId="0" xr:uid="{678611F5-82DD-D54A-9903-C35F5E0438E1}">
      <text>
        <r>
          <rPr>
            <sz val="8"/>
            <color indexed="81"/>
            <rFont val="Arial"/>
            <family val="2"/>
          </rPr>
          <t>nil or rounded to zero (including null cells)</t>
        </r>
      </text>
    </comment>
    <comment ref="G56" authorId="0" shapeId="0" xr:uid="{CCF580A8-D410-EE41-A373-D3CF582A24D8}">
      <text>
        <r>
          <rPr>
            <sz val="8"/>
            <color indexed="81"/>
            <rFont val="Arial"/>
            <family val="2"/>
          </rPr>
          <t>nil or rounded to zero (including null cells)</t>
        </r>
      </text>
    </comment>
    <comment ref="H56" authorId="0" shapeId="0" xr:uid="{4349E3C0-E70D-5C41-9CA4-7DD79CF08274}">
      <text>
        <r>
          <rPr>
            <sz val="8"/>
            <color indexed="81"/>
            <rFont val="Arial"/>
            <family val="2"/>
          </rPr>
          <t>nil or rounded to zero (including null cells)</t>
        </r>
      </text>
    </comment>
    <comment ref="I56" authorId="0" shapeId="0" xr:uid="{F1DAA080-CEB2-954F-B3A5-7AE44C5F87AE}">
      <text>
        <r>
          <rPr>
            <sz val="8"/>
            <color indexed="81"/>
            <rFont val="Arial"/>
            <family val="2"/>
          </rPr>
          <t>nil or rounded to zero (including null cells)</t>
        </r>
      </text>
    </comment>
    <comment ref="J56" authorId="0" shapeId="0" xr:uid="{3765FC39-8E01-A643-B1B7-E2D6EA78E8EF}">
      <text>
        <r>
          <rPr>
            <sz val="8"/>
            <color indexed="81"/>
            <rFont val="Arial"/>
            <family val="2"/>
          </rPr>
          <t>nil or rounded to zero (including null cells)</t>
        </r>
      </text>
    </comment>
    <comment ref="K56" authorId="0" shapeId="0" xr:uid="{235EFC97-5B78-1141-A4AF-3DF439F1929B}">
      <text>
        <r>
          <rPr>
            <sz val="8"/>
            <color indexed="81"/>
            <rFont val="Arial"/>
            <family val="2"/>
          </rPr>
          <t>nil or rounded to zero (including null cells)</t>
        </r>
      </text>
    </comment>
    <comment ref="L56" authorId="0" shapeId="0" xr:uid="{C5FA385A-5460-9A4C-988B-AEDA6081463A}">
      <text>
        <r>
          <rPr>
            <sz val="8"/>
            <color indexed="81"/>
            <rFont val="Arial"/>
            <family val="2"/>
          </rPr>
          <t>nil or rounded to zero (including null cells)</t>
        </r>
      </text>
    </comment>
    <comment ref="B58" authorId="0" shapeId="0" xr:uid="{E0AD297C-81A0-F246-BE3C-E3F3C03E41D5}">
      <text>
        <r>
          <rPr>
            <sz val="8"/>
            <color indexed="81"/>
            <rFont val="Arial"/>
            <family val="2"/>
          </rPr>
          <t>nil or rounded to zero (including null cells)</t>
        </r>
      </text>
    </comment>
    <comment ref="K58" authorId="0" shapeId="0" xr:uid="{B30628F6-F2C8-094F-A24D-6D347AB4AFAE}">
      <text>
        <r>
          <rPr>
            <sz val="8"/>
            <color indexed="81"/>
            <rFont val="Arial"/>
            <family val="2"/>
          </rPr>
          <t>nil or rounded to zero (including null cells)</t>
        </r>
      </text>
    </comment>
    <comment ref="A59" authorId="0" shapeId="0" xr:uid="{636FA76F-9B39-1047-8C46-CE9D2871CC28}">
      <text>
        <r>
          <rPr>
            <sz val="8"/>
            <color indexed="81"/>
            <rFont val="Arial"/>
            <family val="2"/>
          </rPr>
          <t>Includes prisoners for whom a most serious offence is unknown.</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69D9736D-884A-944E-972F-DFB38BB6EA98}">
      <text>
        <r>
          <rPr>
            <sz val="8"/>
            <color indexed="8"/>
            <rFont val="Arial"/>
            <family val="2"/>
          </rPr>
          <t>Due to perturbation, component cells may not add to published totals. As such, published proportions may add to more or less than 100% (see Methodology, Confidentiality section).
For a definition of most serious charge, see Methodology, Most serious offence/charge section.
For information on time spent on remand see Methodology, Time on remand section.</t>
        </r>
      </text>
    </comment>
    <comment ref="F6" authorId="0" shapeId="0" xr:uid="{07C5CEA3-F4DF-3A4A-A6B7-EB4ED665293C}">
      <text>
        <r>
          <rPr>
            <sz val="8"/>
            <color indexed="81"/>
            <rFont val="Arial"/>
            <family val="2"/>
          </rPr>
          <t xml:space="preserve">A percentile is a value that divides the distribution of a particular data item into 100 groups having equal frequencies. The 90th percentile indicates that 90 percent of the values of the data item lie at or below the 90th percentile.
</t>
        </r>
      </text>
    </comment>
    <comment ref="A24" authorId="0" shapeId="0" xr:uid="{3F1FF885-460D-274B-91A4-D63EDE3FBF19}">
      <text>
        <r>
          <rPr>
            <sz val="8"/>
            <color indexed="81"/>
            <rFont val="Arial"/>
            <family val="2"/>
          </rPr>
          <t>Includes prisoners for whom a most serious charge is unknown.</t>
        </r>
        <r>
          <rPr>
            <sz val="8"/>
            <color indexed="81"/>
            <rFont val="Tahoma"/>
            <family val="2"/>
          </rPr>
          <t xml:space="preserve">
</t>
        </r>
      </text>
    </comment>
    <comment ref="A42" authorId="0" shapeId="0" xr:uid="{1F8E4A67-300A-5B41-B566-2757B3C1976A}">
      <text>
        <r>
          <rPr>
            <sz val="8"/>
            <color indexed="81"/>
            <rFont val="Arial"/>
            <family val="2"/>
          </rPr>
          <t>Includes prisoners for whom a most serious charge is unknown.</t>
        </r>
        <r>
          <rPr>
            <sz val="8"/>
            <color indexed="81"/>
            <rFont val="Tahoma"/>
            <family val="2"/>
          </rPr>
          <t xml:space="preserve">
</t>
        </r>
      </text>
    </comment>
    <comment ref="A43" authorId="0" shapeId="0" xr:uid="{C9F65F27-1F30-6245-A708-304B856FEE60}">
      <text>
        <r>
          <rPr>
            <sz val="8"/>
            <color indexed="81"/>
            <rFont val="Arial"/>
            <family val="2"/>
          </rPr>
          <t>Includes persons for whom Indigenous status is unknown.</t>
        </r>
        <r>
          <rPr>
            <sz val="8"/>
            <color indexed="81"/>
            <rFont val="Tahoma"/>
            <family val="2"/>
          </rPr>
          <t xml:space="preserve">
</t>
        </r>
      </text>
    </comment>
    <comment ref="A60" authorId="0" shapeId="0" xr:uid="{EBA4282C-3926-A746-B14A-1FF48134BFF6}">
      <text>
        <r>
          <rPr>
            <sz val="8"/>
            <color indexed="81"/>
            <rFont val="Arial"/>
            <family val="2"/>
          </rPr>
          <t>Includes prisoners for whom a most serious charge is unknown.</t>
        </r>
        <r>
          <rPr>
            <sz val="8"/>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79266D08-EE28-F642-9437-84CFEEE924D9}">
      <text>
        <r>
          <rPr>
            <sz val="8"/>
            <color indexed="81"/>
            <rFont val="Arial"/>
            <family val="2"/>
          </rPr>
          <t>Due to perturbation, component cells may not add to published totals (see Methodology, Confidentiality section).
Data prior to 2017 include periodic detention orders.</t>
        </r>
        <r>
          <rPr>
            <sz val="8"/>
            <color indexed="81"/>
            <rFont val="Tahoma"/>
            <family val="2"/>
          </rPr>
          <t xml:space="preserve">
</t>
        </r>
      </text>
    </comment>
    <comment ref="H5" authorId="0" shapeId="0" xr:uid="{FE2E472C-10EF-F84B-BD6F-14C30453062A}">
      <text>
        <r>
          <rPr>
            <sz val="8"/>
            <color indexed="8"/>
            <rFont val="Arial"/>
            <family val="2"/>
          </rPr>
          <t>Refers to prior adult imprisonment under sentence.</t>
        </r>
      </text>
    </comment>
    <comment ref="J5" authorId="0" shapeId="0" xr:uid="{4042DA1F-97FD-724E-9E6F-BDD1A069DAAC}">
      <text>
        <r>
          <rPr>
            <sz val="8"/>
            <color indexed="8"/>
            <rFont val="Arial"/>
            <family val="2"/>
          </rPr>
          <t>Includes prisoners for whom prior imprisonment status is unknown, and prisoners serving post-sentence detention orders.</t>
        </r>
      </text>
    </comment>
    <comment ref="K6" authorId="0" shapeId="0" xr:uid="{2F69A0AA-0D70-9243-A4E7-6680C016A6F2}">
      <text>
        <r>
          <rPr>
            <sz val="8"/>
            <color indexed="8"/>
            <rFont val="Arial"/>
            <family val="2"/>
          </rPr>
          <t>Rate per 100,000 adult population.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60BAB834-497D-4B45-AAC4-6594C58EF2BE}">
      <text>
        <r>
          <rPr>
            <sz val="8"/>
            <color indexed="8"/>
            <rFont val="Arial"/>
            <family val="2"/>
          </rPr>
          <t>Due to perturbation, component cells may not add to published totals. As such, published proportions may add to more or less than 100% (see Methodology, Confidentiality section).
For a definition of most serious offence/charge, see Methodology, Most serious offence/charge section.
Data for 2010 are classified using ASOC08 for all states and territories. Data from 2011 are classified using ANZSOC for all states and territories. Caution should be exercised in comparing offence data. See Methodology, Australian and New Zealand Standard Offence Classification (ANZSOC), 2011 section.</t>
        </r>
      </text>
    </comment>
    <comment ref="A23" authorId="0" shapeId="0" xr:uid="{B78D641B-4EA3-B24E-9058-525244EA673B}">
      <text>
        <r>
          <rPr>
            <sz val="8"/>
            <color indexed="81"/>
            <rFont val="Arial"/>
            <family val="2"/>
          </rPr>
          <t xml:space="preserve">Includes prisoners with a post-sentence detention order or for whom a most serious offence/charge is unknown.
</t>
        </r>
        <r>
          <rPr>
            <b/>
            <sz val="8"/>
            <color indexed="81"/>
            <rFont val="Tahoma"/>
            <family val="2"/>
          </rPr>
          <t xml:space="preserve">
</t>
        </r>
      </text>
    </comment>
    <comment ref="A41" authorId="0" shapeId="0" xr:uid="{5DB063BB-72FC-BB4A-A7E7-62318B073D95}">
      <text>
        <r>
          <rPr>
            <sz val="8"/>
            <color indexed="81"/>
            <rFont val="Arial"/>
            <family val="2"/>
          </rPr>
          <t xml:space="preserve">Includes prisoners with a post-sentence detention order or for whom a most serious offence/charge is unknown.
</t>
        </r>
        <r>
          <rPr>
            <b/>
            <sz val="8"/>
            <color indexed="81"/>
            <rFont val="Tahoma"/>
            <family val="2"/>
          </rPr>
          <t xml:space="preserve">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E80909D4-C7C7-384D-BBF4-4963844FACFF}">
      <text>
        <r>
          <rPr>
            <sz val="8"/>
            <color indexed="81"/>
            <rFont val="Arial"/>
            <family val="2"/>
          </rPr>
          <t>Due to perturbation, component cells may not add to published totals. As such, published proportions may add to more or less than 100% (see Methodology, Confidentiality section).</t>
        </r>
      </text>
    </comment>
    <comment ref="D6" authorId="0" shapeId="0" xr:uid="{FD3E6232-1357-0648-BA4A-3902BF285151}">
      <text>
        <r>
          <rPr>
            <sz val="8"/>
            <color indexed="8"/>
            <rFont val="Arial"/>
            <family val="2"/>
          </rPr>
          <t>Rate per 100,000 male adult population for that age group.</t>
        </r>
      </text>
    </comment>
    <comment ref="G6" authorId="0" shapeId="0" xr:uid="{E2CE2889-D86E-C145-B1F1-EE4D64B396A2}">
      <text>
        <r>
          <rPr>
            <sz val="8"/>
            <color indexed="8"/>
            <rFont val="Arial"/>
            <family val="2"/>
          </rPr>
          <t>Rate per 100,000 female adult population for that age group.</t>
        </r>
      </text>
    </comment>
    <comment ref="J6" authorId="0" shapeId="0" xr:uid="{B6311E9B-483F-5F48-BF62-F571341DDB36}">
      <text>
        <r>
          <rPr>
            <sz val="8"/>
            <color indexed="8"/>
            <rFont val="Arial"/>
            <family val="2"/>
          </rPr>
          <t>Rate per 100,000 adult population for that age group.</t>
        </r>
      </text>
    </comment>
    <comment ref="A19" authorId="0" shapeId="0" xr:uid="{0E4A97D5-DCD5-8E45-B897-9557A19F37AB}">
      <text>
        <r>
          <rPr>
            <sz val="8"/>
            <color indexed="81"/>
            <rFont val="Arial"/>
            <family val="2"/>
          </rPr>
          <t>Includes prisoners for whom age is unknown.</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C8CDE67E-0B84-8044-A4B0-72D1E3CF1F12}">
      <text>
        <r>
          <rPr>
            <sz val="8"/>
            <color indexed="81"/>
            <rFont val="Arial"/>
            <family val="2"/>
          </rPr>
          <t>Due to perturbation, component cells may not add to published totals. As such, published proportions may add to more or less than 100% (see Methodology, Confidentiality section).
For a definition of most serious offence/charge, see Methodology, Most serious offence/charge section.</t>
        </r>
        <r>
          <rPr>
            <sz val="8"/>
            <color indexed="81"/>
            <rFont val="Tahoma"/>
            <family val="2"/>
          </rPr>
          <t xml:space="preserve">
</t>
        </r>
      </text>
    </comment>
    <comment ref="F5" authorId="0" shapeId="0" xr:uid="{3925612A-48C4-5445-BE8F-2E2480C18DCC}">
      <text>
        <r>
          <rPr>
            <sz val="8"/>
            <color indexed="8"/>
            <rFont val="Arial"/>
            <family val="2"/>
          </rPr>
          <t>Includes prisoners for whom Indigenous status is unknown.</t>
        </r>
      </text>
    </comment>
    <comment ref="A24" authorId="0" shapeId="0" xr:uid="{C0BAA5DA-2345-894E-A24E-DC3355443266}">
      <text>
        <r>
          <rPr>
            <sz val="8"/>
            <color indexed="81"/>
            <rFont val="Arial"/>
            <family val="2"/>
          </rPr>
          <t>Includes prisoners with a post-sentence detention order or for whom a most serious offence/charge is unknown.</t>
        </r>
      </text>
    </comment>
    <comment ref="B38" authorId="0" shapeId="0" xr:uid="{BC2B387B-2DA2-2749-9F1C-B4D6EDF3CA89}">
      <text>
        <r>
          <rPr>
            <sz val="8"/>
            <color indexed="81"/>
            <rFont val="Arial"/>
            <family val="2"/>
          </rPr>
          <t>nil or rounded to zero (including null cells)</t>
        </r>
      </text>
    </comment>
    <comment ref="C38" authorId="0" shapeId="0" xr:uid="{CF5C1435-52B1-7E4E-9C6E-81A2EAE69519}">
      <text>
        <r>
          <rPr>
            <sz val="8"/>
            <color indexed="81"/>
            <rFont val="Arial"/>
            <family val="2"/>
          </rPr>
          <t>nil or rounded to zero (including null cells)</t>
        </r>
      </text>
    </comment>
    <comment ref="D38" authorId="0" shapeId="0" xr:uid="{98664898-D4F7-C745-8871-5A0CDD043CC4}">
      <text>
        <r>
          <rPr>
            <sz val="8"/>
            <color indexed="81"/>
            <rFont val="Arial"/>
            <family val="2"/>
          </rPr>
          <t>nil or rounded to zero (including null cells)</t>
        </r>
      </text>
    </comment>
    <comment ref="E38" authorId="0" shapeId="0" xr:uid="{09D3F714-6824-A142-970B-C0FA66BD6C48}">
      <text>
        <r>
          <rPr>
            <sz val="8"/>
            <color indexed="81"/>
            <rFont val="Arial"/>
            <family val="2"/>
          </rPr>
          <t>nil or rounded to zero (including null cells)</t>
        </r>
      </text>
    </comment>
    <comment ref="B41" authorId="0" shapeId="0" xr:uid="{F97FB117-FE8A-F743-BD30-0BCB535E9CCE}">
      <text>
        <r>
          <rPr>
            <sz val="8"/>
            <color indexed="81"/>
            <rFont val="Arial"/>
            <family val="2"/>
          </rPr>
          <t>nil or rounded to zero (including null cells)</t>
        </r>
      </text>
    </comment>
    <comment ref="C41" authorId="0" shapeId="0" xr:uid="{C025ECD8-F4A8-7B41-8F20-71DBC1052BD4}">
      <text>
        <r>
          <rPr>
            <sz val="8"/>
            <color indexed="81"/>
            <rFont val="Arial"/>
            <family val="2"/>
          </rPr>
          <t>nil or rounded to zero (including null cells)</t>
        </r>
      </text>
    </comment>
    <comment ref="A42" authorId="0" shapeId="0" xr:uid="{FD59818D-B29E-6940-8443-7D27F5E4CE03}">
      <text>
        <r>
          <rPr>
            <sz val="8"/>
            <color indexed="81"/>
            <rFont val="Arial"/>
            <family val="2"/>
          </rPr>
          <t>Includes prisoners with a post-sentence detention order or for whom a most serious offence/charge is unknown.</t>
        </r>
      </text>
    </comment>
    <comment ref="C59" authorId="0" shapeId="0" xr:uid="{DBD0666E-CF48-8945-B3FF-9B32B3243520}">
      <text>
        <r>
          <rPr>
            <sz val="8"/>
            <color indexed="81"/>
            <rFont val="Arial"/>
            <family val="2"/>
          </rPr>
          <t>nil or rounded to zero (including null cells)</t>
        </r>
      </text>
    </comment>
    <comment ref="A60" authorId="0" shapeId="0" xr:uid="{F2623CAA-1E84-5E43-A704-452B417396C5}">
      <text>
        <r>
          <rPr>
            <sz val="8"/>
            <color indexed="81"/>
            <rFont val="Arial"/>
            <family val="2"/>
          </rPr>
          <t>Includes prisoners with a post-sentence detention order or for whom a most serious offence/charge is unknown.</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9E5A90E8-E6E7-1F4B-A2D9-7BA1035E245B}">
      <text>
        <r>
          <rPr>
            <sz val="8"/>
            <color indexed="81"/>
            <rFont val="Arial"/>
            <family val="2"/>
          </rPr>
          <t>Due to perturbation, component cells may not add to published totals (see Methodology, Confidentiality section).
For a definition of most serious offence/charge, see Methodology, Most serious offence/charge section.</t>
        </r>
      </text>
    </comment>
    <comment ref="R5" authorId="0" shapeId="0" xr:uid="{DD733F7B-03F7-4C4E-B617-B98EE8408B90}">
      <text>
        <r>
          <rPr>
            <sz val="8"/>
            <color indexed="81"/>
            <rFont val="Arial"/>
            <family val="2"/>
          </rPr>
          <t xml:space="preserve">Includes prisoners with a post-sentence detention order or for whom a most serious offence/charge is unknown.
</t>
        </r>
      </text>
    </comment>
    <comment ref="J6" authorId="0" shapeId="0" xr:uid="{9E4B56AF-F41B-9945-9020-E87D72945E5F}">
      <text>
        <r>
          <rPr>
            <sz val="8"/>
            <color indexed="81"/>
            <rFont val="Arial"/>
            <family val="2"/>
          </rPr>
          <t>nil or rounded to zero (including null cells)</t>
        </r>
      </text>
    </comment>
    <comment ref="L6" authorId="0" shapeId="0" xr:uid="{DEF9AF18-12EC-CA4D-8740-F0EF1CF0BCDA}">
      <text>
        <r>
          <rPr>
            <sz val="8"/>
            <color indexed="81"/>
            <rFont val="Arial"/>
            <family val="2"/>
          </rPr>
          <t>nil or rounded to zero (including null cells)</t>
        </r>
      </text>
    </comment>
    <comment ref="N6" authorId="0" shapeId="0" xr:uid="{56A7A72D-49A7-0A46-AB49-ADE00A06B76D}">
      <text>
        <r>
          <rPr>
            <sz val="8"/>
            <color indexed="81"/>
            <rFont val="Arial"/>
            <family val="2"/>
          </rPr>
          <t>nil or rounded to zero (including null cells)</t>
        </r>
      </text>
    </comment>
    <comment ref="O6" authorId="0" shapeId="0" xr:uid="{E2C63413-5C46-2D48-9361-84D2F97CB009}">
      <text>
        <r>
          <rPr>
            <sz val="8"/>
            <color indexed="81"/>
            <rFont val="Arial"/>
            <family val="2"/>
          </rPr>
          <t>nil or rounded to zero (including null cells)</t>
        </r>
      </text>
    </comment>
    <comment ref="Q6" authorId="0" shapeId="0" xr:uid="{1FFCD209-45C3-314B-BBAC-57CF299EA2A0}">
      <text>
        <r>
          <rPr>
            <sz val="8"/>
            <color indexed="81"/>
            <rFont val="Arial"/>
            <family val="2"/>
          </rPr>
          <t>nil or rounded to zero (including null cells)</t>
        </r>
      </text>
    </comment>
    <comment ref="O7" authorId="0" shapeId="0" xr:uid="{5CC3D8C8-06DB-554F-96FB-49BDC90A2412}">
      <text>
        <r>
          <rPr>
            <sz val="8"/>
            <color indexed="81"/>
            <rFont val="Arial"/>
            <family val="2"/>
          </rPr>
          <t>nil or rounded to zero (including null cells)</t>
        </r>
      </text>
    </comment>
    <comment ref="Q7" authorId="0" shapeId="0" xr:uid="{03DF4976-A5B2-9148-B7F3-6109DFA65318}">
      <text>
        <r>
          <rPr>
            <sz val="8"/>
            <color indexed="81"/>
            <rFont val="Arial"/>
            <family val="2"/>
          </rPr>
          <t>nil or rounded to zero (including null cells)</t>
        </r>
      </text>
    </comment>
    <comment ref="N16" authorId="0" shapeId="0" xr:uid="{85C4543A-48E0-114C-A518-5DE30C56B6E8}">
      <text>
        <r>
          <rPr>
            <sz val="8"/>
            <color indexed="81"/>
            <rFont val="Arial"/>
            <family val="2"/>
          </rPr>
          <t>nil or rounded to zero (including null cells)</t>
        </r>
      </text>
    </comment>
    <comment ref="E17" authorId="0" shapeId="0" xr:uid="{AC4C6983-1583-3D48-915A-1A298FE1B5CC}">
      <text>
        <r>
          <rPr>
            <sz val="8"/>
            <color indexed="81"/>
            <rFont val="Arial"/>
            <family val="2"/>
          </rPr>
          <t>nil or rounded to zero (including null cells)</t>
        </r>
      </text>
    </comment>
    <comment ref="H17" authorId="0" shapeId="0" xr:uid="{D48C53F4-7881-4648-80CC-375FDC7E357F}">
      <text>
        <r>
          <rPr>
            <sz val="8"/>
            <color indexed="81"/>
            <rFont val="Arial"/>
            <family val="2"/>
          </rPr>
          <t>nil or rounded to zero (including null cells)</t>
        </r>
      </text>
    </comment>
    <comment ref="A18" authorId="0" shapeId="0" xr:uid="{42F3197C-445F-0545-80E6-D7664C3D6B9B}">
      <text>
        <r>
          <rPr>
            <sz val="8"/>
            <color indexed="81"/>
            <rFont val="Arial"/>
            <family val="2"/>
          </rPr>
          <t>Includes prisoners for whom age is unknown.</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A8B248EE-0EBE-C646-802C-0D7B5B3B4D3A}">
      <text>
        <r>
          <rPr>
            <sz val="8"/>
            <color indexed="81"/>
            <rFont val="Arial"/>
            <family val="2"/>
          </rPr>
          <t>Due to perturbation, component cells may not add to published totals (see Methodology, Confidentiality section).
For a definition of most serious offence/charge, see Methodology, Most serious offence/charge section.</t>
        </r>
      </text>
    </comment>
    <comment ref="R5" authorId="0" shapeId="0" xr:uid="{F27BCFC2-09E2-8343-82E9-94DF0A1EE746}">
      <text>
        <r>
          <rPr>
            <sz val="8"/>
            <color indexed="81"/>
            <rFont val="Arial"/>
            <family val="2"/>
          </rPr>
          <t xml:space="preserve">Includes prisoners with a post-sentence detention order or for whom a most serious offence/charge is unknown.
</t>
        </r>
      </text>
    </comment>
    <comment ref="Q7" authorId="0" shapeId="0" xr:uid="{CF2B9946-C0B1-EC4A-8AD8-2F9DA01D5E63}">
      <text>
        <r>
          <rPr>
            <sz val="8"/>
            <color indexed="81"/>
            <rFont val="Arial"/>
            <family val="2"/>
          </rPr>
          <t>nil or rounded to zero (including null cells)</t>
        </r>
      </text>
    </comment>
    <comment ref="E8" authorId="0" shapeId="0" xr:uid="{0CEFB4DA-F261-FE44-B027-F0FAAAA660AF}">
      <text>
        <r>
          <rPr>
            <sz val="8"/>
            <color indexed="81"/>
            <rFont val="Arial"/>
            <family val="2"/>
          </rPr>
          <t>nil or rounded to zero (including null cells)</t>
        </r>
      </text>
    </comment>
    <comment ref="F8" authorId="0" shapeId="0" xr:uid="{FE317886-41C0-E54A-AEB7-8999AA3CEA7F}">
      <text>
        <r>
          <rPr>
            <sz val="8"/>
            <color indexed="81"/>
            <rFont val="Arial"/>
            <family val="2"/>
          </rPr>
          <t>nil or rounded to zero (including null cells)</t>
        </r>
      </text>
    </comment>
    <comment ref="M8" authorId="0" shapeId="0" xr:uid="{43746D8F-0F63-A142-8AC8-B8737EDD94BA}">
      <text>
        <r>
          <rPr>
            <sz val="8"/>
            <color indexed="81"/>
            <rFont val="Arial"/>
            <family val="2"/>
          </rPr>
          <t>nil or rounded to zero (including null cells)</t>
        </r>
      </text>
    </comment>
    <comment ref="N8" authorId="0" shapeId="0" xr:uid="{479D8F04-E860-B947-BCC8-6784E0DF0D19}">
      <text>
        <r>
          <rPr>
            <sz val="8"/>
            <color indexed="81"/>
            <rFont val="Arial"/>
            <family val="2"/>
          </rPr>
          <t>nil or rounded to zero (including null cells)</t>
        </r>
      </text>
    </comment>
    <comment ref="O8" authorId="0" shapeId="0" xr:uid="{E940AA43-DAD3-D343-9B1C-1D8FCD85660D}">
      <text>
        <r>
          <rPr>
            <sz val="8"/>
            <color indexed="81"/>
            <rFont val="Arial"/>
            <family val="2"/>
          </rPr>
          <t>nil or rounded to zero (including null cells)</t>
        </r>
      </text>
    </comment>
    <comment ref="Q8" authorId="0" shapeId="0" xr:uid="{53C389F5-618E-0446-9AFC-D88BE6F9A0ED}">
      <text>
        <r>
          <rPr>
            <sz val="8"/>
            <color indexed="81"/>
            <rFont val="Arial"/>
            <family val="2"/>
          </rPr>
          <t>nil or rounded to zero (including null cells)</t>
        </r>
      </text>
    </comment>
    <comment ref="A9" authorId="0" shapeId="0" xr:uid="{EA8761D6-8967-B544-A8EB-F4942FDB637B}">
      <text>
        <r>
          <rPr>
            <sz val="8"/>
            <color indexed="8"/>
            <rFont val="Arial"/>
            <family val="2"/>
          </rPr>
          <t>Includes Channel Islands and Isle of Man.</t>
        </r>
      </text>
    </comment>
    <comment ref="N9" authorId="0" shapeId="0" xr:uid="{C5AD0AF5-60FF-9743-ABF6-2026E8BDD448}">
      <text>
        <r>
          <rPr>
            <sz val="8"/>
            <color indexed="81"/>
            <rFont val="Arial"/>
            <family val="2"/>
          </rPr>
          <t>nil or rounded to zero (including null cells)</t>
        </r>
      </text>
    </comment>
    <comment ref="A10" authorId="0" shapeId="0" xr:uid="{241A3DBB-DF24-AB45-8FCB-142CF41CB39C}">
      <text>
        <r>
          <rPr>
            <sz val="8"/>
            <color indexed="8"/>
            <rFont val="Arial"/>
            <family val="2"/>
          </rPr>
          <t>Excludes SARs and Taiwan Province.</t>
        </r>
      </text>
    </comment>
    <comment ref="E10" authorId="0" shapeId="0" xr:uid="{1537F5CB-1429-3745-BFBE-B503721FDF90}">
      <text>
        <r>
          <rPr>
            <sz val="8"/>
            <color indexed="81"/>
            <rFont val="Arial"/>
            <family val="2"/>
          </rPr>
          <t>nil or rounded to zero (including null cells)</t>
        </r>
      </text>
    </comment>
    <comment ref="H10" authorId="0" shapeId="0" xr:uid="{D3ED8E7A-471E-F54C-91EF-6C96CBC81F06}">
      <text>
        <r>
          <rPr>
            <sz val="8"/>
            <color indexed="81"/>
            <rFont val="Arial"/>
            <family val="2"/>
          </rPr>
          <t>nil or rounded to zero (including null cells)</t>
        </r>
      </text>
    </comment>
    <comment ref="L10" authorId="0" shapeId="0" xr:uid="{12643168-CC19-9A44-9BE6-E8F9D0D7D4CE}">
      <text>
        <r>
          <rPr>
            <sz val="8"/>
            <color indexed="81"/>
            <rFont val="Arial"/>
            <family val="2"/>
          </rPr>
          <t>nil or rounded to zero (including null cells)</t>
        </r>
      </text>
    </comment>
    <comment ref="M10" authorId="0" shapeId="0" xr:uid="{E4970CAD-94C2-2847-AA67-774EC8ABF791}">
      <text>
        <r>
          <rPr>
            <sz val="8"/>
            <color indexed="81"/>
            <rFont val="Arial"/>
            <family val="2"/>
          </rPr>
          <t>nil or rounded to zero (including null cells)</t>
        </r>
      </text>
    </comment>
    <comment ref="N10" authorId="0" shapeId="0" xr:uid="{8C58CE7D-365A-4848-9A62-459681994B8A}">
      <text>
        <r>
          <rPr>
            <sz val="8"/>
            <color indexed="81"/>
            <rFont val="Arial"/>
            <family val="2"/>
          </rPr>
          <t>nil or rounded to zero (including null cells)</t>
        </r>
      </text>
    </comment>
    <comment ref="O10" authorId="0" shapeId="0" xr:uid="{AB185471-4636-D64E-AE60-33466B0F25AC}">
      <text>
        <r>
          <rPr>
            <sz val="8"/>
            <color indexed="81"/>
            <rFont val="Arial"/>
            <family val="2"/>
          </rPr>
          <t>nil or rounded to zero (including null cells)</t>
        </r>
      </text>
    </comment>
    <comment ref="A11" authorId="0" shapeId="0" xr:uid="{024B5101-E2F7-3648-BF11-9FBF624EAC77}">
      <text>
        <r>
          <rPr>
            <sz val="8"/>
            <color indexed="81"/>
            <rFont val="Arial"/>
            <family val="2"/>
          </rPr>
          <t>May include persons born in both Sudan and South Sudan</t>
        </r>
        <r>
          <rPr>
            <sz val="8"/>
            <color indexed="81"/>
            <rFont val="Tahoma"/>
            <family val="2"/>
          </rPr>
          <t xml:space="preserve">. 
</t>
        </r>
      </text>
    </comment>
    <comment ref="M11" authorId="0" shapeId="0" xr:uid="{32476111-CC10-7240-AF1F-F035A50D6D52}">
      <text>
        <r>
          <rPr>
            <sz val="8"/>
            <color indexed="81"/>
            <rFont val="Arial"/>
            <family val="2"/>
          </rPr>
          <t>nil or rounded to zero (including null cells)</t>
        </r>
      </text>
    </comment>
    <comment ref="N11" authorId="0" shapeId="0" xr:uid="{56F16EEE-B1BC-F943-B088-C1F917CA2EE9}">
      <text>
        <r>
          <rPr>
            <sz val="8"/>
            <color indexed="81"/>
            <rFont val="Arial"/>
            <family val="2"/>
          </rPr>
          <t>nil or rounded to zero (including null cells)</t>
        </r>
      </text>
    </comment>
    <comment ref="O11" authorId="0" shapeId="0" xr:uid="{9B149401-1B40-3B48-9E3B-EA20980E6A01}">
      <text>
        <r>
          <rPr>
            <sz val="8"/>
            <color indexed="81"/>
            <rFont val="Arial"/>
            <family val="2"/>
          </rPr>
          <t>nil or rounded to zero (including null cells)</t>
        </r>
      </text>
    </comment>
    <comment ref="Q11" authorId="0" shapeId="0" xr:uid="{E0A6095B-8460-FE40-9419-AEAA0669577E}">
      <text>
        <r>
          <rPr>
            <sz val="8"/>
            <color indexed="81"/>
            <rFont val="Arial"/>
            <family val="2"/>
          </rPr>
          <t>nil or rounded to zero (including null cells)</t>
        </r>
      </text>
    </comment>
    <comment ref="N12" authorId="0" shapeId="0" xr:uid="{613EA5D2-B917-C047-9647-BF36D2AA6410}">
      <text>
        <r>
          <rPr>
            <sz val="8"/>
            <color indexed="81"/>
            <rFont val="Arial"/>
            <family val="2"/>
          </rPr>
          <t>nil or rounded to zero (including null cells)</t>
        </r>
      </text>
    </comment>
    <comment ref="O12" authorId="0" shapeId="0" xr:uid="{A0E74E91-F988-7749-8DF3-E5101A4C86E5}">
      <text>
        <r>
          <rPr>
            <sz val="8"/>
            <color indexed="81"/>
            <rFont val="Arial"/>
            <family val="2"/>
          </rPr>
          <t>nil or rounded to zero (including null cells)</t>
        </r>
      </text>
    </comment>
    <comment ref="Q12" authorId="0" shapeId="0" xr:uid="{011BEC0B-D96C-B34F-AF53-0BAE758CCDB5}">
      <text>
        <r>
          <rPr>
            <sz val="8"/>
            <color indexed="81"/>
            <rFont val="Arial"/>
            <family val="2"/>
          </rPr>
          <t>nil or rounded to zero (including null cells)</t>
        </r>
      </text>
    </comment>
    <comment ref="E13" authorId="0" shapeId="0" xr:uid="{7AE83912-6E62-234E-8F46-029120AB532B}">
      <text>
        <r>
          <rPr>
            <sz val="8"/>
            <color indexed="81"/>
            <rFont val="Arial"/>
            <family val="2"/>
          </rPr>
          <t>nil or rounded to zero (including null cells)</t>
        </r>
      </text>
    </comment>
    <comment ref="H13" authorId="0" shapeId="0" xr:uid="{890C1FF4-207D-3844-9FF2-DEEEBBEDFD50}">
      <text>
        <r>
          <rPr>
            <sz val="8"/>
            <color indexed="81"/>
            <rFont val="Arial"/>
            <family val="2"/>
          </rPr>
          <t>nil or rounded to zero (including null cells)</t>
        </r>
      </text>
    </comment>
    <comment ref="L13" authorId="0" shapeId="0" xr:uid="{523CB3A9-065A-0049-8070-76A6F501FADE}">
      <text>
        <r>
          <rPr>
            <sz val="8"/>
            <color indexed="81"/>
            <rFont val="Arial"/>
            <family val="2"/>
          </rPr>
          <t>nil or rounded to zero (including null cells)</t>
        </r>
      </text>
    </comment>
    <comment ref="M13" authorId="0" shapeId="0" xr:uid="{D6603B47-C49A-7141-B235-6AAB86989C5E}">
      <text>
        <r>
          <rPr>
            <sz val="8"/>
            <color indexed="81"/>
            <rFont val="Arial"/>
            <family val="2"/>
          </rPr>
          <t>nil or rounded to zero (including null cells)</t>
        </r>
      </text>
    </comment>
    <comment ref="N13" authorId="0" shapeId="0" xr:uid="{167A4082-B9C1-E544-8FE4-9FF3B7C4E179}">
      <text>
        <r>
          <rPr>
            <sz val="8"/>
            <color indexed="81"/>
            <rFont val="Arial"/>
            <family val="2"/>
          </rPr>
          <t>nil or rounded to zero (including null cells)</t>
        </r>
      </text>
    </comment>
    <comment ref="O13" authorId="0" shapeId="0" xr:uid="{E720FE7F-6827-FB44-B6E8-95B7ABB90E29}">
      <text>
        <r>
          <rPr>
            <sz val="8"/>
            <color indexed="81"/>
            <rFont val="Arial"/>
            <family val="2"/>
          </rPr>
          <t>nil or rounded to zero (including null cells)</t>
        </r>
      </text>
    </comment>
    <comment ref="E14" authorId="0" shapeId="0" xr:uid="{4736E320-821A-CD43-9338-4A5554C377F3}">
      <text>
        <r>
          <rPr>
            <sz val="8"/>
            <color indexed="81"/>
            <rFont val="Arial"/>
            <family val="2"/>
          </rPr>
          <t>nil or rounded to zero (including null cells)</t>
        </r>
      </text>
    </comment>
    <comment ref="F14" authorId="0" shapeId="0" xr:uid="{89A2DB5E-FFA4-4F48-8F15-977B1EBE4788}">
      <text>
        <r>
          <rPr>
            <sz val="8"/>
            <color indexed="81"/>
            <rFont val="Arial"/>
            <family val="2"/>
          </rPr>
          <t>nil or rounded to zero (including null cells)</t>
        </r>
      </text>
    </comment>
    <comment ref="I14" authorId="0" shapeId="0" xr:uid="{173AE974-8580-8F43-AD7F-B10FF746EE32}">
      <text>
        <r>
          <rPr>
            <sz val="8"/>
            <color indexed="81"/>
            <rFont val="Arial"/>
            <family val="2"/>
          </rPr>
          <t>nil or rounded to zero (including null cells)</t>
        </r>
      </text>
    </comment>
    <comment ref="L14" authorId="0" shapeId="0" xr:uid="{B994EEFC-E0D2-8A44-A59E-F1CEA4FF4F1C}">
      <text>
        <r>
          <rPr>
            <sz val="8"/>
            <color indexed="81"/>
            <rFont val="Arial"/>
            <family val="2"/>
          </rPr>
          <t>nil or rounded to zero (including null cells)</t>
        </r>
      </text>
    </comment>
    <comment ref="M14" authorId="0" shapeId="0" xr:uid="{D11F81FD-724E-844F-8EF3-98449FB43D5A}">
      <text>
        <r>
          <rPr>
            <sz val="8"/>
            <color indexed="81"/>
            <rFont val="Arial"/>
            <family val="2"/>
          </rPr>
          <t>nil or rounded to zero (including null cells)</t>
        </r>
      </text>
    </comment>
    <comment ref="N14" authorId="0" shapeId="0" xr:uid="{1550BE58-C57A-AE43-9738-F7A9674AF782}">
      <text>
        <r>
          <rPr>
            <sz val="8"/>
            <color indexed="81"/>
            <rFont val="Arial"/>
            <family val="2"/>
          </rPr>
          <t>nil or rounded to zero (including null cells)</t>
        </r>
      </text>
    </comment>
    <comment ref="O14" authorId="0" shapeId="0" xr:uid="{3B9E1683-472F-9A4C-844F-91977EBF2C3F}">
      <text>
        <r>
          <rPr>
            <sz val="8"/>
            <color indexed="81"/>
            <rFont val="Arial"/>
            <family val="2"/>
          </rPr>
          <t>nil or rounded to zero (including null cells)</t>
        </r>
      </text>
    </comment>
    <comment ref="Q14" authorId="0" shapeId="0" xr:uid="{A61427BC-C899-F944-BE46-BC2CB8105A1B}">
      <text>
        <r>
          <rPr>
            <sz val="8"/>
            <color indexed="81"/>
            <rFont val="Arial"/>
            <family val="2"/>
          </rPr>
          <t>nil or rounded to zero (including null cells)</t>
        </r>
      </text>
    </comment>
    <comment ref="E15" authorId="0" shapeId="0" xr:uid="{FF523303-064C-7240-A818-077C7B3C4E69}">
      <text>
        <r>
          <rPr>
            <sz val="8"/>
            <color indexed="81"/>
            <rFont val="Arial"/>
            <family val="2"/>
          </rPr>
          <t>nil or rounded to zero (including null cells)</t>
        </r>
      </text>
    </comment>
    <comment ref="F15" authorId="0" shapeId="0" xr:uid="{40919F49-15BF-3E41-8371-C7D977EB17B2}">
      <text>
        <r>
          <rPr>
            <sz val="8"/>
            <color indexed="81"/>
            <rFont val="Arial"/>
            <family val="2"/>
          </rPr>
          <t>nil or rounded to zero (including null cells)</t>
        </r>
      </text>
    </comment>
    <comment ref="I15" authorId="0" shapeId="0" xr:uid="{478D89CE-698B-EE4D-9AAC-5430BCE0BCF1}">
      <text>
        <r>
          <rPr>
            <sz val="8"/>
            <color indexed="81"/>
            <rFont val="Arial"/>
            <family val="2"/>
          </rPr>
          <t>nil or rounded to zero (including null cells)</t>
        </r>
      </text>
    </comment>
    <comment ref="L15" authorId="0" shapeId="0" xr:uid="{4EB916E0-5124-074F-A471-78A9D777D590}">
      <text>
        <r>
          <rPr>
            <sz val="8"/>
            <color indexed="81"/>
            <rFont val="Arial"/>
            <family val="2"/>
          </rPr>
          <t>nil or rounded to zero (including null cells)</t>
        </r>
      </text>
    </comment>
    <comment ref="M15" authorId="0" shapeId="0" xr:uid="{55B87903-B025-6448-BCFB-969E78459229}">
      <text>
        <r>
          <rPr>
            <sz val="8"/>
            <color indexed="81"/>
            <rFont val="Arial"/>
            <family val="2"/>
          </rPr>
          <t>nil or rounded to zero (including null cells)</t>
        </r>
      </text>
    </comment>
    <comment ref="N15" authorId="0" shapeId="0" xr:uid="{6F5A1B2C-367B-8140-91C7-21EA6CCAFF66}">
      <text>
        <r>
          <rPr>
            <sz val="8"/>
            <color indexed="81"/>
            <rFont val="Arial"/>
            <family val="2"/>
          </rPr>
          <t>nil or rounded to zero (including null cells)</t>
        </r>
      </text>
    </comment>
    <comment ref="O15" authorId="0" shapeId="0" xr:uid="{92B9A4F9-790B-FF4B-9A30-A49940BC04F6}">
      <text>
        <r>
          <rPr>
            <sz val="8"/>
            <color indexed="81"/>
            <rFont val="Arial"/>
            <family val="2"/>
          </rPr>
          <t>nil or rounded to zero (including null cells)</t>
        </r>
      </text>
    </comment>
    <comment ref="Q15" authorId="0" shapeId="0" xr:uid="{3EEAE162-7A16-2742-A796-9AE98F51353F}">
      <text>
        <r>
          <rPr>
            <sz val="8"/>
            <color indexed="81"/>
            <rFont val="Arial"/>
            <family val="2"/>
          </rPr>
          <t>nil or rounded to zero (including null cells)</t>
        </r>
      </text>
    </comment>
    <comment ref="I16" authorId="0" shapeId="0" xr:uid="{8CDA68C0-ED36-6849-AD84-453A1AED0836}">
      <text>
        <r>
          <rPr>
            <sz val="8"/>
            <color indexed="81"/>
            <rFont val="Arial"/>
            <family val="2"/>
          </rPr>
          <t>nil or rounded to zero (including null cells)</t>
        </r>
      </text>
    </comment>
    <comment ref="M16" authorId="0" shapeId="0" xr:uid="{FC955956-3D4B-EF4B-BF2F-CC21091C0068}">
      <text>
        <r>
          <rPr>
            <sz val="8"/>
            <color indexed="81"/>
            <rFont val="Arial"/>
            <family val="2"/>
          </rPr>
          <t>nil or rounded to zero (including null cells)</t>
        </r>
      </text>
    </comment>
    <comment ref="N16" authorId="0" shapeId="0" xr:uid="{49EC3A10-CA0A-DC41-8AA9-40A18281F8B4}">
      <text>
        <r>
          <rPr>
            <sz val="8"/>
            <color indexed="81"/>
            <rFont val="Arial"/>
            <family val="2"/>
          </rPr>
          <t>nil or rounded to zero (including null cells)</t>
        </r>
      </text>
    </comment>
    <comment ref="O16" authorId="0" shapeId="0" xr:uid="{209113BE-F6A7-5A4E-9A59-C8896008486A}">
      <text>
        <r>
          <rPr>
            <sz val="8"/>
            <color indexed="81"/>
            <rFont val="Arial"/>
            <family val="2"/>
          </rPr>
          <t>nil or rounded to zero (including null cells)</t>
        </r>
      </text>
    </comment>
    <comment ref="Q16" authorId="0" shapeId="0" xr:uid="{79F20151-AEE8-F54E-B6BB-F991866AE644}">
      <text>
        <r>
          <rPr>
            <sz val="8"/>
            <color indexed="81"/>
            <rFont val="Arial"/>
            <family val="2"/>
          </rPr>
          <t>nil or rounded to zero (including null cells)</t>
        </r>
      </text>
    </comment>
    <comment ref="A18" authorId="0" shapeId="0" xr:uid="{86AB497E-1B36-254E-B6B3-213D43BC743A}">
      <text>
        <r>
          <rPr>
            <sz val="8"/>
            <color indexed="81"/>
            <rFont val="Arial"/>
            <family val="2"/>
          </rPr>
          <t>Includes prisoners whose country of birth is unknown, not stated or inadequately described.</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5EB0E603-FEE2-F948-81A5-8B7EA8B49F57}">
      <text>
        <r>
          <rPr>
            <sz val="8"/>
            <color indexed="81"/>
            <rFont val="Arial"/>
            <family val="2"/>
          </rPr>
          <t>Due to perturbation, component cells may not add to published totals (see Methodology, Confidentiality section).
For a definition of most serious offence/charge, see Methodology, Most serious offence/charge section.</t>
        </r>
      </text>
    </comment>
    <comment ref="H5" authorId="0" shapeId="0" xr:uid="{34DF50EB-83DD-0F4F-8C56-8EFA31D3EC32}">
      <text>
        <r>
          <rPr>
            <sz val="8"/>
            <color indexed="81"/>
            <rFont val="Arial"/>
            <family val="2"/>
          </rPr>
          <t>Includes prisoners serving post-sentence detention orders.</t>
        </r>
      </text>
    </comment>
    <comment ref="F19" authorId="0" shapeId="0" xr:uid="{F08D40C8-76B1-7840-BAFC-AF842F6AC68A}">
      <text>
        <r>
          <rPr>
            <sz val="8"/>
            <color indexed="81"/>
            <rFont val="Arial"/>
            <family val="2"/>
          </rPr>
          <t>nil or rounded to zero (including null cells)</t>
        </r>
      </text>
    </comment>
    <comment ref="A23" authorId="0" shapeId="0" xr:uid="{47B655B7-0277-0449-A7C3-06B1C22794C8}">
      <text>
        <r>
          <rPr>
            <sz val="8"/>
            <color indexed="81"/>
            <rFont val="Arial"/>
            <family val="2"/>
          </rPr>
          <t>Includes prisoners with a post-sentence detention order or for whom a most serious offence/charge is unknown.</t>
        </r>
        <r>
          <rPr>
            <sz val="8"/>
            <color indexed="81"/>
            <rFont val="Tahoma"/>
            <family val="2"/>
          </rPr>
          <t xml:space="preserve">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B6D381C1-A2A1-8A4B-B2E3-DDB954649F14}">
      <text>
        <r>
          <rPr>
            <sz val="8"/>
            <color indexed="81"/>
            <rFont val="Arial"/>
            <family val="2"/>
          </rPr>
          <t>Due to perturbation, component cells may not add to published totals. As such, published proportions may add to more or less than 100% (see Methodology, Confidentiality section).
For a definition of most serious offence/charge, see Methodology, Most serious offence/charge section.
Prior imprisonment refers to prior adult imprisonment under sentence.</t>
        </r>
      </text>
    </comment>
    <comment ref="B5" authorId="0" shapeId="0" xr:uid="{FCD81AC0-C5A7-394E-90F2-71F3C9DB72F1}">
      <text>
        <r>
          <rPr>
            <sz val="8"/>
            <color indexed="8"/>
            <rFont val="Arial"/>
            <family val="2"/>
          </rPr>
          <t>Prisoners whose date of aggregate sentence commencement was between 1 July 2019 and 30 June 2020.</t>
        </r>
      </text>
    </comment>
    <comment ref="J5" authorId="0" shapeId="0" xr:uid="{9F9FE622-D8CA-414A-A118-4D6D3BE1C3AA}">
      <text>
        <r>
          <rPr>
            <sz val="8"/>
            <color indexed="81"/>
            <rFont val="Arial"/>
            <family val="2"/>
          </rPr>
          <t xml:space="preserve">Includes prisoners serving post-sentence detention orders.
</t>
        </r>
      </text>
    </comment>
    <comment ref="B23" authorId="0" shapeId="0" xr:uid="{6C0A909C-A820-4F46-A13D-DC740121CEC0}">
      <text>
        <r>
          <rPr>
            <sz val="8"/>
            <color indexed="81"/>
            <rFont val="Arial"/>
            <family val="2"/>
          </rPr>
          <t>nil or rounded to zero (including null cells)</t>
        </r>
      </text>
    </comment>
    <comment ref="C23" authorId="0" shapeId="0" xr:uid="{88749966-2014-1043-BF24-E72CBB6C4A88}">
      <text>
        <r>
          <rPr>
            <sz val="8"/>
            <color indexed="81"/>
            <rFont val="Arial"/>
            <family val="2"/>
          </rPr>
          <t>nil or rounded to zero (including null cells)</t>
        </r>
      </text>
    </comment>
    <comment ref="D23" authorId="0" shapeId="0" xr:uid="{DA6E3EB0-32A6-9248-A696-E423150411ED}">
      <text>
        <r>
          <rPr>
            <sz val="8"/>
            <color indexed="81"/>
            <rFont val="Arial"/>
            <family val="2"/>
          </rPr>
          <t>nil or rounded to zero (including null cells)</t>
        </r>
      </text>
    </comment>
    <comment ref="E23" authorId="0" shapeId="0" xr:uid="{520B38FE-A412-4D48-8026-6DAA86C0A6C1}">
      <text>
        <r>
          <rPr>
            <sz val="8"/>
            <color indexed="81"/>
            <rFont val="Arial"/>
            <family val="2"/>
          </rPr>
          <t>nil or rounded to zero (including null cells)</t>
        </r>
      </text>
    </comment>
    <comment ref="F23" authorId="0" shapeId="0" xr:uid="{5FD4AAA3-D398-9D45-AAED-18467376FE63}">
      <text>
        <r>
          <rPr>
            <sz val="8"/>
            <color indexed="81"/>
            <rFont val="Arial"/>
            <family val="2"/>
          </rPr>
          <t>nil or rounded to zero (including null cells)</t>
        </r>
      </text>
    </comment>
    <comment ref="G23" authorId="0" shapeId="0" xr:uid="{933CE231-54DF-2E4C-80ED-0D5720B282A1}">
      <text>
        <r>
          <rPr>
            <sz val="8"/>
            <color indexed="81"/>
            <rFont val="Arial"/>
            <family val="2"/>
          </rPr>
          <t>nil or rounded to zero (including null cells)</t>
        </r>
      </text>
    </comment>
    <comment ref="A24" authorId="0" shapeId="0" xr:uid="{9FDA3E05-B08F-5D4B-A456-7EFC0E2A9EB0}">
      <text>
        <r>
          <rPr>
            <sz val="8"/>
            <color indexed="81"/>
            <rFont val="Arial"/>
            <family val="2"/>
          </rPr>
          <t>Includes prisoners with a post-sentence detention order or for whom a most serious offence/charge is unknown.</t>
        </r>
        <r>
          <rPr>
            <sz val="8"/>
            <color indexed="81"/>
            <rFont val="Tahoma"/>
            <family val="2"/>
          </rPr>
          <t xml:space="preserve">
</t>
        </r>
      </text>
    </comment>
    <comment ref="A42" authorId="0" shapeId="0" xr:uid="{B7C3D4B1-98F1-714D-977B-69FD626D9F8A}">
      <text>
        <r>
          <rPr>
            <sz val="8"/>
            <color indexed="81"/>
            <rFont val="Arial"/>
            <family val="2"/>
          </rPr>
          <t>Includes prisoners with a post-sentence detention order or for whom a most serious offence/charge is unknown.</t>
        </r>
        <r>
          <rPr>
            <sz val="8"/>
            <color indexed="81"/>
            <rFont val="Tahoma"/>
            <family val="2"/>
          </rPr>
          <t xml:space="preserve">
</t>
        </r>
      </text>
    </comment>
    <comment ref="A43" authorId="0" shapeId="0" xr:uid="{626BF410-683B-9441-84A5-FF44733E2FEA}">
      <text>
        <r>
          <rPr>
            <sz val="8"/>
            <color indexed="81"/>
            <rFont val="Arial"/>
            <family val="2"/>
          </rPr>
          <t>Includes prisoners for whom Indigenous status is unknown.</t>
        </r>
        <r>
          <rPr>
            <sz val="8"/>
            <color indexed="81"/>
            <rFont val="Tahoma"/>
            <family val="2"/>
          </rPr>
          <t xml:space="preserve">
</t>
        </r>
      </text>
    </comment>
    <comment ref="A60" authorId="0" shapeId="0" xr:uid="{AA362110-09DF-4742-8B5B-D437A6900E4E}">
      <text>
        <r>
          <rPr>
            <sz val="8"/>
            <color indexed="81"/>
            <rFont val="Arial"/>
            <family val="2"/>
          </rPr>
          <t>Includes prisoners with a post-sentence detention order or for whom a most serious offence/charge is unknown.</t>
        </r>
        <r>
          <rPr>
            <sz val="8"/>
            <color indexed="81"/>
            <rFont val="Tahoma"/>
            <family val="2"/>
          </rPr>
          <t xml:space="preserve">
</t>
        </r>
      </text>
    </comment>
  </commentList>
</comments>
</file>

<file path=xl/sharedStrings.xml><?xml version="1.0" encoding="utf-8"?>
<sst xmlns="http://schemas.openxmlformats.org/spreadsheetml/2006/main" count="671" uniqueCount="147">
  <si>
    <t>Contents</t>
  </si>
  <si>
    <t>Tables</t>
  </si>
  <si>
    <t>PRISONERS, age by sex</t>
  </si>
  <si>
    <t>PRISONERS, most serious offence/charge by legal status and sex</t>
  </si>
  <si>
    <r>
      <t xml:space="preserve">More information available from the </t>
    </r>
    <r>
      <rPr>
        <b/>
        <sz val="12"/>
        <color indexed="12"/>
        <rFont val="Arial"/>
        <family val="2"/>
      </rPr>
      <t>ABS website</t>
    </r>
  </si>
  <si>
    <t>Inquiries</t>
  </si>
  <si>
    <t>For further information about these and related statistics, contact the National Information and Referral Service on 1300 135 070.</t>
  </si>
  <si>
    <t>Other</t>
  </si>
  <si>
    <t>Total</t>
  </si>
  <si>
    <t>NUMBER</t>
  </si>
  <si>
    <t>Males</t>
  </si>
  <si>
    <t>Females</t>
  </si>
  <si>
    <t>Non-Indigenous</t>
  </si>
  <si>
    <t>Unknown</t>
  </si>
  <si>
    <t>Median age (years)</t>
  </si>
  <si>
    <t>Sentenced</t>
  </si>
  <si>
    <t>Unsentenced</t>
  </si>
  <si>
    <t>Prior imprisonment</t>
  </si>
  <si>
    <t>No prior imprisonment</t>
  </si>
  <si>
    <t>PROPORTION (%)</t>
  </si>
  <si>
    <t>Sex</t>
  </si>
  <si>
    <t>Legal status</t>
  </si>
  <si>
    <t>Aboriginal and Torres Strait Islander</t>
  </si>
  <si>
    <t>no.</t>
  </si>
  <si>
    <t>% CHANGE (FROM PREVIOUS YEAR)</t>
  </si>
  <si>
    <t>Persons</t>
  </si>
  <si>
    <t>%</t>
  </si>
  <si>
    <t>Australia</t>
  </si>
  <si>
    <t>United Kingdom</t>
  </si>
  <si>
    <t>Lebanon</t>
  </si>
  <si>
    <t>China</t>
  </si>
  <si>
    <t>Sudan</t>
  </si>
  <si>
    <t>% prior</t>
  </si>
  <si>
    <t>MALES</t>
  </si>
  <si>
    <t>FEMALES</t>
  </si>
  <si>
    <t>PERSONS</t>
  </si>
  <si>
    <t>Under 3 months</t>
  </si>
  <si>
    <t>3 &amp; under 6 months</t>
  </si>
  <si>
    <t>6 &amp; under 12 months</t>
  </si>
  <si>
    <t>2 &amp; under 5 years</t>
  </si>
  <si>
    <t>5 &amp; under 10 years</t>
  </si>
  <si>
    <t>10 &amp; under 15 years</t>
  </si>
  <si>
    <t>15 &amp; under 20 years</t>
  </si>
  <si>
    <t>20 years &amp; over</t>
  </si>
  <si>
    <t>Life</t>
  </si>
  <si>
    <t>Total (%)</t>
  </si>
  <si>
    <t>Mean (months)</t>
  </si>
  <si>
    <t>Median (months)</t>
  </si>
  <si>
    <t>90th Percentile (months)</t>
  </si>
  <si>
    <t>ABORIGINAL AND TORRES STRAIT ISLANDER</t>
  </si>
  <si>
    <t>NON-INDIGENOUS</t>
  </si>
  <si>
    <t>TOTAL</t>
  </si>
  <si>
    <t>Aboriginal &amp; Torres Strait Islander</t>
  </si>
  <si>
    <t>1&amp; under 2 years</t>
  </si>
  <si>
    <t>New Zealand</t>
  </si>
  <si>
    <t>Table 1 PRISONERS, selected characteristics by most serious offence/charge</t>
  </si>
  <si>
    <t>Sentenced in the last 12 months</t>
  </si>
  <si>
    <t>Other sentenced</t>
  </si>
  <si>
    <t>All sentenced</t>
  </si>
  <si>
    <t>Imprisonment rate</t>
  </si>
  <si>
    <t xml:space="preserve">                                                                                                                                                                                                                                                                                                                                                                                                                                                                                                                                                        </t>
  </si>
  <si>
    <t>PRISONERS, age by most serious offence/charge</t>
  </si>
  <si>
    <t>PRISONERS, selected country of birth by most serious offence/charge</t>
  </si>
  <si>
    <t>Prior imprisonment status</t>
  </si>
  <si>
    <t>Vietnam</t>
  </si>
  <si>
    <t>01 Homicide and related offences</t>
  </si>
  <si>
    <t>02 Acts intended to cause injury</t>
  </si>
  <si>
    <t>03 Sexual assault and related offences</t>
  </si>
  <si>
    <t>07 Unlawful entry with intent</t>
  </si>
  <si>
    <t>10 Illicit drug offences</t>
  </si>
  <si>
    <t>12 Property damage and environmental pollution</t>
  </si>
  <si>
    <t>13 Public order offences</t>
  </si>
  <si>
    <t>14 Traffic and vehicle regulatory offences</t>
  </si>
  <si>
    <t>16 Miscellaneous offences</t>
  </si>
  <si>
    <t>PRISONERS, selected characteristics by most serious offence/charge</t>
  </si>
  <si>
    <t>PRISONERS, sex and most serious offence/charge by Indigenous status</t>
  </si>
  <si>
    <t>SENTENCED PRISONERS, Indigenous status and most serious offence by aggregate sentence length</t>
  </si>
  <si>
    <t>SENTENCED PRISONERS, Indigenous status and most serious offence by expected time to serve</t>
  </si>
  <si>
    <t>UNSENTENCED PRISONERS, Indigenous status and most serious charge by time on remand</t>
  </si>
  <si>
    <t>PRISONERS, Indigenous status and most serious offence/charge by legal status and prior imprisonment</t>
  </si>
  <si>
    <t>Mean (years)</t>
  </si>
  <si>
    <t>Median (years)</t>
  </si>
  <si>
    <t>Indigenous status</t>
  </si>
  <si>
    <t>Selected characteristics</t>
  </si>
  <si>
    <t>Sex and most serious offence/charge</t>
  </si>
  <si>
    <t>Selected country of birth</t>
  </si>
  <si>
    <t>Most serious offence/charge</t>
  </si>
  <si>
    <t>Indigenous status and most serious offence/charge</t>
  </si>
  <si>
    <t>Indigenous status and most serious offence</t>
  </si>
  <si>
    <t>Indigenous status and most serious charge</t>
  </si>
  <si>
    <t>Post-sentence</t>
  </si>
  <si>
    <t>Post-sentence detention</t>
  </si>
  <si>
    <t>Total prisoners</t>
  </si>
  <si>
    <t>Malaysia</t>
  </si>
  <si>
    <t>Table 4 PRISONERS, age by sex</t>
  </si>
  <si>
    <t>Table 5 PRISONERS, sex and most serious offence/charge by Indigenous status</t>
  </si>
  <si>
    <t>Table 6 PRISONERS, age by most serious offence/charge</t>
  </si>
  <si>
    <t>Table 7 PRISONERS, selected country of birth by most serious offence/charge</t>
  </si>
  <si>
    <t>Table 8 PRISONERS, most serious offence/charge by legal status and sex</t>
  </si>
  <si>
    <t>Table 9 PRISONERS, Indigenous status and most serious offence/charge by legal status and prior imprisonment</t>
  </si>
  <si>
    <t>Table 11 SENTENCED PRISONERS, Indigenous status and most serious offence by aggregate sentence length</t>
  </si>
  <si>
    <t>Table 12 SENTENCED PRISONERS, Indigenous status and most serious offence by expected time to serve</t>
  </si>
  <si>
    <t>Table 13 UNSENTENCED PRISONERS, Indigenous status and most serious charge by time on remand</t>
  </si>
  <si>
    <t xml:space="preserve">            Australian Bureau of Statistics</t>
  </si>
  <si>
    <t xml:space="preserve">Age </t>
  </si>
  <si>
    <t>18 years</t>
  </si>
  <si>
    <t>19 years</t>
  </si>
  <si>
    <t>20–24 years</t>
  </si>
  <si>
    <t>25–29 years</t>
  </si>
  <si>
    <t>30–34 years</t>
  </si>
  <si>
    <t>35–39 years</t>
  </si>
  <si>
    <t>40–44 years</t>
  </si>
  <si>
    <t>45–49 years</t>
  </si>
  <si>
    <t>50–54 years</t>
  </si>
  <si>
    <t>55–59 years</t>
  </si>
  <si>
    <t>60–64 years</t>
  </si>
  <si>
    <t>65 years and over</t>
  </si>
  <si>
    <t>45170DO001_2020 Prisoners in Australia, 2020</t>
  </si>
  <si>
    <t>Released at 11:30 am (Canberra time) Thurs 3 Dec 2020</t>
  </si>
  <si>
    <t>PRISONERS, selected characteristics, 2010–2020</t>
  </si>
  <si>
    <t>SENTENCED PRISONERS, sex by most serious offence, 2010–2020</t>
  </si>
  <si>
    <t>Table 10 SENTENCED PRISONERS, sex by most serious offence, 2010–2020</t>
  </si>
  <si>
    <t>Table 2 PRISONERS, selected characteristics, 2010–2020</t>
  </si>
  <si>
    <t>Prisoners in Australia, 2020</t>
  </si>
  <si>
    <t>PRISONERS, most serious offence/charge, 2010–2020</t>
  </si>
  <si>
    <t>Table 3 PRISONERS, most serious offence/charge, 2010–2020</t>
  </si>
  <si>
    <t>© Commonwealth of Australia 2020</t>
  </si>
  <si>
    <t>Time on remand at 30 June 2020</t>
  </si>
  <si>
    <t>Sex and reference period</t>
  </si>
  <si>
    <t>04 Dangerous/negligent acts</t>
  </si>
  <si>
    <t xml:space="preserve">05 Abduction/harassment </t>
  </si>
  <si>
    <t>06 Robbery/extortion</t>
  </si>
  <si>
    <t>08 Theft</t>
  </si>
  <si>
    <t>09 Fraud/deception</t>
  </si>
  <si>
    <t xml:space="preserve">11 Weapons/explosives </t>
  </si>
  <si>
    <t>15 Offences against justice</t>
  </si>
  <si>
    <t>04 Dangerous/ negligent acts</t>
  </si>
  <si>
    <t xml:space="preserve">05 Abduction/ harassment </t>
  </si>
  <si>
    <t>06 Robbery/ extortion</t>
  </si>
  <si>
    <t>09 Fraud/ deception</t>
  </si>
  <si>
    <t xml:space="preserve">11 Weapons/ explosives </t>
  </si>
  <si>
    <t>India</t>
  </si>
  <si>
    <t>Philippines</t>
  </si>
  <si>
    <t>Iran</t>
  </si>
  <si>
    <t>Key Statistics</t>
  </si>
  <si>
    <t>Reference period</t>
  </si>
  <si>
    <t>1 &amp; under 2 years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</si>
</sst>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71" formatCode="_-* #,##0.00_-;\-* #,##0.00_-;_-* &quot;-&quot;??_-;_-@_-"/>
    <numFmt numFmtId="172" formatCode="[$$-C09]#,##0.00;[Red]&quot;-&quot;[$$-C09]#,##0.00"/>
    <numFmt numFmtId="173" formatCode="#,##0.0"/>
    <numFmt numFmtId="174" formatCode="0.0"/>
    <numFmt numFmtId="175" formatCode="_-* #,##0_-;\-* #,##0_-;_-* &quot;-&quot;??_-;_-@_-"/>
    <numFmt numFmtId="176" formatCode="#,##0.0000"/>
  </numFmts>
  <fonts count="54" x14ac:knownFonts="1">
    <font>
      <sz val="11"/>
      <color theme="1"/>
      <name val="Arial"/>
      <family val="2"/>
    </font>
    <font>
      <b/>
      <sz val="12"/>
      <color indexed="12"/>
      <name val="Arial"/>
      <family val="2"/>
    </font>
    <font>
      <sz val="8"/>
      <color indexed="8"/>
      <name val="Arial"/>
      <family val="2"/>
    </font>
    <font>
      <sz val="10"/>
      <name val="Arial"/>
      <family val="2"/>
    </font>
    <font>
      <sz val="8"/>
      <name val="Arial"/>
      <family val="2"/>
    </font>
    <font>
      <b/>
      <sz val="8"/>
      <name val="Arial"/>
      <family val="2"/>
    </font>
    <font>
      <sz val="11"/>
      <name val="Arial"/>
      <family val="2"/>
    </font>
    <font>
      <b/>
      <sz val="10"/>
      <name val="Arial"/>
      <family val="2"/>
    </font>
    <font>
      <sz val="8"/>
      <color indexed="81"/>
      <name val="Arial"/>
      <family val="2"/>
    </font>
    <font>
      <b/>
      <sz val="9"/>
      <color indexed="81"/>
      <name val="Tahoma"/>
      <family val="2"/>
    </font>
    <font>
      <i/>
      <sz val="8"/>
      <name val="Arial"/>
      <family val="2"/>
    </font>
    <font>
      <sz val="8"/>
      <color indexed="81"/>
      <name val="Tahoma"/>
      <family val="2"/>
    </font>
    <font>
      <b/>
      <sz val="8"/>
      <color indexed="81"/>
      <name val="Tahoma"/>
      <family val="2"/>
    </font>
    <font>
      <sz val="9"/>
      <color indexed="81"/>
      <name val="Tahoma"/>
      <family val="2"/>
    </font>
    <font>
      <sz val="11"/>
      <color theme="1"/>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i/>
      <sz val="16"/>
      <color rgb="FF000000"/>
      <name val="Arial"/>
      <family val="2"/>
    </font>
    <font>
      <b/>
      <sz val="15"/>
      <color theme="3"/>
      <name val="Calibri"/>
      <family val="2"/>
      <scheme val="minor"/>
    </font>
    <font>
      <b/>
      <sz val="13"/>
      <color theme="3"/>
      <name val="Calibri"/>
      <family val="2"/>
      <scheme val="minor"/>
    </font>
    <font>
      <b/>
      <sz val="11"/>
      <color theme="3"/>
      <name val="Calibri"/>
      <family val="2"/>
      <scheme val="minor"/>
    </font>
    <font>
      <u/>
      <sz val="11"/>
      <color theme="10"/>
      <name val="Arial"/>
      <family val="2"/>
    </font>
    <font>
      <sz val="11"/>
      <color rgb="FF3F3F76"/>
      <name val="Calibri"/>
      <family val="2"/>
      <scheme val="minor"/>
    </font>
    <font>
      <sz val="11"/>
      <color rgb="FFFA7D00"/>
      <name val="Calibri"/>
      <family val="2"/>
      <scheme val="minor"/>
    </font>
    <font>
      <sz val="11"/>
      <color rgb="FF9C6500"/>
      <name val="Calibri"/>
      <family val="2"/>
      <scheme val="minor"/>
    </font>
    <font>
      <sz val="8"/>
      <color theme="1"/>
      <name val="Calibri"/>
      <family val="2"/>
      <scheme val="minor"/>
    </font>
    <font>
      <sz val="10"/>
      <color theme="1"/>
      <name val="Arial"/>
      <family val="2"/>
    </font>
    <font>
      <b/>
      <sz val="11"/>
      <color rgb="FF3F3F3F"/>
      <name val="Calibri"/>
      <family val="2"/>
      <scheme val="minor"/>
    </font>
    <font>
      <b/>
      <i/>
      <u/>
      <sz val="10"/>
      <color rgb="FF000000"/>
      <name val="Arial"/>
      <family val="2"/>
    </font>
    <font>
      <b/>
      <sz val="18"/>
      <color theme="3"/>
      <name val="Cambria"/>
      <family val="2"/>
      <scheme val="major"/>
    </font>
    <font>
      <b/>
      <sz val="11"/>
      <color theme="1"/>
      <name val="Calibri"/>
      <family val="2"/>
      <scheme val="minor"/>
    </font>
    <font>
      <sz val="11"/>
      <color rgb="FFFF0000"/>
      <name val="Calibri"/>
      <family val="2"/>
      <scheme val="minor"/>
    </font>
    <font>
      <b/>
      <sz val="12"/>
      <color rgb="FF000000"/>
      <name val="Arial"/>
      <family val="2"/>
    </font>
    <font>
      <sz val="10"/>
      <color rgb="FF000000"/>
      <name val="Arial"/>
      <family val="2"/>
    </font>
    <font>
      <b/>
      <sz val="8"/>
      <color rgb="FF000000"/>
      <name val="Arial"/>
      <family val="2"/>
    </font>
    <font>
      <sz val="8"/>
      <color rgb="FF000000"/>
      <name val="Arial"/>
      <family val="2"/>
    </font>
    <font>
      <b/>
      <sz val="10"/>
      <color rgb="FF000000"/>
      <name val="Arial"/>
      <family val="2"/>
    </font>
    <font>
      <sz val="8"/>
      <color theme="1"/>
      <name val="Arial"/>
      <family val="2"/>
    </font>
    <font>
      <b/>
      <sz val="8"/>
      <color theme="1"/>
      <name val="Arial"/>
      <family val="2"/>
    </font>
    <font>
      <b/>
      <sz val="11"/>
      <color theme="1"/>
      <name val="Arial"/>
      <family val="2"/>
    </font>
    <font>
      <u/>
      <sz val="8"/>
      <color theme="10"/>
      <name val="Arial"/>
      <family val="2"/>
    </font>
    <font>
      <i/>
      <sz val="8"/>
      <color rgb="FF000000"/>
      <name val="Arial"/>
      <family val="2"/>
    </font>
    <font>
      <i/>
      <sz val="8"/>
      <color theme="1"/>
      <name val="Arial"/>
      <family val="2"/>
    </font>
    <font>
      <sz val="8"/>
      <color rgb="FFFF0000"/>
      <name val="Arial"/>
      <family val="2"/>
    </font>
    <font>
      <b/>
      <sz val="18"/>
      <color rgb="FFFFFFFF"/>
      <name val="Arial"/>
      <family val="2"/>
    </font>
    <font>
      <sz val="11"/>
      <color rgb="FFFF0000"/>
      <name val="Arial"/>
      <family val="2"/>
    </font>
    <font>
      <sz val="10"/>
      <color rgb="FFFF0000"/>
      <name val="Arial"/>
      <family val="2"/>
    </font>
    <font>
      <sz val="12"/>
      <color rgb="FF000000"/>
      <name val="Arial"/>
      <family val="2"/>
    </font>
    <font>
      <b/>
      <sz val="28"/>
      <name val="Calibri"/>
      <family val="2"/>
      <scheme val="minor"/>
    </font>
  </fonts>
  <fills count="34">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rgb="FFE6E6E6"/>
        <bgColor indexed="64"/>
      </patternFill>
    </fill>
  </fills>
  <borders count="12">
    <border>
      <left/>
      <right/>
      <top/>
      <bottom/>
      <diagonal/>
    </border>
    <border>
      <left/>
      <right/>
      <top style="thin">
        <color indexed="64"/>
      </top>
      <bottom style="thin">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style="thin">
        <color rgb="FF000000"/>
      </top>
      <bottom/>
      <diagonal/>
    </border>
  </borders>
  <cellStyleXfs count="118">
    <xf numFmtId="0" fontId="0" fillId="0" borderId="0"/>
    <xf numFmtId="0" fontId="15" fillId="2" borderId="0" applyNumberFormat="0" applyBorder="0" applyAlignment="0" applyProtection="0"/>
    <xf numFmtId="0" fontId="15" fillId="2" borderId="0" applyNumberFormat="0" applyBorder="0" applyAlignment="0" applyProtection="0"/>
    <xf numFmtId="0" fontId="15" fillId="3" borderId="0" applyNumberFormat="0" applyBorder="0" applyAlignment="0" applyProtection="0"/>
    <xf numFmtId="0" fontId="15" fillId="3" borderId="0" applyNumberFormat="0" applyBorder="0" applyAlignment="0" applyProtection="0"/>
    <xf numFmtId="0" fontId="15" fillId="4" borderId="0" applyNumberFormat="0" applyBorder="0" applyAlignment="0" applyProtection="0"/>
    <xf numFmtId="0" fontId="15" fillId="4" borderId="0" applyNumberFormat="0" applyBorder="0" applyAlignment="0" applyProtection="0"/>
    <xf numFmtId="0" fontId="15" fillId="5" borderId="0" applyNumberFormat="0" applyBorder="0" applyAlignment="0" applyProtection="0"/>
    <xf numFmtId="0" fontId="15" fillId="5" borderId="0" applyNumberFormat="0" applyBorder="0" applyAlignment="0" applyProtection="0"/>
    <xf numFmtId="0" fontId="15" fillId="6" borderId="0" applyNumberFormat="0" applyBorder="0" applyAlignment="0" applyProtection="0"/>
    <xf numFmtId="0" fontId="15" fillId="6" borderId="0" applyNumberFormat="0" applyBorder="0" applyAlignment="0" applyProtection="0"/>
    <xf numFmtId="0" fontId="15" fillId="7" borderId="0" applyNumberFormat="0" applyBorder="0" applyAlignment="0" applyProtection="0"/>
    <xf numFmtId="0" fontId="15" fillId="7" borderId="0" applyNumberFormat="0" applyBorder="0" applyAlignment="0" applyProtection="0"/>
    <xf numFmtId="0" fontId="15" fillId="8" borderId="0" applyNumberFormat="0" applyBorder="0" applyAlignment="0" applyProtection="0"/>
    <xf numFmtId="0" fontId="15" fillId="8" borderId="0" applyNumberFormat="0" applyBorder="0" applyAlignment="0" applyProtection="0"/>
    <xf numFmtId="0" fontId="15" fillId="9" borderId="0" applyNumberFormat="0" applyBorder="0" applyAlignment="0" applyProtection="0"/>
    <xf numFmtId="0" fontId="15" fillId="9" borderId="0" applyNumberFormat="0" applyBorder="0" applyAlignment="0" applyProtection="0"/>
    <xf numFmtId="0" fontId="15" fillId="10" borderId="0" applyNumberFormat="0" applyBorder="0" applyAlignment="0" applyProtection="0"/>
    <xf numFmtId="0" fontId="15" fillId="10" borderId="0" applyNumberFormat="0" applyBorder="0" applyAlignment="0" applyProtection="0"/>
    <xf numFmtId="0" fontId="15" fillId="11" borderId="0" applyNumberFormat="0" applyBorder="0" applyAlignment="0" applyProtection="0"/>
    <xf numFmtId="0" fontId="15" fillId="11" borderId="0" applyNumberFormat="0" applyBorder="0" applyAlignment="0" applyProtection="0"/>
    <xf numFmtId="0" fontId="15" fillId="12" borderId="0" applyNumberFormat="0" applyBorder="0" applyAlignment="0" applyProtection="0"/>
    <xf numFmtId="0" fontId="15" fillId="12" borderId="0" applyNumberFormat="0" applyBorder="0" applyAlignment="0" applyProtection="0"/>
    <xf numFmtId="0" fontId="15" fillId="13" borderId="0" applyNumberFormat="0" applyBorder="0" applyAlignment="0" applyProtection="0"/>
    <xf numFmtId="0" fontId="15" fillId="13" borderId="0" applyNumberFormat="0" applyBorder="0" applyAlignment="0" applyProtection="0"/>
    <xf numFmtId="0" fontId="16" fillId="14" borderId="0" applyNumberFormat="0" applyBorder="0" applyAlignment="0" applyProtection="0"/>
    <xf numFmtId="0" fontId="16" fillId="14" borderId="0" applyNumberFormat="0" applyBorder="0" applyAlignment="0" applyProtection="0"/>
    <xf numFmtId="0" fontId="16" fillId="15" borderId="0" applyNumberFormat="0" applyBorder="0" applyAlignment="0" applyProtection="0"/>
    <xf numFmtId="0" fontId="16" fillId="15" borderId="0" applyNumberFormat="0" applyBorder="0" applyAlignment="0" applyProtection="0"/>
    <xf numFmtId="0" fontId="16" fillId="16" borderId="0" applyNumberFormat="0" applyBorder="0" applyAlignment="0" applyProtection="0"/>
    <xf numFmtId="0" fontId="16" fillId="16" borderId="0" applyNumberFormat="0" applyBorder="0" applyAlignment="0" applyProtection="0"/>
    <xf numFmtId="0" fontId="16" fillId="17" borderId="0" applyNumberFormat="0" applyBorder="0" applyAlignment="0" applyProtection="0"/>
    <xf numFmtId="0" fontId="16" fillId="17" borderId="0" applyNumberFormat="0" applyBorder="0" applyAlignment="0" applyProtection="0"/>
    <xf numFmtId="0" fontId="16" fillId="18" borderId="0" applyNumberFormat="0" applyBorder="0" applyAlignment="0" applyProtection="0"/>
    <xf numFmtId="0" fontId="16" fillId="18" borderId="0" applyNumberFormat="0" applyBorder="0" applyAlignment="0" applyProtection="0"/>
    <xf numFmtId="0" fontId="16" fillId="19" borderId="0" applyNumberFormat="0" applyBorder="0" applyAlignment="0" applyProtection="0"/>
    <xf numFmtId="0" fontId="16" fillId="19" borderId="0" applyNumberFormat="0" applyBorder="0" applyAlignment="0" applyProtection="0"/>
    <xf numFmtId="0" fontId="16" fillId="20" borderId="0" applyNumberFormat="0" applyBorder="0" applyAlignment="0" applyProtection="0"/>
    <xf numFmtId="0" fontId="16" fillId="20" borderId="0" applyNumberFormat="0" applyBorder="0" applyAlignment="0" applyProtection="0"/>
    <xf numFmtId="0" fontId="16" fillId="21" borderId="0" applyNumberFormat="0" applyBorder="0" applyAlignment="0" applyProtection="0"/>
    <xf numFmtId="0" fontId="16" fillId="21" borderId="0" applyNumberFormat="0" applyBorder="0" applyAlignment="0" applyProtection="0"/>
    <xf numFmtId="0" fontId="16" fillId="22" borderId="0" applyNumberFormat="0" applyBorder="0" applyAlignment="0" applyProtection="0"/>
    <xf numFmtId="0" fontId="16" fillId="22" borderId="0" applyNumberFormat="0" applyBorder="0" applyAlignment="0" applyProtection="0"/>
    <xf numFmtId="0" fontId="16" fillId="23" borderId="0" applyNumberFormat="0" applyBorder="0" applyAlignment="0" applyProtection="0"/>
    <xf numFmtId="0" fontId="16" fillId="23" borderId="0" applyNumberFormat="0" applyBorder="0" applyAlignment="0" applyProtection="0"/>
    <xf numFmtId="0" fontId="16" fillId="24" borderId="0" applyNumberFormat="0" applyBorder="0" applyAlignment="0" applyProtection="0"/>
    <xf numFmtId="0" fontId="16" fillId="24" borderId="0" applyNumberFormat="0" applyBorder="0" applyAlignment="0" applyProtection="0"/>
    <xf numFmtId="0" fontId="16" fillId="25" borderId="0" applyNumberFormat="0" applyBorder="0" applyAlignment="0" applyProtection="0"/>
    <xf numFmtId="0" fontId="16" fillId="25" borderId="0" applyNumberFormat="0" applyBorder="0" applyAlignment="0" applyProtection="0"/>
    <xf numFmtId="0" fontId="17" fillId="26" borderId="0" applyNumberFormat="0" applyBorder="0" applyAlignment="0" applyProtection="0"/>
    <xf numFmtId="0" fontId="17" fillId="26" borderId="0" applyNumberFormat="0" applyBorder="0" applyAlignment="0" applyProtection="0"/>
    <xf numFmtId="0" fontId="18" fillId="27" borderId="2" applyNumberFormat="0" applyAlignment="0" applyProtection="0"/>
    <xf numFmtId="0" fontId="18" fillId="27" borderId="2" applyNumberFormat="0" applyAlignment="0" applyProtection="0"/>
    <xf numFmtId="0" fontId="19" fillId="28" borderId="3" applyNumberFormat="0" applyAlignment="0" applyProtection="0"/>
    <xf numFmtId="0" fontId="19" fillId="28" borderId="3" applyNumberFormat="0" applyAlignment="0" applyProtection="0"/>
    <xf numFmtId="171" fontId="14" fillId="0" borderId="0" applyFont="0" applyFill="0" applyBorder="0" applyAlignment="0" applyProtection="0"/>
    <xf numFmtId="171" fontId="15" fillId="0" borderId="0" applyFont="0" applyFill="0" applyBorder="0" applyAlignment="0" applyProtection="0"/>
    <xf numFmtId="171" fontId="15" fillId="0" borderId="0" applyFont="0" applyFill="0" applyBorder="0" applyAlignment="0" applyProtection="0"/>
    <xf numFmtId="171" fontId="14" fillId="0" borderId="0" applyFont="0" applyFill="0" applyBorder="0" applyAlignment="0" applyProtection="0"/>
    <xf numFmtId="171" fontId="14" fillId="0" borderId="0" applyFont="0" applyFill="0" applyBorder="0" applyAlignment="0" applyProtection="0"/>
    <xf numFmtId="171" fontId="14" fillId="0" borderId="0" applyFon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1" fillId="29" borderId="0" applyNumberFormat="0" applyBorder="0" applyAlignment="0" applyProtection="0"/>
    <xf numFmtId="0" fontId="21" fillId="29" borderId="0" applyNumberFormat="0" applyBorder="0" applyAlignment="0" applyProtection="0"/>
    <xf numFmtId="0" fontId="22" fillId="0" borderId="0" applyNumberFormat="0" applyFill="0" applyBorder="0" applyProtection="0">
      <alignment horizontal="center"/>
    </xf>
    <xf numFmtId="0" fontId="23" fillId="0" borderId="4" applyNumberFormat="0" applyFill="0" applyAlignment="0" applyProtection="0"/>
    <xf numFmtId="0" fontId="23" fillId="0" borderId="4" applyNumberFormat="0" applyFill="0" applyAlignment="0" applyProtection="0"/>
    <xf numFmtId="0" fontId="24" fillId="0" borderId="5" applyNumberFormat="0" applyFill="0" applyAlignment="0" applyProtection="0"/>
    <xf numFmtId="0" fontId="24" fillId="0" borderId="5" applyNumberFormat="0" applyFill="0" applyAlignment="0" applyProtection="0"/>
    <xf numFmtId="0" fontId="25" fillId="0" borderId="6" applyNumberFormat="0" applyFill="0" applyAlignment="0" applyProtection="0"/>
    <xf numFmtId="0" fontId="25" fillId="0" borderId="6" applyNumberFormat="0" applyFill="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2" fillId="0" borderId="0" applyNumberFormat="0" applyFill="0" applyBorder="0" applyProtection="0">
      <alignment horizontal="center" textRotation="90"/>
    </xf>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7" fillId="30" borderId="2" applyNumberFormat="0" applyAlignment="0" applyProtection="0"/>
    <xf numFmtId="0" fontId="27" fillId="30" borderId="2" applyNumberFormat="0" applyAlignment="0" applyProtection="0"/>
    <xf numFmtId="0" fontId="28" fillId="0" borderId="7" applyNumberFormat="0" applyFill="0" applyAlignment="0" applyProtection="0"/>
    <xf numFmtId="0" fontId="28" fillId="0" borderId="7" applyNumberFormat="0" applyFill="0" applyAlignment="0" applyProtection="0"/>
    <xf numFmtId="0" fontId="29" fillId="31" borderId="0" applyNumberFormat="0" applyBorder="0" applyAlignment="0" applyProtection="0"/>
    <xf numFmtId="0" fontId="29" fillId="31" borderId="0" applyNumberFormat="0" applyBorder="0" applyAlignment="0" applyProtection="0"/>
    <xf numFmtId="0" fontId="3" fillId="0" borderId="0"/>
    <xf numFmtId="0" fontId="15" fillId="0" borderId="0"/>
    <xf numFmtId="0" fontId="15" fillId="0" borderId="0"/>
    <xf numFmtId="0" fontId="3" fillId="0" borderId="0"/>
    <xf numFmtId="0" fontId="15" fillId="0" borderId="0"/>
    <xf numFmtId="0" fontId="4" fillId="0" borderId="0"/>
    <xf numFmtId="0" fontId="4" fillId="0" borderId="0"/>
    <xf numFmtId="0" fontId="4" fillId="0" borderId="0"/>
    <xf numFmtId="0" fontId="4" fillId="0" borderId="0"/>
    <xf numFmtId="0" fontId="15" fillId="0" borderId="0"/>
    <xf numFmtId="0" fontId="14" fillId="0" borderId="0"/>
    <xf numFmtId="0" fontId="30" fillId="0" borderId="0"/>
    <xf numFmtId="0" fontId="30" fillId="0" borderId="0"/>
    <xf numFmtId="0" fontId="14" fillId="0" borderId="0"/>
    <xf numFmtId="0" fontId="14" fillId="0" borderId="0"/>
    <xf numFmtId="0" fontId="15" fillId="0" borderId="0"/>
    <xf numFmtId="0" fontId="14" fillId="0" borderId="0"/>
    <xf numFmtId="0" fontId="14" fillId="0" borderId="0"/>
    <xf numFmtId="0" fontId="31" fillId="0" borderId="0"/>
    <xf numFmtId="0" fontId="14" fillId="0" borderId="0"/>
    <xf numFmtId="0" fontId="31" fillId="0" borderId="0"/>
    <xf numFmtId="0" fontId="31" fillId="0" borderId="0"/>
    <xf numFmtId="0" fontId="14" fillId="0" borderId="0"/>
    <xf numFmtId="0" fontId="15" fillId="32" borderId="8" applyNumberFormat="0" applyFont="0" applyAlignment="0" applyProtection="0"/>
    <xf numFmtId="0" fontId="32" fillId="27" borderId="9" applyNumberFormat="0" applyAlignment="0" applyProtection="0"/>
    <xf numFmtId="0" fontId="32" fillId="27" borderId="9" applyNumberFormat="0" applyAlignment="0" applyProtection="0"/>
    <xf numFmtId="0" fontId="33" fillId="0" borderId="0" applyNumberFormat="0" applyFill="0" applyBorder="0" applyAlignment="0" applyProtection="0"/>
    <xf numFmtId="172" fontId="33" fillId="0" borderId="0" applyFill="0" applyBorder="0" applyAlignment="0" applyProtection="0"/>
    <xf numFmtId="0" fontId="34" fillId="0" borderId="0" applyNumberFormat="0" applyFill="0" applyBorder="0" applyAlignment="0" applyProtection="0"/>
    <xf numFmtId="0" fontId="35" fillId="0" borderId="10" applyNumberFormat="0" applyFill="0" applyAlignment="0" applyProtection="0"/>
    <xf numFmtId="0" fontId="35" fillId="0" borderId="10" applyNumberFormat="0" applyFill="0" applyAlignment="0" applyProtection="0"/>
    <xf numFmtId="0" fontId="36" fillId="0" borderId="0" applyNumberFormat="0" applyFill="0" applyBorder="0" applyAlignment="0" applyProtection="0"/>
    <xf numFmtId="0" fontId="36" fillId="0" borderId="0" applyNumberFormat="0" applyFill="0" applyBorder="0" applyAlignment="0" applyProtection="0"/>
  </cellStyleXfs>
  <cellXfs count="164">
    <xf numFmtId="0" fontId="0" fillId="0" borderId="0" xfId="0"/>
    <xf numFmtId="0" fontId="37" fillId="0" borderId="0" xfId="0" applyFont="1" applyAlignment="1">
      <alignment horizontal="left"/>
    </xf>
    <xf numFmtId="0" fontId="38" fillId="0" borderId="0" xfId="0" applyFont="1" applyAlignment="1">
      <alignment horizontal="left"/>
    </xf>
    <xf numFmtId="0" fontId="39" fillId="0" borderId="0" xfId="0" applyFont="1" applyAlignment="1">
      <alignment horizontal="left"/>
    </xf>
    <xf numFmtId="0" fontId="40" fillId="0" borderId="0" xfId="0" applyFont="1" applyAlignment="1">
      <alignment horizontal="left"/>
    </xf>
    <xf numFmtId="0" fontId="41" fillId="0" borderId="0" xfId="0" applyFont="1" applyAlignment="1">
      <alignment horizontal="left"/>
    </xf>
    <xf numFmtId="0" fontId="40" fillId="0" borderId="0" xfId="0" applyFont="1" applyAlignment="1">
      <alignment horizontal="left" wrapText="1"/>
    </xf>
    <xf numFmtId="0" fontId="39" fillId="0" borderId="0" xfId="0" applyFont="1" applyAlignment="1">
      <alignment horizontal="right" wrapText="1"/>
    </xf>
    <xf numFmtId="3" fontId="39" fillId="0" borderId="0" xfId="0" applyNumberFormat="1" applyFont="1" applyAlignment="1">
      <alignment horizontal="right"/>
    </xf>
    <xf numFmtId="3" fontId="40" fillId="0" borderId="0" xfId="0" applyNumberFormat="1" applyFont="1" applyAlignment="1">
      <alignment horizontal="right"/>
    </xf>
    <xf numFmtId="173" fontId="40" fillId="0" borderId="0" xfId="0" applyNumberFormat="1" applyFont="1" applyAlignment="1">
      <alignment horizontal="right"/>
    </xf>
    <xf numFmtId="173" fontId="39" fillId="0" borderId="0" xfId="0" applyNumberFormat="1" applyFont="1" applyAlignment="1">
      <alignment horizontal="right"/>
    </xf>
    <xf numFmtId="0" fontId="42" fillId="0" borderId="0" xfId="0" applyFont="1"/>
    <xf numFmtId="0" fontId="43" fillId="0" borderId="0" xfId="0" applyFont="1" applyAlignment="1">
      <alignment horizontal="right" wrapText="1"/>
    </xf>
    <xf numFmtId="0" fontId="44" fillId="0" borderId="0" xfId="0" applyFont="1"/>
    <xf numFmtId="0" fontId="14" fillId="0" borderId="0" xfId="102"/>
    <xf numFmtId="0" fontId="42" fillId="0" borderId="0" xfId="102" applyFont="1"/>
    <xf numFmtId="0" fontId="41" fillId="0" borderId="0" xfId="102" applyFont="1" applyAlignment="1">
      <alignment horizontal="left"/>
    </xf>
    <xf numFmtId="0" fontId="40" fillId="0" borderId="0" xfId="102" applyFont="1" applyAlignment="1">
      <alignment horizontal="left" wrapText="1"/>
    </xf>
    <xf numFmtId="0" fontId="39" fillId="0" borderId="0" xfId="102" applyFont="1" applyAlignment="1">
      <alignment horizontal="right" wrapText="1"/>
    </xf>
    <xf numFmtId="0" fontId="43" fillId="0" borderId="0" xfId="102" applyFont="1" applyAlignment="1">
      <alignment horizontal="right" wrapText="1"/>
    </xf>
    <xf numFmtId="3" fontId="39" fillId="0" borderId="0" xfId="102" applyNumberFormat="1" applyFont="1" applyAlignment="1">
      <alignment horizontal="right"/>
    </xf>
    <xf numFmtId="0" fontId="40" fillId="0" borderId="0" xfId="102" applyFont="1" applyAlignment="1">
      <alignment horizontal="left"/>
    </xf>
    <xf numFmtId="3" fontId="40" fillId="0" borderId="0" xfId="102" applyNumberFormat="1" applyFont="1" applyAlignment="1">
      <alignment horizontal="right"/>
    </xf>
    <xf numFmtId="0" fontId="40" fillId="0" borderId="0" xfId="102" applyFont="1" applyAlignment="1">
      <alignment horizontal="left" indent="1"/>
    </xf>
    <xf numFmtId="173" fontId="42" fillId="0" borderId="0" xfId="102" applyNumberFormat="1" applyFont="1"/>
    <xf numFmtId="3" fontId="40" fillId="0" borderId="0" xfId="0" applyNumberFormat="1" applyFont="1" applyFill="1" applyAlignment="1">
      <alignment horizontal="right"/>
    </xf>
    <xf numFmtId="173" fontId="40" fillId="0" borderId="0" xfId="0" applyNumberFormat="1" applyFont="1" applyFill="1" applyAlignment="1">
      <alignment horizontal="right"/>
    </xf>
    <xf numFmtId="3" fontId="39" fillId="0" borderId="0" xfId="0" applyNumberFormat="1" applyFont="1" applyFill="1" applyAlignment="1">
      <alignment horizontal="right"/>
    </xf>
    <xf numFmtId="173" fontId="39" fillId="0" borderId="0" xfId="0" applyNumberFormat="1" applyFont="1" applyFill="1" applyAlignment="1">
      <alignment horizontal="right"/>
    </xf>
    <xf numFmtId="0" fontId="37" fillId="0" borderId="0" xfId="0" applyFont="1" applyAlignment="1">
      <alignment horizontal="left"/>
    </xf>
    <xf numFmtId="173" fontId="4" fillId="0" borderId="0" xfId="0" applyNumberFormat="1" applyFont="1" applyFill="1" applyAlignment="1">
      <alignment horizontal="right"/>
    </xf>
    <xf numFmtId="0" fontId="6" fillId="0" borderId="0" xfId="0" applyFont="1"/>
    <xf numFmtId="0" fontId="7" fillId="0" borderId="0" xfId="0" applyFont="1" applyAlignment="1">
      <alignment horizontal="left"/>
    </xf>
    <xf numFmtId="0" fontId="4" fillId="0" borderId="0" xfId="0" applyFont="1" applyAlignment="1">
      <alignment horizontal="left" wrapText="1"/>
    </xf>
    <xf numFmtId="0" fontId="5" fillId="0" borderId="0" xfId="0" applyFont="1" applyAlignment="1">
      <alignment horizontal="right" wrapText="1"/>
    </xf>
    <xf numFmtId="0" fontId="4" fillId="0" borderId="0" xfId="0" applyFont="1" applyAlignment="1">
      <alignment horizontal="left"/>
    </xf>
    <xf numFmtId="3" fontId="4" fillId="0" borderId="0" xfId="0" applyNumberFormat="1" applyFont="1" applyAlignment="1">
      <alignment horizontal="right"/>
    </xf>
    <xf numFmtId="173" fontId="4" fillId="0" borderId="0" xfId="0" applyNumberFormat="1" applyFont="1" applyAlignment="1">
      <alignment horizontal="right"/>
    </xf>
    <xf numFmtId="174" fontId="4" fillId="0" borderId="0" xfId="0" applyNumberFormat="1" applyFont="1"/>
    <xf numFmtId="0" fontId="4" fillId="0" borderId="0" xfId="0" applyFont="1"/>
    <xf numFmtId="0" fontId="4" fillId="0" borderId="0" xfId="0" applyFont="1" applyAlignment="1">
      <alignment horizontal="right"/>
    </xf>
    <xf numFmtId="3" fontId="4" fillId="0" borderId="0" xfId="0" applyNumberFormat="1" applyFont="1"/>
    <xf numFmtId="0" fontId="5" fillId="0" borderId="0" xfId="0" applyFont="1" applyAlignment="1">
      <alignment horizontal="right"/>
    </xf>
    <xf numFmtId="0" fontId="4" fillId="0" borderId="0" xfId="0" applyFont="1" applyAlignment="1">
      <alignment horizontal="right" wrapText="1"/>
    </xf>
    <xf numFmtId="3" fontId="0" fillId="0" borderId="0" xfId="0" applyNumberFormat="1"/>
    <xf numFmtId="3" fontId="4" fillId="0" borderId="0" xfId="55" applyNumberFormat="1" applyFont="1" applyAlignment="1">
      <alignment horizontal="right"/>
    </xf>
    <xf numFmtId="3" fontId="4" fillId="0" borderId="0" xfId="55" applyNumberFormat="1" applyFont="1"/>
    <xf numFmtId="174" fontId="4" fillId="0" borderId="0" xfId="85" applyNumberFormat="1" applyFont="1" applyAlignment="1" applyProtection="1">
      <alignment horizontal="right"/>
      <protection locked="0"/>
    </xf>
    <xf numFmtId="174" fontId="5" fillId="0" borderId="0" xfId="85" applyNumberFormat="1" applyFont="1" applyAlignment="1" applyProtection="1">
      <alignment horizontal="right"/>
      <protection locked="0"/>
    </xf>
    <xf numFmtId="171" fontId="42" fillId="0" borderId="0" xfId="0" applyNumberFormat="1" applyFont="1"/>
    <xf numFmtId="3" fontId="43" fillId="0" borderId="0" xfId="102" applyNumberFormat="1" applyFont="1"/>
    <xf numFmtId="3" fontId="42" fillId="0" borderId="0" xfId="102" applyNumberFormat="1" applyFont="1"/>
    <xf numFmtId="0" fontId="45" fillId="0" borderId="0" xfId="75" applyFont="1" applyAlignment="1">
      <alignment horizontal="left"/>
    </xf>
    <xf numFmtId="174" fontId="42" fillId="0" borderId="0" xfId="102" applyNumberFormat="1" applyFont="1"/>
    <xf numFmtId="174" fontId="46" fillId="0" borderId="0" xfId="102" applyNumberFormat="1" applyFont="1" applyAlignment="1">
      <alignment horizontal="right"/>
    </xf>
    <xf numFmtId="174" fontId="47" fillId="0" borderId="0" xfId="102" applyNumberFormat="1" applyFont="1"/>
    <xf numFmtId="0" fontId="39" fillId="0" borderId="0" xfId="102" applyFont="1" applyFill="1" applyBorder="1" applyAlignment="1">
      <alignment horizontal="center" wrapText="1"/>
    </xf>
    <xf numFmtId="0" fontId="40" fillId="0" borderId="0" xfId="0" applyFont="1" applyAlignment="1">
      <alignment horizontal="left" indent="1"/>
    </xf>
    <xf numFmtId="3" fontId="14" fillId="0" borderId="0" xfId="102" applyNumberFormat="1"/>
    <xf numFmtId="3" fontId="42" fillId="0" borderId="0" xfId="0" applyNumberFormat="1" applyFont="1"/>
    <xf numFmtId="3" fontId="42" fillId="0" borderId="0" xfId="55" applyNumberFormat="1" applyFont="1"/>
    <xf numFmtId="3" fontId="43" fillId="0" borderId="0" xfId="55" applyNumberFormat="1" applyFont="1"/>
    <xf numFmtId="174" fontId="0" fillId="0" borderId="0" xfId="0" applyNumberFormat="1"/>
    <xf numFmtId="174" fontId="39" fillId="0" borderId="0" xfId="0" applyNumberFormat="1" applyFont="1" applyAlignment="1">
      <alignment horizontal="right" wrapText="1"/>
    </xf>
    <xf numFmtId="174" fontId="40" fillId="0" borderId="0" xfId="0" applyNumberFormat="1" applyFont="1" applyAlignment="1">
      <alignment horizontal="right"/>
    </xf>
    <xf numFmtId="174" fontId="39" fillId="0" borderId="0" xfId="0" applyNumberFormat="1" applyFont="1" applyAlignment="1">
      <alignment horizontal="right"/>
    </xf>
    <xf numFmtId="173" fontId="4" fillId="0" borderId="0" xfId="0" applyNumberFormat="1" applyFont="1"/>
    <xf numFmtId="173" fontId="0" fillId="0" borderId="0" xfId="0" applyNumberFormat="1"/>
    <xf numFmtId="0" fontId="37" fillId="0" borderId="0" xfId="0" applyFont="1" applyAlignment="1">
      <alignment horizontal="left"/>
    </xf>
    <xf numFmtId="0" fontId="37" fillId="0" borderId="0" xfId="0" applyFont="1" applyAlignment="1">
      <alignment horizontal="left"/>
    </xf>
    <xf numFmtId="3" fontId="43" fillId="0" borderId="0" xfId="89" applyNumberFormat="1" applyFont="1"/>
    <xf numFmtId="0" fontId="43" fillId="0" borderId="0" xfId="89" applyFont="1"/>
    <xf numFmtId="0" fontId="48" fillId="0" borderId="0" xfId="102" applyFont="1"/>
    <xf numFmtId="0" fontId="48" fillId="0" borderId="0" xfId="0" applyFont="1"/>
    <xf numFmtId="0" fontId="48" fillId="0" borderId="0" xfId="0" applyFont="1" applyAlignment="1">
      <alignment horizontal="left"/>
    </xf>
    <xf numFmtId="3" fontId="42" fillId="0" borderId="0" xfId="89" applyNumberFormat="1" applyFont="1"/>
    <xf numFmtId="0" fontId="39" fillId="0" borderId="0" xfId="0" applyFont="1" applyFill="1" applyAlignment="1">
      <alignment horizontal="left"/>
    </xf>
    <xf numFmtId="0" fontId="6" fillId="0" borderId="0" xfId="0" applyFont="1" applyFill="1"/>
    <xf numFmtId="173" fontId="4" fillId="0" borderId="0" xfId="0" applyNumberFormat="1" applyFont="1" applyFill="1"/>
    <xf numFmtId="0" fontId="0" fillId="0" borderId="0" xfId="0" applyFill="1"/>
    <xf numFmtId="0" fontId="40" fillId="0" borderId="0" xfId="0" applyFont="1" applyFill="1" applyAlignment="1">
      <alignment horizontal="left"/>
    </xf>
    <xf numFmtId="3" fontId="42" fillId="0" borderId="0" xfId="89" applyNumberFormat="1" applyFont="1" applyFill="1"/>
    <xf numFmtId="0" fontId="42" fillId="0" borderId="0" xfId="89" applyFont="1" applyFill="1"/>
    <xf numFmtId="0" fontId="39" fillId="0" borderId="0" xfId="0" applyFont="1" applyFill="1" applyAlignment="1">
      <alignment horizontal="right" wrapText="1"/>
    </xf>
    <xf numFmtId="3" fontId="0" fillId="0" borderId="0" xfId="0" applyNumberFormat="1" applyFill="1"/>
    <xf numFmtId="0" fontId="43" fillId="0" borderId="0" xfId="89" applyFont="1" applyFill="1"/>
    <xf numFmtId="3" fontId="43" fillId="0" borderId="0" xfId="102" applyNumberFormat="1" applyFont="1" applyFill="1"/>
    <xf numFmtId="3" fontId="42" fillId="0" borderId="0" xfId="102" applyNumberFormat="1" applyFont="1" applyFill="1"/>
    <xf numFmtId="0" fontId="42" fillId="0" borderId="0" xfId="102" applyFont="1" applyFill="1"/>
    <xf numFmtId="174" fontId="4" fillId="0" borderId="0" xfId="102" applyNumberFormat="1" applyFont="1" applyFill="1"/>
    <xf numFmtId="174" fontId="10" fillId="0" borderId="0" xfId="102" applyNumberFormat="1" applyFont="1" applyFill="1"/>
    <xf numFmtId="3" fontId="43" fillId="0" borderId="0" xfId="0" applyNumberFormat="1" applyFont="1"/>
    <xf numFmtId="0" fontId="43" fillId="0" borderId="0" xfId="0" applyFont="1"/>
    <xf numFmtId="0" fontId="7" fillId="0" borderId="0" xfId="102" applyFont="1" applyAlignment="1">
      <alignment horizontal="left"/>
    </xf>
    <xf numFmtId="0" fontId="5" fillId="0" borderId="0" xfId="102" applyFont="1" applyAlignment="1">
      <alignment horizontal="left"/>
    </xf>
    <xf numFmtId="174" fontId="40" fillId="0" borderId="0" xfId="102" applyNumberFormat="1" applyFont="1" applyAlignment="1">
      <alignment horizontal="right"/>
    </xf>
    <xf numFmtId="174" fontId="42" fillId="0" borderId="0" xfId="102" applyNumberFormat="1" applyFont="1"/>
    <xf numFmtId="3" fontId="6" fillId="0" borderId="0" xfId="0" applyNumberFormat="1" applyFont="1"/>
    <xf numFmtId="174" fontId="43" fillId="0" borderId="0" xfId="103" applyNumberFormat="1" applyFont="1"/>
    <xf numFmtId="174" fontId="42" fillId="0" borderId="0" xfId="103" applyNumberFormat="1" applyFont="1"/>
    <xf numFmtId="3" fontId="42" fillId="0" borderId="0" xfId="103" applyNumberFormat="1" applyFont="1"/>
    <xf numFmtId="3" fontId="43" fillId="0" borderId="0" xfId="103" applyNumberFormat="1" applyFont="1"/>
    <xf numFmtId="173" fontId="42" fillId="0" borderId="0" xfId="103" applyNumberFormat="1" applyFont="1"/>
    <xf numFmtId="3" fontId="42" fillId="0" borderId="0" xfId="103" applyNumberFormat="1" applyFont="1"/>
    <xf numFmtId="174" fontId="42" fillId="0" borderId="0" xfId="103" applyNumberFormat="1" applyFont="1"/>
    <xf numFmtId="0" fontId="37" fillId="0" borderId="0" xfId="0" applyFont="1" applyAlignment="1">
      <alignment horizontal="left"/>
    </xf>
    <xf numFmtId="173" fontId="5" fillId="0" borderId="0" xfId="0" applyNumberFormat="1" applyFont="1" applyFill="1" applyBorder="1" applyAlignment="1">
      <alignment horizontal="right" wrapText="1"/>
    </xf>
    <xf numFmtId="0" fontId="43" fillId="0" borderId="0" xfId="0" applyFont="1" applyAlignment="1">
      <alignment horizontal="left" wrapText="1"/>
    </xf>
    <xf numFmtId="3" fontId="5" fillId="0" borderId="0" xfId="0" applyNumberFormat="1" applyFont="1"/>
    <xf numFmtId="0" fontId="45" fillId="0" borderId="0" xfId="75" applyFont="1"/>
    <xf numFmtId="0" fontId="45" fillId="0" borderId="0" xfId="75" applyFont="1" applyAlignment="1">
      <alignment horizontal="right"/>
    </xf>
    <xf numFmtId="0" fontId="49" fillId="0" borderId="0" xfId="0" applyFont="1" applyFill="1" applyAlignment="1">
      <alignment horizontal="left" vertical="center" indent="10"/>
    </xf>
    <xf numFmtId="175" fontId="14" fillId="0" borderId="0" xfId="56" applyNumberFormat="1" applyFont="1" applyFill="1"/>
    <xf numFmtId="174" fontId="0" fillId="0" borderId="0" xfId="0" applyNumberFormat="1" applyFill="1"/>
    <xf numFmtId="0" fontId="5" fillId="0" borderId="0" xfId="0" applyFont="1" applyAlignment="1">
      <alignment wrapText="1"/>
    </xf>
    <xf numFmtId="0" fontId="37" fillId="0" borderId="0" xfId="0" applyFont="1" applyBorder="1" applyAlignment="1">
      <alignment horizontal="left"/>
    </xf>
    <xf numFmtId="0" fontId="38" fillId="0" borderId="0" xfId="0" applyFont="1" applyBorder="1" applyAlignment="1">
      <alignment horizontal="left"/>
    </xf>
    <xf numFmtId="0" fontId="7" fillId="0" borderId="0" xfId="0" applyFont="1" applyBorder="1" applyAlignment="1">
      <alignment horizontal="left"/>
    </xf>
    <xf numFmtId="0" fontId="4" fillId="0" borderId="0" xfId="0" applyFont="1" applyBorder="1" applyAlignment="1">
      <alignment horizontal="left" wrapText="1"/>
    </xf>
    <xf numFmtId="0" fontId="4" fillId="0" borderId="0" xfId="0" applyFont="1" applyBorder="1" applyAlignment="1">
      <alignment horizontal="right" wrapText="1"/>
    </xf>
    <xf numFmtId="0" fontId="4" fillId="0" borderId="0" xfId="0" applyFont="1" applyBorder="1" applyAlignment="1">
      <alignment horizontal="left"/>
    </xf>
    <xf numFmtId="0" fontId="4" fillId="0" borderId="0" xfId="0" applyFont="1" applyBorder="1"/>
    <xf numFmtId="0" fontId="45" fillId="0" borderId="0" xfId="75" applyFont="1" applyBorder="1" applyAlignment="1">
      <alignment horizontal="left"/>
    </xf>
    <xf numFmtId="173" fontId="6" fillId="0" borderId="0" xfId="0" applyNumberFormat="1" applyFont="1"/>
    <xf numFmtId="174" fontId="6" fillId="0" borderId="0" xfId="0" applyNumberFormat="1" applyFont="1"/>
    <xf numFmtId="0" fontId="50" fillId="0" borderId="0" xfId="0" applyFont="1"/>
    <xf numFmtId="3" fontId="43" fillId="0" borderId="0" xfId="89" applyNumberFormat="1" applyFont="1" applyFill="1"/>
    <xf numFmtId="176" fontId="6" fillId="0" borderId="0" xfId="0" applyNumberFormat="1" applyFont="1"/>
    <xf numFmtId="3" fontId="4" fillId="0" borderId="0" xfId="95" applyNumberFormat="1" applyFont="1" applyAlignment="1">
      <alignment horizontal="right"/>
    </xf>
    <xf numFmtId="173" fontId="4" fillId="0" borderId="0" xfId="95" applyNumberFormat="1" applyFont="1" applyAlignment="1">
      <alignment horizontal="right"/>
    </xf>
    <xf numFmtId="3" fontId="4" fillId="0" borderId="0" xfId="95" applyNumberFormat="1" applyFont="1"/>
    <xf numFmtId="0" fontId="50" fillId="0" borderId="0" xfId="0" applyFont="1" applyFill="1"/>
    <xf numFmtId="0" fontId="51" fillId="0" borderId="0" xfId="0" applyFont="1"/>
    <xf numFmtId="0" fontId="37" fillId="0" borderId="0" xfId="0" applyFont="1" applyAlignment="1">
      <alignment horizontal="left"/>
    </xf>
    <xf numFmtId="174" fontId="43" fillId="0" borderId="0" xfId="102" applyNumberFormat="1" applyFont="1"/>
    <xf numFmtId="174" fontId="4" fillId="0" borderId="0" xfId="0" applyNumberFormat="1" applyFont="1" applyFill="1" applyBorder="1" applyAlignment="1">
      <alignment horizontal="right" wrapText="1"/>
    </xf>
    <xf numFmtId="174" fontId="42" fillId="0" borderId="0" xfId="0" applyNumberFormat="1" applyFont="1"/>
    <xf numFmtId="174" fontId="43" fillId="0" borderId="0" xfId="0" applyNumberFormat="1" applyFont="1"/>
    <xf numFmtId="174" fontId="39" fillId="0" borderId="0" xfId="0" applyNumberFormat="1" applyFont="1" applyFill="1" applyAlignment="1">
      <alignment horizontal="right"/>
    </xf>
    <xf numFmtId="173" fontId="6" fillId="0" borderId="0" xfId="0" applyNumberFormat="1" applyFont="1" applyFill="1"/>
    <xf numFmtId="0" fontId="46" fillId="0" borderId="0" xfId="0" applyFont="1" applyAlignment="1">
      <alignment horizontal="left" indent="1"/>
    </xf>
    <xf numFmtId="0" fontId="38" fillId="0" borderId="0" xfId="0" applyFont="1" applyAlignment="1">
      <alignment horizontal="left" wrapText="1"/>
    </xf>
    <xf numFmtId="0" fontId="52" fillId="0" borderId="11" xfId="0" applyFont="1" applyFill="1" applyBorder="1" applyAlignment="1">
      <alignment horizontal="left"/>
    </xf>
    <xf numFmtId="0" fontId="37" fillId="0" borderId="0" xfId="0" applyFont="1" applyAlignment="1">
      <alignment horizontal="left"/>
    </xf>
    <xf numFmtId="0" fontId="45" fillId="0" borderId="0" xfId="75" applyFont="1" applyAlignment="1">
      <alignment horizontal="left"/>
    </xf>
    <xf numFmtId="0" fontId="53" fillId="33" borderId="0" xfId="0" applyFont="1" applyFill="1" applyAlignment="1">
      <alignment vertical="center"/>
    </xf>
    <xf numFmtId="0" fontId="0" fillId="33" borderId="0" xfId="0" applyFill="1" applyAlignment="1">
      <alignment vertical="center"/>
    </xf>
    <xf numFmtId="0" fontId="39" fillId="0" borderId="1" xfId="102" applyFont="1" applyFill="1" applyBorder="1" applyAlignment="1">
      <alignment horizontal="center" wrapText="1"/>
    </xf>
    <xf numFmtId="0" fontId="0" fillId="0" borderId="1" xfId="0" applyBorder="1" applyAlignment="1">
      <alignment horizontal="center" wrapText="1"/>
    </xf>
    <xf numFmtId="0" fontId="0" fillId="33" borderId="0" xfId="0" applyFill="1" applyAlignment="1"/>
    <xf numFmtId="0" fontId="5" fillId="0" borderId="1" xfId="0" applyFont="1" applyFill="1" applyBorder="1" applyAlignment="1">
      <alignment horizontal="center" wrapText="1"/>
    </xf>
    <xf numFmtId="0" fontId="5" fillId="0" borderId="0" xfId="0" applyFont="1" applyAlignment="1">
      <alignment horizontal="center" wrapText="1"/>
    </xf>
    <xf numFmtId="0" fontId="5" fillId="0" borderId="1" xfId="0" applyFont="1" applyFill="1" applyBorder="1" applyAlignment="1">
      <alignment horizontal="center"/>
    </xf>
    <xf numFmtId="0" fontId="39" fillId="0" borderId="0" xfId="0" applyFont="1" applyAlignment="1">
      <alignment horizontal="center" wrapText="1"/>
    </xf>
    <xf numFmtId="0" fontId="39" fillId="0" borderId="1" xfId="0" applyFont="1" applyFill="1" applyBorder="1" applyAlignment="1">
      <alignment horizontal="center" wrapText="1"/>
    </xf>
    <xf numFmtId="0" fontId="39" fillId="0" borderId="1" xfId="0" applyFont="1" applyBorder="1" applyAlignment="1">
      <alignment horizontal="center" vertical="center" wrapText="1"/>
    </xf>
    <xf numFmtId="0" fontId="0" fillId="0" borderId="1" xfId="0" applyBorder="1" applyAlignment="1">
      <alignment horizontal="center" vertical="center" wrapText="1"/>
    </xf>
    <xf numFmtId="0" fontId="39" fillId="0" borderId="1" xfId="0" applyFont="1" applyBorder="1" applyAlignment="1">
      <alignment horizontal="center"/>
    </xf>
    <xf numFmtId="174" fontId="39" fillId="0" borderId="1" xfId="0" applyNumberFormat="1" applyFont="1" applyBorder="1" applyAlignment="1">
      <alignment horizontal="center"/>
    </xf>
    <xf numFmtId="174" fontId="39" fillId="0" borderId="0" xfId="0" applyNumberFormat="1" applyFont="1" applyAlignment="1">
      <alignment horizontal="center" wrapText="1"/>
    </xf>
    <xf numFmtId="0" fontId="0" fillId="0" borderId="1" xfId="0" applyBorder="1" applyAlignment="1">
      <alignment horizontal="center"/>
    </xf>
    <xf numFmtId="0" fontId="53" fillId="33" borderId="0" xfId="0" applyFont="1" applyFill="1" applyBorder="1" applyAlignment="1">
      <alignment vertical="center"/>
    </xf>
    <xf numFmtId="0" fontId="39" fillId="0" borderId="1" xfId="0" applyFont="1" applyBorder="1" applyAlignment="1">
      <alignment horizontal="center" wrapText="1"/>
    </xf>
  </cellXfs>
  <cellStyles count="118">
    <cellStyle name="20% - Accent1 2" xfId="1" xr:uid="{28C5CC6B-7514-084B-A59E-DDDC84297743}"/>
    <cellStyle name="20% - Accent1 3" xfId="2" xr:uid="{54B80F6C-B552-5F40-B909-1C2066CD7745}"/>
    <cellStyle name="20% - Accent2 2" xfId="3" xr:uid="{75E95F31-69AC-0146-91D4-4B42CF7BACBB}"/>
    <cellStyle name="20% - Accent2 3" xfId="4" xr:uid="{A3E4FC24-ACB9-6E4A-BD17-7CBD4072DEBF}"/>
    <cellStyle name="20% - Accent3 2" xfId="5" xr:uid="{A3B15514-2B81-F546-BE56-D49D157E4338}"/>
    <cellStyle name="20% - Accent3 3" xfId="6" xr:uid="{506A098C-2680-C245-87B6-3DB81BDC3B7C}"/>
    <cellStyle name="20% - Accent4 2" xfId="7" xr:uid="{49D52D04-C40B-D841-BF13-E45930411698}"/>
    <cellStyle name="20% - Accent4 3" xfId="8" xr:uid="{41DE246B-7DCD-7B44-9BA8-4F180516587B}"/>
    <cellStyle name="20% - Accent5 2" xfId="9" xr:uid="{F6798C99-C708-0E44-A523-D6F61EA3C876}"/>
    <cellStyle name="20% - Accent5 3" xfId="10" xr:uid="{FD6603B2-49B5-F04D-A30F-F364583C7F7F}"/>
    <cellStyle name="20% - Accent6 2" xfId="11" xr:uid="{A25F8396-AA95-CA47-A814-666C660242FE}"/>
    <cellStyle name="20% - Accent6 3" xfId="12" xr:uid="{1DD95923-21BE-8D4F-A0B6-E1A662A0FC73}"/>
    <cellStyle name="40% - Accent1 2" xfId="13" xr:uid="{C2B06915-8949-E549-9129-E39169A10C3F}"/>
    <cellStyle name="40% - Accent1 3" xfId="14" xr:uid="{BB16D6D9-FDAE-2B40-8845-EA5CBB32B5D0}"/>
    <cellStyle name="40% - Accent2 2" xfId="15" xr:uid="{7BB6C27E-5ECD-1043-8557-D55BD0443ECC}"/>
    <cellStyle name="40% - Accent2 3" xfId="16" xr:uid="{71241F0E-537D-EF46-BB9A-456A89B4E0E5}"/>
    <cellStyle name="40% - Accent3 2" xfId="17" xr:uid="{EFBBBFD5-3C7F-F54C-9E8F-AA88A76C59A0}"/>
    <cellStyle name="40% - Accent3 3" xfId="18" xr:uid="{61B3A25B-AA05-F14F-AE4A-2822F8451A5E}"/>
    <cellStyle name="40% - Accent4 2" xfId="19" xr:uid="{7BF0B92F-0BD2-184E-82BB-D94A6FD798DC}"/>
    <cellStyle name="40% - Accent4 3" xfId="20" xr:uid="{F5A43317-6D59-EA40-921A-6B0CF10A2AB5}"/>
    <cellStyle name="40% - Accent5 2" xfId="21" xr:uid="{59E91479-F955-2F45-B0A1-E62189672CEF}"/>
    <cellStyle name="40% - Accent5 3" xfId="22" xr:uid="{791E902E-D608-9047-8C7C-2E432B6B43CD}"/>
    <cellStyle name="40% - Accent6 2" xfId="23" xr:uid="{E178DA13-9A08-AF40-A894-CF5978C2FA62}"/>
    <cellStyle name="40% - Accent6 3" xfId="24" xr:uid="{776EBC41-4BB6-4740-8BBB-FA3B0FA90A4F}"/>
    <cellStyle name="60% - Accent1 2" xfId="25" xr:uid="{2DE480B1-9020-E14B-BAAE-EECAB88D18F3}"/>
    <cellStyle name="60% - Accent1 3" xfId="26" xr:uid="{6ACFDAD3-6117-6446-8A4A-58C5888C03A1}"/>
    <cellStyle name="60% - Accent2 2" xfId="27" xr:uid="{61869690-F9CC-9846-8BA3-FC5776EACE69}"/>
    <cellStyle name="60% - Accent2 3" xfId="28" xr:uid="{C8E0B187-9D45-3844-AC89-278D59B93257}"/>
    <cellStyle name="60% - Accent3 2" xfId="29" xr:uid="{F5272C5A-C7F8-184E-91DD-D75DCA730F3A}"/>
    <cellStyle name="60% - Accent3 3" xfId="30" xr:uid="{18CF6C4D-EAC9-DC49-813D-BDE3D3B3357B}"/>
    <cellStyle name="60% - Accent4 2" xfId="31" xr:uid="{B0162A67-B410-3440-8F68-F0EE4819B52A}"/>
    <cellStyle name="60% - Accent4 3" xfId="32" xr:uid="{5F0FABC0-895D-5046-A8F9-6399FC6CB183}"/>
    <cellStyle name="60% - Accent5 2" xfId="33" xr:uid="{27DE411D-FE42-EE42-A27C-85808C9664E7}"/>
    <cellStyle name="60% - Accent5 3" xfId="34" xr:uid="{CCDD9588-B2AB-C04B-8A70-5AEA02A4A577}"/>
    <cellStyle name="60% - Accent6 2" xfId="35" xr:uid="{1DE1967E-7F94-5146-A4D3-0662D497FBBB}"/>
    <cellStyle name="60% - Accent6 3" xfId="36" xr:uid="{AB4AB603-71B6-CF4B-99A7-BEF7A2B439A5}"/>
    <cellStyle name="Accent1 2" xfId="37" xr:uid="{809E10E2-078A-CE4C-9126-BA944550087B}"/>
    <cellStyle name="Accent1 3" xfId="38" xr:uid="{78FAA761-A631-D34A-8DC2-1D7F49C4C4C3}"/>
    <cellStyle name="Accent2 2" xfId="39" xr:uid="{F24D9AFE-9249-A14C-9D29-8395D7A9300A}"/>
    <cellStyle name="Accent2 3" xfId="40" xr:uid="{0BF8387D-A97F-C74A-84D9-52D2D7D98926}"/>
    <cellStyle name="Accent3 2" xfId="41" xr:uid="{A1F469D0-E2C2-5B4B-A5AB-0B45BC858F12}"/>
    <cellStyle name="Accent3 3" xfId="42" xr:uid="{1D62DAE8-1F06-7044-BE74-2BF8724768A9}"/>
    <cellStyle name="Accent4 2" xfId="43" xr:uid="{9F1158BD-04CB-B747-8697-E11E687D1A1F}"/>
    <cellStyle name="Accent4 3" xfId="44" xr:uid="{05BFD271-D624-7343-9A6E-1D368F189288}"/>
    <cellStyle name="Accent5 2" xfId="45" xr:uid="{905F595F-A590-BE41-BC4A-0D02BFD16CDD}"/>
    <cellStyle name="Accent5 3" xfId="46" xr:uid="{C23DF60E-7900-B74F-8C16-D83F3241EEF1}"/>
    <cellStyle name="Accent6 2" xfId="47" xr:uid="{629CADAA-A1EA-AB42-B81E-7A53B5FED430}"/>
    <cellStyle name="Accent6 3" xfId="48" xr:uid="{12213CCB-A60F-9440-8E5D-CC204B0BB24E}"/>
    <cellStyle name="Bad 2" xfId="49" xr:uid="{C64E0714-8292-4845-B09B-8CCA37960AE4}"/>
    <cellStyle name="Bad 3" xfId="50" xr:uid="{1F2FFD2D-CDAD-6D49-A71B-19F4087FF2AB}"/>
    <cellStyle name="Calculation 2" xfId="51" xr:uid="{93333753-50F9-A642-8281-65C6F1C1AFE3}"/>
    <cellStyle name="Calculation 3" xfId="52" xr:uid="{A367547F-E5A9-D544-9659-30F432440FF1}"/>
    <cellStyle name="Check Cell 2" xfId="53" xr:uid="{D27836AC-F2B5-4D45-B044-CAD76FF4B7E6}"/>
    <cellStyle name="Check Cell 3" xfId="54" xr:uid="{578914FB-84B5-C84C-9074-2A725BF61449}"/>
    <cellStyle name="Comma" xfId="55" builtinId="3"/>
    <cellStyle name="Comma 2" xfId="56" xr:uid="{A37F8020-B5F8-2748-9162-B432F820D1F1}"/>
    <cellStyle name="Comma 2 2" xfId="57" xr:uid="{C26EC0A0-155E-E741-AD7C-31CD5811DD49}"/>
    <cellStyle name="Comma 3" xfId="58" xr:uid="{11165396-3765-8841-9EFC-3B88EDD55EED}"/>
    <cellStyle name="Comma 4" xfId="59" xr:uid="{1A01D707-A10F-844B-9098-40C6199C55EF}"/>
    <cellStyle name="Comma 5" xfId="60" xr:uid="{B4880BD2-51BC-FC41-8231-45E1726A27BB}"/>
    <cellStyle name="Explanatory Text 2" xfId="61" xr:uid="{ECC61D28-6EAE-8F4D-9D6D-79624DC6F39F}"/>
    <cellStyle name="Explanatory Text 3" xfId="62" xr:uid="{5484425A-8E43-6248-8837-EF558D4671B2}"/>
    <cellStyle name="Good 2" xfId="63" xr:uid="{85D069C9-3218-8F42-8696-FD4B0F3C30AD}"/>
    <cellStyle name="Good 3" xfId="64" xr:uid="{79702568-9C2F-864A-9E7A-AA77F96BC853}"/>
    <cellStyle name="Heading" xfId="65" xr:uid="{9F82F919-AB17-1849-9A53-FD5ED5F927F0}"/>
    <cellStyle name="Heading 1 2" xfId="66" xr:uid="{D0A6929A-049E-C448-8E5A-1CCD3FFF32F9}"/>
    <cellStyle name="Heading 1 3" xfId="67" xr:uid="{96F209EE-20EE-8F47-9A4E-4506D1E561EC}"/>
    <cellStyle name="Heading 2 2" xfId="68" xr:uid="{8F0DA8F9-5BF9-4349-86E3-3EFA90C02940}"/>
    <cellStyle name="Heading 2 3" xfId="69" xr:uid="{17AF402C-C6C3-DA44-AD45-2FA38758F001}"/>
    <cellStyle name="Heading 3 2" xfId="70" xr:uid="{73F768F6-DA3E-4746-A54B-8031192D30FF}"/>
    <cellStyle name="Heading 3 3" xfId="71" xr:uid="{169AEB2F-2ABF-EF40-AEAC-42699F94EAA3}"/>
    <cellStyle name="Heading 4 2" xfId="72" xr:uid="{89D2F32B-1A6F-7543-A18D-C85CBFF33F86}"/>
    <cellStyle name="Heading 4 3" xfId="73" xr:uid="{34F3D18D-625E-6841-91F8-D89567E5AA52}"/>
    <cellStyle name="Heading1" xfId="74" xr:uid="{69E4B8CA-4C79-8348-A235-9C41F207D838}"/>
    <cellStyle name="Hyperlink" xfId="75" builtinId="8"/>
    <cellStyle name="Hyperlink 2" xfId="76" xr:uid="{AB42283C-DEA6-AE48-856F-D915A0161679}"/>
    <cellStyle name="Hyperlink 3" xfId="77" xr:uid="{07018F87-3CC6-1F46-8A1B-81B9AEA8B819}"/>
    <cellStyle name="Hyperlink 3 2" xfId="78" xr:uid="{920F2F36-2C8A-0F4A-A685-29342A5E77B5}"/>
    <cellStyle name="Input 2" xfId="79" xr:uid="{50A58C62-3CB1-CA44-B59B-52418FA084C2}"/>
    <cellStyle name="Input 3" xfId="80" xr:uid="{B75BD714-030C-A640-BCDC-2E771739A32D}"/>
    <cellStyle name="Linked Cell 2" xfId="81" xr:uid="{E2D7E162-FA83-AD4B-919F-905ACFD8B288}"/>
    <cellStyle name="Linked Cell 3" xfId="82" xr:uid="{E38EF01E-5AF8-C245-9F76-3A6504DC47AD}"/>
    <cellStyle name="Neutral 2" xfId="83" xr:uid="{DD3124D1-D891-CA48-AFEC-C747FDDB0442}"/>
    <cellStyle name="Neutral 3" xfId="84" xr:uid="{5BCA1539-28B0-2643-A815-0631D6B4C522}"/>
    <cellStyle name="Normal" xfId="0" builtinId="0" customBuiltin="1"/>
    <cellStyle name="Normal 2" xfId="85" xr:uid="{3BEB6759-799E-B04A-8B8D-143124DDE59F}"/>
    <cellStyle name="Normal 2 2" xfId="86" xr:uid="{2130671A-692B-9647-A6E6-9E9BEACCD1CD}"/>
    <cellStyle name="Normal 2 3" xfId="87" xr:uid="{78BBFF1D-A1DC-A247-91DF-D3FFFB75037D}"/>
    <cellStyle name="Normal 2 4" xfId="88" xr:uid="{B633F0DE-F6CA-394F-8E7D-F20F4D9DD0FF}"/>
    <cellStyle name="Normal 3" xfId="89" xr:uid="{F0B703A1-FEEC-5D41-A0D2-E24A119F725A}"/>
    <cellStyle name="Normal 3 2" xfId="90" xr:uid="{60D21661-0CEB-614A-B84B-A0C12618A947}"/>
    <cellStyle name="Normal 3 2 2" xfId="91" xr:uid="{13FE65AE-CFFE-3147-BF6A-E739A285989A}"/>
    <cellStyle name="Normal 3 3" xfId="92" xr:uid="{CF0D2A55-5D6A-0249-8B65-74982DA48E5C}"/>
    <cellStyle name="Normal 3 4" xfId="93" xr:uid="{58F55B2E-F260-E14E-A3D4-5796792A4330}"/>
    <cellStyle name="Normal 3 5" xfId="94" xr:uid="{78076BE0-4183-594C-AE79-69FDA9694B22}"/>
    <cellStyle name="Normal 4" xfId="95" xr:uid="{441B4623-5005-ED4D-8F9A-BAC44242EF9A}"/>
    <cellStyle name="Normal 4 2" xfId="96" xr:uid="{6CEFF27D-94E6-4844-9C31-6371422E45A3}"/>
    <cellStyle name="Normal 4 3" xfId="97" xr:uid="{A9DF6360-F45C-3B48-9E0E-492888284891}"/>
    <cellStyle name="Normal 4 4" xfId="98" xr:uid="{B2C971FB-D786-2F42-B0EC-D06959AE4EB5}"/>
    <cellStyle name="Normal 5" xfId="99" xr:uid="{EDCC9EA2-916E-0949-9F03-7C7F624A3B0D}"/>
    <cellStyle name="Normal 5 2" xfId="100" xr:uid="{3532588B-3FBE-A544-A9B3-1E2B480B55F4}"/>
    <cellStyle name="Normal 5 3" xfId="101" xr:uid="{42F53BE0-2BED-2F48-9278-C2735F9681C5}"/>
    <cellStyle name="Normal 6" xfId="102" xr:uid="{954818A3-56CA-FC49-8317-38A2035C6D10}"/>
    <cellStyle name="Normal 7" xfId="103" xr:uid="{E87D60CF-8008-8047-9DDF-521EFDDCB62C}"/>
    <cellStyle name="Normal 7 2" xfId="104" xr:uid="{B88F5C92-FCBE-184D-A384-9E89C9BDE775}"/>
    <cellStyle name="Normal 7 3" xfId="105" xr:uid="{02F0919F-E86B-F64E-A75E-FCE33D5D99DE}"/>
    <cellStyle name="Normal 8" xfId="106" xr:uid="{544351F4-E854-7F49-95EE-9055D782C0D1}"/>
    <cellStyle name="Normal 9" xfId="107" xr:uid="{4E89F0DF-ABD1-E04B-AE24-264F6019511A}"/>
    <cellStyle name="Note 2" xfId="108" xr:uid="{6A4963E3-37C3-924B-B55F-B1C7BFB261E9}"/>
    <cellStyle name="Output 2" xfId="109" xr:uid="{265B20F0-B4CE-9F4A-8EEB-6D2B2DB08FB9}"/>
    <cellStyle name="Output 3" xfId="110" xr:uid="{6C0BB6C0-1D7C-8D40-A07A-4976E391063D}"/>
    <cellStyle name="Result" xfId="111" xr:uid="{E687E5AB-3CD4-A045-B6A5-4822AAD93657}"/>
    <cellStyle name="Result2" xfId="112" xr:uid="{272BB666-710E-2B41-88B4-1BF97A54C1D1}"/>
    <cellStyle name="Title" xfId="113" builtinId="15" customBuiltin="1"/>
    <cellStyle name="Total 2" xfId="114" xr:uid="{444F4318-1554-8847-9AF7-A6BA92095DE3}"/>
    <cellStyle name="Total 3" xfId="115" xr:uid="{29167240-81DE-6F4C-BC64-22F3B796DC14}"/>
    <cellStyle name="Warning Text 2" xfId="116" xr:uid="{880934EA-D2A1-B543-9A0C-AB66F58344C4}"/>
    <cellStyle name="Warning Text 3" xfId="117" xr:uid="{4537077A-5384-0F45-BAE5-C3DE9D7C520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png"/></Relationships>
</file>

<file path=xl/drawings/_rels/drawing13.xml.rels><?xml version="1.0" encoding="UTF-8" standalone="yes"?>
<Relationships xmlns="http://schemas.openxmlformats.org/package/2006/relationships"><Relationship Id="rId1" Type="http://schemas.openxmlformats.org/officeDocument/2006/relationships/image" Target="../media/image1.png"/></Relationships>
</file>

<file path=xl/drawings/_rels/drawing14.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254000</xdr:colOff>
      <xdr:row>1</xdr:row>
      <xdr:rowOff>63500</xdr:rowOff>
    </xdr:to>
    <xdr:pic>
      <xdr:nvPicPr>
        <xdr:cNvPr id="65655" name="Picture 2">
          <a:extLst>
            <a:ext uri="{FF2B5EF4-FFF2-40B4-BE49-F238E27FC236}">
              <a16:creationId xmlns:a16="http://schemas.microsoft.com/office/drawing/2014/main" id="{A33E1FF8-06E7-FDAE-DAD5-6912086AA0D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l="-22685" t="-2425" r="-22685" b="-12460"/>
        <a:stretch>
          <a:fillRect/>
        </a:stretch>
      </xdr:blipFill>
      <xdr:spPr bwMode="auto">
        <a:xfrm>
          <a:off x="0" y="0"/>
          <a:ext cx="1066800" cy="825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1079500</xdr:colOff>
      <xdr:row>1</xdr:row>
      <xdr:rowOff>63500</xdr:rowOff>
    </xdr:to>
    <xdr:pic>
      <xdr:nvPicPr>
        <xdr:cNvPr id="8132" name="Picture 2">
          <a:extLst>
            <a:ext uri="{FF2B5EF4-FFF2-40B4-BE49-F238E27FC236}">
              <a16:creationId xmlns:a16="http://schemas.microsoft.com/office/drawing/2014/main" id="{1C5B4637-DC1D-DE39-75CF-78F682CA859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l="-22685" t="-2425" r="-22685" b="-12460"/>
        <a:stretch>
          <a:fillRect/>
        </a:stretch>
      </xdr:blipFill>
      <xdr:spPr bwMode="auto">
        <a:xfrm>
          <a:off x="0" y="0"/>
          <a:ext cx="1079500" cy="825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342900</xdr:colOff>
      <xdr:row>1</xdr:row>
      <xdr:rowOff>63500</xdr:rowOff>
    </xdr:to>
    <xdr:pic>
      <xdr:nvPicPr>
        <xdr:cNvPr id="67769" name="Picture 2">
          <a:extLst>
            <a:ext uri="{FF2B5EF4-FFF2-40B4-BE49-F238E27FC236}">
              <a16:creationId xmlns:a16="http://schemas.microsoft.com/office/drawing/2014/main" id="{11CCA671-5334-1DF1-8689-BC27B2DAA6C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l="-22685" t="-2425" r="-22685" b="-12460"/>
        <a:stretch>
          <a:fillRect/>
        </a:stretch>
      </xdr:blipFill>
      <xdr:spPr bwMode="auto">
        <a:xfrm>
          <a:off x="0" y="0"/>
          <a:ext cx="1079500" cy="825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1079500</xdr:colOff>
      <xdr:row>1</xdr:row>
      <xdr:rowOff>63500</xdr:rowOff>
    </xdr:to>
    <xdr:pic>
      <xdr:nvPicPr>
        <xdr:cNvPr id="69425" name="Picture 2">
          <a:extLst>
            <a:ext uri="{FF2B5EF4-FFF2-40B4-BE49-F238E27FC236}">
              <a16:creationId xmlns:a16="http://schemas.microsoft.com/office/drawing/2014/main" id="{CD289E5D-4D85-B07A-5BD3-47F04906F07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l="-22685" t="-2425" r="-22685" b="-12460"/>
        <a:stretch>
          <a:fillRect/>
        </a:stretch>
      </xdr:blipFill>
      <xdr:spPr bwMode="auto">
        <a:xfrm>
          <a:off x="0" y="0"/>
          <a:ext cx="1079500" cy="825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1079500</xdr:colOff>
      <xdr:row>1</xdr:row>
      <xdr:rowOff>63500</xdr:rowOff>
    </xdr:to>
    <xdr:pic>
      <xdr:nvPicPr>
        <xdr:cNvPr id="83209" name="Picture 2">
          <a:extLst>
            <a:ext uri="{FF2B5EF4-FFF2-40B4-BE49-F238E27FC236}">
              <a16:creationId xmlns:a16="http://schemas.microsoft.com/office/drawing/2014/main" id="{32E2A4BE-C84B-D271-ACCA-8CD3F7FC333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l="-22685" t="-2425" r="-22685" b="-12460"/>
        <a:stretch>
          <a:fillRect/>
        </a:stretch>
      </xdr:blipFill>
      <xdr:spPr bwMode="auto">
        <a:xfrm>
          <a:off x="0" y="0"/>
          <a:ext cx="1079500" cy="825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1079500</xdr:colOff>
      <xdr:row>1</xdr:row>
      <xdr:rowOff>63500</xdr:rowOff>
    </xdr:to>
    <xdr:pic>
      <xdr:nvPicPr>
        <xdr:cNvPr id="33055" name="Picture 2">
          <a:extLst>
            <a:ext uri="{FF2B5EF4-FFF2-40B4-BE49-F238E27FC236}">
              <a16:creationId xmlns:a16="http://schemas.microsoft.com/office/drawing/2014/main" id="{14C818FA-71BA-26E2-D148-CEB7939745B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l="-22685" t="-2425" r="-22685" b="-12460"/>
        <a:stretch>
          <a:fillRect/>
        </a:stretch>
      </xdr:blipFill>
      <xdr:spPr bwMode="auto">
        <a:xfrm>
          <a:off x="0" y="0"/>
          <a:ext cx="1079500" cy="825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1079500</xdr:colOff>
      <xdr:row>1</xdr:row>
      <xdr:rowOff>63500</xdr:rowOff>
    </xdr:to>
    <xdr:pic>
      <xdr:nvPicPr>
        <xdr:cNvPr id="64827" name="Picture 2">
          <a:extLst>
            <a:ext uri="{FF2B5EF4-FFF2-40B4-BE49-F238E27FC236}">
              <a16:creationId xmlns:a16="http://schemas.microsoft.com/office/drawing/2014/main" id="{86C476B4-4FDA-20FE-AD3D-A2C7D6517A1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l="-22685" t="-2425" r="-22685" b="-12460"/>
        <a:stretch>
          <a:fillRect/>
        </a:stretch>
      </xdr:blipFill>
      <xdr:spPr bwMode="auto">
        <a:xfrm>
          <a:off x="0" y="0"/>
          <a:ext cx="1079500" cy="825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203200</xdr:colOff>
      <xdr:row>1</xdr:row>
      <xdr:rowOff>63500</xdr:rowOff>
    </xdr:to>
    <xdr:pic>
      <xdr:nvPicPr>
        <xdr:cNvPr id="83983" name="Picture 2">
          <a:extLst>
            <a:ext uri="{FF2B5EF4-FFF2-40B4-BE49-F238E27FC236}">
              <a16:creationId xmlns:a16="http://schemas.microsoft.com/office/drawing/2014/main" id="{E9E89248-2455-22DD-A5B7-0496AF18AD1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l="-22685" t="-2425" r="-22685" b="-12460"/>
        <a:stretch>
          <a:fillRect/>
        </a:stretch>
      </xdr:blipFill>
      <xdr:spPr bwMode="auto">
        <a:xfrm>
          <a:off x="0" y="0"/>
          <a:ext cx="1079500" cy="825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1066800</xdr:colOff>
      <xdr:row>1</xdr:row>
      <xdr:rowOff>63500</xdr:rowOff>
    </xdr:to>
    <xdr:pic>
      <xdr:nvPicPr>
        <xdr:cNvPr id="29887" name="Picture 2">
          <a:extLst>
            <a:ext uri="{FF2B5EF4-FFF2-40B4-BE49-F238E27FC236}">
              <a16:creationId xmlns:a16="http://schemas.microsoft.com/office/drawing/2014/main" id="{23070E9B-8BE9-4E98-8FFA-624029D493A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l="-22685" t="-2425" r="-22685" b="-12460"/>
        <a:stretch>
          <a:fillRect/>
        </a:stretch>
      </xdr:blipFill>
      <xdr:spPr bwMode="auto">
        <a:xfrm>
          <a:off x="0" y="0"/>
          <a:ext cx="1066800" cy="825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63500</xdr:colOff>
      <xdr:row>1</xdr:row>
      <xdr:rowOff>63500</xdr:rowOff>
    </xdr:to>
    <xdr:pic>
      <xdr:nvPicPr>
        <xdr:cNvPr id="71815" name="Picture 2">
          <a:extLst>
            <a:ext uri="{FF2B5EF4-FFF2-40B4-BE49-F238E27FC236}">
              <a16:creationId xmlns:a16="http://schemas.microsoft.com/office/drawing/2014/main" id="{4D1F9F72-B774-616B-DE2C-7306F91F072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l="-22685" t="-2425" r="-22685" b="-12460"/>
        <a:stretch>
          <a:fillRect/>
        </a:stretch>
      </xdr:blipFill>
      <xdr:spPr bwMode="auto">
        <a:xfrm>
          <a:off x="0" y="0"/>
          <a:ext cx="1066800" cy="825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1079500</xdr:colOff>
      <xdr:row>1</xdr:row>
      <xdr:rowOff>63500</xdr:rowOff>
    </xdr:to>
    <xdr:pic>
      <xdr:nvPicPr>
        <xdr:cNvPr id="18384" name="Picture 2">
          <a:extLst>
            <a:ext uri="{FF2B5EF4-FFF2-40B4-BE49-F238E27FC236}">
              <a16:creationId xmlns:a16="http://schemas.microsoft.com/office/drawing/2014/main" id="{9032E4C6-7DF5-F139-CF89-6CC16585897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l="-22685" t="-2425" r="-22685" b="-12460"/>
        <a:stretch>
          <a:fillRect/>
        </a:stretch>
      </xdr:blipFill>
      <xdr:spPr bwMode="auto">
        <a:xfrm>
          <a:off x="0" y="0"/>
          <a:ext cx="1079500" cy="825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165100</xdr:colOff>
      <xdr:row>1</xdr:row>
      <xdr:rowOff>63500</xdr:rowOff>
    </xdr:to>
    <xdr:pic>
      <xdr:nvPicPr>
        <xdr:cNvPr id="31129" name="Picture 2">
          <a:extLst>
            <a:ext uri="{FF2B5EF4-FFF2-40B4-BE49-F238E27FC236}">
              <a16:creationId xmlns:a16="http://schemas.microsoft.com/office/drawing/2014/main" id="{252A7A00-6A03-D3A5-90A3-BBD333E8D24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l="-22685" t="-2425" r="-22685" b="-12460"/>
        <a:stretch>
          <a:fillRect/>
        </a:stretch>
      </xdr:blipFill>
      <xdr:spPr bwMode="auto">
        <a:xfrm>
          <a:off x="0" y="0"/>
          <a:ext cx="1079500" cy="825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1066800</xdr:colOff>
      <xdr:row>1</xdr:row>
      <xdr:rowOff>63500</xdr:rowOff>
    </xdr:to>
    <xdr:pic>
      <xdr:nvPicPr>
        <xdr:cNvPr id="57732" name="Picture 2">
          <a:extLst>
            <a:ext uri="{FF2B5EF4-FFF2-40B4-BE49-F238E27FC236}">
              <a16:creationId xmlns:a16="http://schemas.microsoft.com/office/drawing/2014/main" id="{07B61BF8-934B-ACEF-AFC4-231050C2D4B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l="-22685" t="-2425" r="-22685" b="-12460"/>
        <a:stretch>
          <a:fillRect/>
        </a:stretch>
      </xdr:blipFill>
      <xdr:spPr bwMode="auto">
        <a:xfrm>
          <a:off x="0" y="0"/>
          <a:ext cx="1066800" cy="825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1079500</xdr:colOff>
      <xdr:row>1</xdr:row>
      <xdr:rowOff>63500</xdr:rowOff>
    </xdr:to>
    <xdr:pic>
      <xdr:nvPicPr>
        <xdr:cNvPr id="7112" name="Picture 2">
          <a:extLst>
            <a:ext uri="{FF2B5EF4-FFF2-40B4-BE49-F238E27FC236}">
              <a16:creationId xmlns:a16="http://schemas.microsoft.com/office/drawing/2014/main" id="{547761CE-0E47-520F-F1E8-315A7544CC2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l="-22685" t="-2425" r="-22685" b="-12460"/>
        <a:stretch>
          <a:fillRect/>
        </a:stretch>
      </xdr:blipFill>
      <xdr:spPr bwMode="auto">
        <a:xfrm>
          <a:off x="0" y="0"/>
          <a:ext cx="1079500" cy="825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abs.gov.au/websitedbs/d3310114.nsf/Home/&#169;+Copyright?OpenDocument" TargetMode="External"/><Relationship Id="rId2" Type="http://schemas.openxmlformats.org/officeDocument/2006/relationships/hyperlink" Target="http://www.abs.gov.au/ausstats/abs@.nsf/mf/4517.0" TargetMode="External"/><Relationship Id="rId1" Type="http://schemas.openxmlformats.org/officeDocument/2006/relationships/hyperlink" Target="http://www.abs.gov.au/" TargetMode="External"/><Relationship Id="rId5" Type="http://schemas.openxmlformats.org/officeDocument/2006/relationships/drawing" Target="../drawings/drawing1.xml"/><Relationship Id="rId4" Type="http://schemas.openxmlformats.org/officeDocument/2006/relationships/hyperlink" Target="https://www.abs.gov.au/statistics/people/crime-and-justice/prisoners-australia/latest-release" TargetMode="External"/></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drawing" Target="../drawings/drawing10.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9.xml"/></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drawing" Target="../drawings/drawing11.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10.xml"/></Relationships>
</file>

<file path=xl/worksheets/_rels/sheet12.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drawing" Target="../drawings/drawing14.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5.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6.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5.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7.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6.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8.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7.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9.xml"/><Relationship Id="rId1" Type="http://schemas.openxmlformats.org/officeDocument/2006/relationships/hyperlink" Target="http://www.abs.gov.au/websitedbs/d3310114.nsf/Home/&#169;+Copyright?OpenDocument" TargetMode="External"/><Relationship Id="rId4" Type="http://schemas.openxmlformats.org/officeDocument/2006/relationships/comments" Target="../comments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0A5CC6-187E-FB4A-9077-ED72097787EB}">
  <sheetPr codeName="Sheet1"/>
  <dimension ref="A1:N34"/>
  <sheetViews>
    <sheetView showGridLines="0" tabSelected="1" zoomScaleNormal="100" workbookViewId="0">
      <pane ySplit="3" topLeftCell="A4" activePane="bottomLeft" state="frozen"/>
      <selection pane="bottomLeft" sqref="A1:D1"/>
    </sheetView>
  </sheetViews>
  <sheetFormatPr baseColWidth="10" defaultRowHeight="14" x14ac:dyDescent="0.15"/>
  <cols>
    <col min="1" max="2" width="10.6640625" customWidth="1"/>
    <col min="3" max="3" width="64.6640625" customWidth="1"/>
    <col min="4" max="4" width="10.6640625" customWidth="1"/>
    <col min="5" max="256" width="8.83203125" customWidth="1"/>
  </cols>
  <sheetData>
    <row r="1" spans="1:14" s="80" customFormat="1" ht="60" customHeight="1" x14ac:dyDescent="0.15">
      <c r="A1" s="146" t="s">
        <v>103</v>
      </c>
      <c r="B1" s="147"/>
      <c r="C1" s="147"/>
      <c r="D1" s="147"/>
      <c r="E1" s="112"/>
      <c r="F1" s="112"/>
      <c r="G1" s="112"/>
      <c r="H1" s="112"/>
      <c r="I1" s="112"/>
      <c r="J1" s="112"/>
      <c r="K1" s="112"/>
      <c r="M1" s="113"/>
      <c r="N1" s="114"/>
    </row>
    <row r="2" spans="1:14" ht="15.75" customHeight="1" x14ac:dyDescent="0.2">
      <c r="A2" s="30" t="s">
        <v>117</v>
      </c>
    </row>
    <row r="3" spans="1:14" ht="15.75" customHeight="1" x14ac:dyDescent="0.15">
      <c r="A3" s="2" t="s">
        <v>118</v>
      </c>
    </row>
    <row r="4" spans="1:14" x14ac:dyDescent="0.15">
      <c r="A4" t="s">
        <v>60</v>
      </c>
    </row>
    <row r="5" spans="1:14" ht="12.75" customHeight="1" x14ac:dyDescent="0.2">
      <c r="B5" s="1" t="s">
        <v>0</v>
      </c>
    </row>
    <row r="6" spans="1:14" ht="12.75" customHeight="1" x14ac:dyDescent="0.15">
      <c r="B6" s="3" t="s">
        <v>1</v>
      </c>
    </row>
    <row r="7" spans="1:14" ht="12.75" customHeight="1" x14ac:dyDescent="0.15">
      <c r="B7" s="110">
        <v>1</v>
      </c>
      <c r="C7" s="4" t="s">
        <v>74</v>
      </c>
    </row>
    <row r="8" spans="1:14" ht="12.75" customHeight="1" x14ac:dyDescent="0.15">
      <c r="B8" s="111">
        <v>2</v>
      </c>
      <c r="C8" s="36" t="s">
        <v>119</v>
      </c>
    </row>
    <row r="9" spans="1:14" ht="12.75" customHeight="1" x14ac:dyDescent="0.15">
      <c r="B9" s="111">
        <v>3</v>
      </c>
      <c r="C9" s="36" t="s">
        <v>124</v>
      </c>
    </row>
    <row r="10" spans="1:14" ht="12.75" customHeight="1" x14ac:dyDescent="0.15">
      <c r="B10" s="111">
        <v>4</v>
      </c>
      <c r="C10" s="4" t="s">
        <v>2</v>
      </c>
    </row>
    <row r="11" spans="1:14" ht="12.75" customHeight="1" x14ac:dyDescent="0.15">
      <c r="B11" s="111">
        <v>5</v>
      </c>
      <c r="C11" s="4" t="s">
        <v>75</v>
      </c>
    </row>
    <row r="12" spans="1:14" ht="12.75" customHeight="1" x14ac:dyDescent="0.15">
      <c r="B12" s="111">
        <v>6</v>
      </c>
      <c r="C12" s="4" t="s">
        <v>61</v>
      </c>
    </row>
    <row r="13" spans="1:14" ht="12.75" customHeight="1" x14ac:dyDescent="0.15">
      <c r="B13" s="111">
        <v>7</v>
      </c>
      <c r="C13" s="4" t="s">
        <v>62</v>
      </c>
    </row>
    <row r="14" spans="1:14" ht="12.75" customHeight="1" x14ac:dyDescent="0.15">
      <c r="B14" s="111">
        <v>8</v>
      </c>
      <c r="C14" s="4" t="s">
        <v>3</v>
      </c>
    </row>
    <row r="15" spans="1:14" ht="12.75" customHeight="1" x14ac:dyDescent="0.15">
      <c r="B15" s="111">
        <v>9</v>
      </c>
      <c r="C15" s="4" t="s">
        <v>79</v>
      </c>
    </row>
    <row r="16" spans="1:14" ht="12.75" customHeight="1" x14ac:dyDescent="0.15">
      <c r="B16" s="111">
        <v>10</v>
      </c>
      <c r="C16" s="36" t="s">
        <v>120</v>
      </c>
    </row>
    <row r="17" spans="2:3" ht="12.75" customHeight="1" x14ac:dyDescent="0.15">
      <c r="B17" s="111">
        <v>11</v>
      </c>
      <c r="C17" s="4" t="s">
        <v>76</v>
      </c>
    </row>
    <row r="18" spans="2:3" ht="12.75" customHeight="1" x14ac:dyDescent="0.15">
      <c r="B18" s="111">
        <v>12</v>
      </c>
      <c r="C18" s="4" t="s">
        <v>77</v>
      </c>
    </row>
    <row r="19" spans="2:3" ht="12.75" customHeight="1" x14ac:dyDescent="0.15">
      <c r="B19" s="111">
        <v>13</v>
      </c>
      <c r="C19" s="4" t="s">
        <v>78</v>
      </c>
    </row>
    <row r="20" spans="2:3" ht="12.75" customHeight="1" x14ac:dyDescent="0.15"/>
    <row r="21" spans="2:3" ht="12.75" customHeight="1" x14ac:dyDescent="0.15"/>
    <row r="22" spans="2:3" ht="12.75" customHeight="1" x14ac:dyDescent="0.2">
      <c r="B22" s="143"/>
      <c r="C22" s="143"/>
    </row>
    <row r="23" spans="2:3" ht="16" x14ac:dyDescent="0.2">
      <c r="B23" s="144" t="s">
        <v>4</v>
      </c>
      <c r="C23" s="144"/>
    </row>
    <row r="24" spans="2:3" ht="12.75" customHeight="1" x14ac:dyDescent="0.15"/>
    <row r="25" spans="2:3" ht="12.75" customHeight="1" x14ac:dyDescent="0.15">
      <c r="B25" s="5" t="s">
        <v>123</v>
      </c>
    </row>
    <row r="26" spans="2:3" ht="12.75" customHeight="1" x14ac:dyDescent="0.15">
      <c r="B26" s="145" t="s">
        <v>144</v>
      </c>
      <c r="C26" s="145"/>
    </row>
    <row r="27" spans="2:3" ht="12.75" customHeight="1" x14ac:dyDescent="0.15"/>
    <row r="28" spans="2:3" ht="12.75" customHeight="1" x14ac:dyDescent="0.15"/>
    <row r="29" spans="2:3" ht="16" x14ac:dyDescent="0.2">
      <c r="B29" s="1" t="s">
        <v>5</v>
      </c>
    </row>
    <row r="30" spans="2:3" ht="12.75" customHeight="1" x14ac:dyDescent="0.15"/>
    <row r="31" spans="2:3" ht="25.5" customHeight="1" x14ac:dyDescent="0.15">
      <c r="B31" s="142" t="s">
        <v>6</v>
      </c>
      <c r="C31" s="142"/>
    </row>
    <row r="32" spans="2:3" ht="12.75" customHeight="1" x14ac:dyDescent="0.15"/>
    <row r="33" spans="2:2" ht="12.75" customHeight="1" x14ac:dyDescent="0.15"/>
    <row r="34" spans="2:2" ht="12.75" customHeight="1" x14ac:dyDescent="0.15">
      <c r="B34" s="53" t="s">
        <v>126</v>
      </c>
    </row>
  </sheetData>
  <sheetProtection sheet="1"/>
  <sortState xmlns:xlrd2="http://schemas.microsoft.com/office/spreadsheetml/2017/richdata2" ref="B26:C26">
    <sortCondition sortBy="cellColor" ref="B26"/>
  </sortState>
  <mergeCells count="5">
    <mergeCell ref="B31:C31"/>
    <mergeCell ref="B22:C22"/>
    <mergeCell ref="B23:C23"/>
    <mergeCell ref="B26:C26"/>
    <mergeCell ref="A1:D1"/>
  </mergeCells>
  <hyperlinks>
    <hyperlink ref="B8" location="Table_2!A1" display="Table_2!A1" xr:uid="{D99DA074-046E-5B49-92AD-3BE1BF5BB000}"/>
    <hyperlink ref="B23" r:id="rId1" xr:uid="{C77247F7-70E2-2B45-B671-7995FF0FD464}"/>
    <hyperlink ref="B26" r:id="rId2" display="Summary" xr:uid="{6CF57205-DF5C-1A47-A6F1-EBC16FCD2322}"/>
    <hyperlink ref="B34" r:id="rId3" display="© Commonwealth of Australia 2014" xr:uid="{7942C04B-4DF0-9347-AB58-967BA4659482}"/>
    <hyperlink ref="B9" location="Table_3!A1" display="Table_3!A1" xr:uid="{A60FE607-378F-DB44-B866-E6F8FC6ED7D6}"/>
    <hyperlink ref="B10" location="Table_4!A1" display="Table_4!A1" xr:uid="{1C6845BB-3159-C442-99A5-18BE0B1CD63C}"/>
    <hyperlink ref="B12" location="Table_6!A1" display="Table_6!A1" xr:uid="{C2800133-EC21-CA43-B971-F52606EAF021}"/>
    <hyperlink ref="B14" location="Table_8!A1" display="Table_8!A1" xr:uid="{2A47E408-85F9-EE4A-BF38-C43527518B37}"/>
    <hyperlink ref="B16" location="Table_10!A1" display="Table_10!A1" xr:uid="{C1AD6F57-AAE6-2546-82BB-6EF4081941BF}"/>
    <hyperlink ref="B18" location="Table_12!A1" display="Table_12!A1" xr:uid="{835954C0-B33E-B14C-B8D5-039800134BF3}"/>
    <hyperlink ref="B11" location="Table_5!A1" display="Table_5!A1" xr:uid="{64D81828-C77A-1E43-8533-E582189A4D69}"/>
    <hyperlink ref="B13" location="Table_7!A1" display="Table_7!A1" xr:uid="{EA2E1A24-515B-CD45-8F6A-C070AAB82B4B}"/>
    <hyperlink ref="B15" location="Table_9!A1" display="Table_9!A1" xr:uid="{E0A117C6-A8B4-8742-B764-E73FAFE2986B}"/>
    <hyperlink ref="B17" location="Table_11!A1" display="Table_11!A1" xr:uid="{6B663A7E-7C52-1E47-9AE9-8C4DA3036F5E}"/>
    <hyperlink ref="B19" location="Table_13!A1" display="Table_13!A1" xr:uid="{FC6BE7B6-8630-304A-85AF-C4FDC33D4635}"/>
    <hyperlink ref="B7" location="Table_1!A1" display="Table_1!A1" xr:uid="{C5C9BA48-6DBA-E84B-8C1C-DA7E776D8D80}"/>
    <hyperlink ref="B26:C26" r:id="rId4" display="Key Statistics" xr:uid="{056785CB-29E3-CE41-B3A3-64AB2D6C5688}"/>
  </hyperlinks>
  <pageMargins left="0.7" right="0.7" top="0.75" bottom="0.75" header="0.3" footer="0.3"/>
  <pageSetup paperSize="9" scale="90" orientation="landscape"/>
  <headerFooter>
    <oddHeader>&amp;C&amp;F</oddHeader>
    <oddFooter>&amp;C&amp;A Page: &amp;P</oddFooter>
  </headerFooter>
  <drawing r:id="rId5"/>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1A0022-FEF0-7B44-9594-A66F718DAAD5}">
  <sheetPr codeName="Sheet10">
    <pageSetUpPr fitToPage="1"/>
  </sheetPr>
  <dimension ref="A1:M153"/>
  <sheetViews>
    <sheetView zoomScaleNormal="100" workbookViewId="0">
      <pane xSplit="1" ySplit="6" topLeftCell="B7" activePane="bottomRight" state="frozen"/>
      <selection pane="topRight" activeCell="B1" sqref="B1"/>
      <selection pane="bottomLeft" activeCell="A7" sqref="A7"/>
      <selection pane="bottomRight" sqref="A1:L1"/>
    </sheetView>
  </sheetViews>
  <sheetFormatPr baseColWidth="10" defaultRowHeight="14" x14ac:dyDescent="0.15"/>
  <cols>
    <col min="1" max="1" width="30.1640625" customWidth="1"/>
    <col min="2" max="2" width="11.5" customWidth="1"/>
    <col min="3" max="3" width="11.5" style="63" customWidth="1"/>
    <col min="4" max="4" width="11.5" customWidth="1"/>
    <col min="5" max="5" width="11.5" style="63" customWidth="1"/>
    <col min="6" max="6" width="11.5" customWidth="1"/>
    <col min="7" max="7" width="11.5" style="63" customWidth="1"/>
    <col min="8" max="8" width="11.5" customWidth="1"/>
    <col min="9" max="9" width="11.5" style="63" customWidth="1"/>
    <col min="10" max="10" width="11.5" customWidth="1"/>
    <col min="11" max="11" width="11.5" style="63" customWidth="1"/>
    <col min="12" max="12" width="11.5" customWidth="1"/>
    <col min="13" max="256" width="8.83203125" customWidth="1"/>
  </cols>
  <sheetData>
    <row r="1" spans="1:13" s="80" customFormat="1" ht="60" customHeight="1" x14ac:dyDescent="0.15">
      <c r="A1" s="146" t="s">
        <v>103</v>
      </c>
      <c r="B1" s="150"/>
      <c r="C1" s="150"/>
      <c r="D1" s="150"/>
      <c r="E1" s="150"/>
      <c r="F1" s="150"/>
      <c r="G1" s="150"/>
      <c r="H1" s="150"/>
      <c r="I1" s="150"/>
      <c r="J1" s="150"/>
      <c r="K1" s="150"/>
      <c r="L1" s="150"/>
      <c r="M1" s="113"/>
    </row>
    <row r="2" spans="1:13" ht="15.75" customHeight="1" x14ac:dyDescent="0.2">
      <c r="A2" s="69" t="str">
        <f>Contents!A2</f>
        <v>45170DO001_2020 Prisoners in Australia, 2020</v>
      </c>
    </row>
    <row r="3" spans="1:13" ht="15.75" customHeight="1" x14ac:dyDescent="0.15">
      <c r="A3" s="2" t="str">
        <f>Contents!A3</f>
        <v>Released at 11:30 am (Canberra time) Thurs 3 Dec 2020</v>
      </c>
      <c r="C3" s="133"/>
    </row>
    <row r="4" spans="1:13" ht="25.5" customHeight="1" x14ac:dyDescent="0.15">
      <c r="A4" s="5" t="s">
        <v>99</v>
      </c>
    </row>
    <row r="5" spans="1:13" ht="24.75" customHeight="1" x14ac:dyDescent="0.15">
      <c r="A5" s="6" t="s">
        <v>87</v>
      </c>
      <c r="B5" s="154" t="s">
        <v>56</v>
      </c>
      <c r="C5" s="160"/>
      <c r="D5" s="154" t="s">
        <v>57</v>
      </c>
      <c r="E5" s="160"/>
      <c r="F5" s="154" t="s">
        <v>58</v>
      </c>
      <c r="G5" s="160"/>
      <c r="H5" s="154" t="s">
        <v>16</v>
      </c>
      <c r="I5" s="160"/>
      <c r="J5" s="154" t="s">
        <v>8</v>
      </c>
      <c r="K5" s="160"/>
    </row>
    <row r="6" spans="1:13" ht="20" customHeight="1" x14ac:dyDescent="0.15">
      <c r="A6" s="6"/>
      <c r="B6" s="7" t="s">
        <v>23</v>
      </c>
      <c r="C6" s="64" t="s">
        <v>32</v>
      </c>
      <c r="D6" s="7" t="s">
        <v>23</v>
      </c>
      <c r="E6" s="64" t="s">
        <v>32</v>
      </c>
      <c r="F6" s="7" t="s">
        <v>23</v>
      </c>
      <c r="G6" s="64" t="s">
        <v>32</v>
      </c>
      <c r="H6" s="7" t="s">
        <v>23</v>
      </c>
      <c r="I6" s="64" t="s">
        <v>32</v>
      </c>
      <c r="J6" s="7" t="s">
        <v>23</v>
      </c>
      <c r="K6" s="64" t="s">
        <v>32</v>
      </c>
    </row>
    <row r="7" spans="1:13" ht="12.75" customHeight="1" x14ac:dyDescent="0.15">
      <c r="A7" s="156" t="s">
        <v>49</v>
      </c>
      <c r="B7" s="157"/>
      <c r="C7" s="157"/>
      <c r="D7" s="157"/>
      <c r="E7" s="157"/>
      <c r="F7" s="157"/>
      <c r="G7" s="157"/>
      <c r="H7" s="157"/>
      <c r="I7" s="157"/>
      <c r="J7" s="157"/>
      <c r="K7" s="157"/>
    </row>
    <row r="8" spans="1:13" ht="12.75" customHeight="1" x14ac:dyDescent="0.15">
      <c r="A8" s="6" t="s">
        <v>65</v>
      </c>
      <c r="B8" s="9">
        <v>18</v>
      </c>
      <c r="C8" s="10">
        <v>50</v>
      </c>
      <c r="D8" s="9">
        <v>466</v>
      </c>
      <c r="E8" s="10">
        <v>62.7</v>
      </c>
      <c r="F8" s="9">
        <v>475</v>
      </c>
      <c r="G8" s="10">
        <v>63.2</v>
      </c>
      <c r="H8" s="9">
        <v>166</v>
      </c>
      <c r="I8" s="65">
        <v>57.8</v>
      </c>
      <c r="J8" s="9">
        <v>645</v>
      </c>
      <c r="K8" s="65">
        <v>61.9</v>
      </c>
    </row>
    <row r="9" spans="1:13" ht="12.75" customHeight="1" x14ac:dyDescent="0.15">
      <c r="A9" s="6" t="s">
        <v>66</v>
      </c>
      <c r="B9" s="9">
        <v>1232</v>
      </c>
      <c r="C9" s="10">
        <v>82.5</v>
      </c>
      <c r="D9" s="9">
        <v>1066</v>
      </c>
      <c r="E9" s="10">
        <v>89.3</v>
      </c>
      <c r="F9" s="9">
        <v>2295</v>
      </c>
      <c r="G9" s="10">
        <v>85.9</v>
      </c>
      <c r="H9" s="9">
        <v>1861</v>
      </c>
      <c r="I9" s="65">
        <v>75.099999999999994</v>
      </c>
      <c r="J9" s="9">
        <v>4157</v>
      </c>
      <c r="K9" s="65">
        <v>81.099999999999994</v>
      </c>
    </row>
    <row r="10" spans="1:13" ht="12.75" customHeight="1" x14ac:dyDescent="0.15">
      <c r="A10" s="6" t="s">
        <v>67</v>
      </c>
      <c r="B10" s="9">
        <v>123</v>
      </c>
      <c r="C10" s="10">
        <v>48</v>
      </c>
      <c r="D10" s="9">
        <v>646</v>
      </c>
      <c r="E10" s="10">
        <v>56.5</v>
      </c>
      <c r="F10" s="9">
        <v>769</v>
      </c>
      <c r="G10" s="10">
        <v>56.3</v>
      </c>
      <c r="H10" s="9">
        <v>352</v>
      </c>
      <c r="I10" s="65">
        <v>63.1</v>
      </c>
      <c r="J10" s="9">
        <v>1118</v>
      </c>
      <c r="K10" s="65">
        <v>58.1</v>
      </c>
    </row>
    <row r="11" spans="1:13" ht="12.75" customHeight="1" x14ac:dyDescent="0.15">
      <c r="A11" s="6" t="s">
        <v>129</v>
      </c>
      <c r="B11" s="9">
        <v>228</v>
      </c>
      <c r="C11" s="10">
        <v>82</v>
      </c>
      <c r="D11" s="9">
        <v>193</v>
      </c>
      <c r="E11" s="10">
        <v>89.1</v>
      </c>
      <c r="F11" s="9">
        <v>424</v>
      </c>
      <c r="G11" s="10">
        <v>86.3</v>
      </c>
      <c r="H11" s="9">
        <v>141</v>
      </c>
      <c r="I11" s="65">
        <v>79.400000000000006</v>
      </c>
      <c r="J11" s="9">
        <v>566</v>
      </c>
      <c r="K11" s="65">
        <v>84.1</v>
      </c>
    </row>
    <row r="12" spans="1:13" ht="12.75" customHeight="1" x14ac:dyDescent="0.15">
      <c r="A12" s="6" t="s">
        <v>130</v>
      </c>
      <c r="B12" s="9">
        <v>40</v>
      </c>
      <c r="C12" s="10">
        <v>75</v>
      </c>
      <c r="D12" s="9">
        <v>53</v>
      </c>
      <c r="E12" s="10">
        <v>81.099999999999994</v>
      </c>
      <c r="F12" s="9">
        <v>94</v>
      </c>
      <c r="G12" s="10">
        <v>74.5</v>
      </c>
      <c r="H12" s="9">
        <v>72</v>
      </c>
      <c r="I12" s="65">
        <v>88.9</v>
      </c>
      <c r="J12" s="9">
        <v>170</v>
      </c>
      <c r="K12" s="65">
        <v>78.2</v>
      </c>
    </row>
    <row r="13" spans="1:13" ht="12.75" customHeight="1" x14ac:dyDescent="0.15">
      <c r="A13" s="6" t="s">
        <v>131</v>
      </c>
      <c r="B13" s="9">
        <v>159</v>
      </c>
      <c r="C13" s="10">
        <v>71.099999999999994</v>
      </c>
      <c r="D13" s="9">
        <v>609</v>
      </c>
      <c r="E13" s="10">
        <v>85.2</v>
      </c>
      <c r="F13" s="9">
        <v>768</v>
      </c>
      <c r="G13" s="10">
        <v>82.7</v>
      </c>
      <c r="H13" s="9">
        <v>428</v>
      </c>
      <c r="I13" s="65">
        <v>73.599999999999994</v>
      </c>
      <c r="J13" s="9">
        <v>1197</v>
      </c>
      <c r="K13" s="65">
        <v>79.2</v>
      </c>
    </row>
    <row r="14" spans="1:13" ht="12.75" customHeight="1" x14ac:dyDescent="0.15">
      <c r="A14" s="6" t="s">
        <v>68</v>
      </c>
      <c r="B14" s="9">
        <v>498</v>
      </c>
      <c r="C14" s="10">
        <v>83.7</v>
      </c>
      <c r="D14" s="9">
        <v>742</v>
      </c>
      <c r="E14" s="10">
        <v>88.7</v>
      </c>
      <c r="F14" s="9">
        <v>1240</v>
      </c>
      <c r="G14" s="10">
        <v>87</v>
      </c>
      <c r="H14" s="9">
        <v>314</v>
      </c>
      <c r="I14" s="65">
        <v>72.900000000000006</v>
      </c>
      <c r="J14" s="9">
        <v>1557</v>
      </c>
      <c r="K14" s="65">
        <v>84</v>
      </c>
    </row>
    <row r="15" spans="1:13" ht="12.75" customHeight="1" x14ac:dyDescent="0.15">
      <c r="A15" s="6" t="s">
        <v>132</v>
      </c>
      <c r="B15" s="9">
        <v>163</v>
      </c>
      <c r="C15" s="10">
        <v>90.8</v>
      </c>
      <c r="D15" s="9">
        <v>58</v>
      </c>
      <c r="E15" s="10">
        <v>96.6</v>
      </c>
      <c r="F15" s="9">
        <v>215</v>
      </c>
      <c r="G15" s="10">
        <v>94.4</v>
      </c>
      <c r="H15" s="9">
        <v>94</v>
      </c>
      <c r="I15" s="65">
        <v>81.900000000000006</v>
      </c>
      <c r="J15" s="9">
        <v>310</v>
      </c>
      <c r="K15" s="65">
        <v>90.6</v>
      </c>
    </row>
    <row r="16" spans="1:13" ht="12.75" customHeight="1" x14ac:dyDescent="0.15">
      <c r="A16" s="6" t="s">
        <v>133</v>
      </c>
      <c r="B16" s="9">
        <v>40</v>
      </c>
      <c r="C16" s="10">
        <v>82.5</v>
      </c>
      <c r="D16" s="9">
        <v>10</v>
      </c>
      <c r="E16" s="10">
        <v>100</v>
      </c>
      <c r="F16" s="9">
        <v>48</v>
      </c>
      <c r="G16" s="10">
        <v>85.4</v>
      </c>
      <c r="H16" s="9">
        <v>32</v>
      </c>
      <c r="I16" s="65">
        <v>90.6</v>
      </c>
      <c r="J16" s="9">
        <v>80</v>
      </c>
      <c r="K16" s="65">
        <v>86.3</v>
      </c>
    </row>
    <row r="17" spans="1:11" ht="12.75" customHeight="1" x14ac:dyDescent="0.15">
      <c r="A17" s="6" t="s">
        <v>69</v>
      </c>
      <c r="B17" s="9">
        <v>101</v>
      </c>
      <c r="C17" s="10">
        <v>59.4</v>
      </c>
      <c r="D17" s="9">
        <v>158</v>
      </c>
      <c r="E17" s="10">
        <v>63.3</v>
      </c>
      <c r="F17" s="9">
        <v>263</v>
      </c>
      <c r="G17" s="10">
        <v>62</v>
      </c>
      <c r="H17" s="9">
        <v>207</v>
      </c>
      <c r="I17" s="65">
        <v>58.9</v>
      </c>
      <c r="J17" s="9">
        <v>464</v>
      </c>
      <c r="K17" s="65">
        <v>60.1</v>
      </c>
    </row>
    <row r="18" spans="1:11" ht="12.75" customHeight="1" x14ac:dyDescent="0.15">
      <c r="A18" s="6" t="s">
        <v>134</v>
      </c>
      <c r="B18" s="9">
        <v>37</v>
      </c>
      <c r="C18" s="10">
        <v>89.2</v>
      </c>
      <c r="D18" s="9">
        <v>35</v>
      </c>
      <c r="E18" s="10">
        <v>68.599999999999994</v>
      </c>
      <c r="F18" s="9">
        <v>71</v>
      </c>
      <c r="G18" s="10">
        <v>78.900000000000006</v>
      </c>
      <c r="H18" s="9">
        <v>90</v>
      </c>
      <c r="I18" s="65">
        <v>76.7</v>
      </c>
      <c r="J18" s="9">
        <v>157</v>
      </c>
      <c r="K18" s="65">
        <v>80.3</v>
      </c>
    </row>
    <row r="19" spans="1:11" ht="12.75" customHeight="1" x14ac:dyDescent="0.15">
      <c r="A19" s="6" t="s">
        <v>70</v>
      </c>
      <c r="B19" s="9">
        <v>86</v>
      </c>
      <c r="C19" s="10">
        <v>82.6</v>
      </c>
      <c r="D19" s="9">
        <v>71</v>
      </c>
      <c r="E19" s="10">
        <v>87.3</v>
      </c>
      <c r="F19" s="9">
        <v>160</v>
      </c>
      <c r="G19" s="10">
        <v>83.1</v>
      </c>
      <c r="H19" s="9">
        <v>70</v>
      </c>
      <c r="I19" s="65">
        <v>74.3</v>
      </c>
      <c r="J19" s="9">
        <v>230</v>
      </c>
      <c r="K19" s="65">
        <v>80.400000000000006</v>
      </c>
    </row>
    <row r="20" spans="1:11" ht="12.75" customHeight="1" x14ac:dyDescent="0.15">
      <c r="A20" s="6" t="s">
        <v>71</v>
      </c>
      <c r="B20" s="9">
        <v>36</v>
      </c>
      <c r="C20" s="10">
        <v>88.9</v>
      </c>
      <c r="D20" s="9">
        <v>3</v>
      </c>
      <c r="E20" s="10">
        <v>100</v>
      </c>
      <c r="F20" s="9">
        <v>41</v>
      </c>
      <c r="G20" s="10">
        <v>87.8</v>
      </c>
      <c r="H20" s="9">
        <v>9</v>
      </c>
      <c r="I20" s="65">
        <v>100</v>
      </c>
      <c r="J20" s="9">
        <v>45</v>
      </c>
      <c r="K20" s="65">
        <v>88.9</v>
      </c>
    </row>
    <row r="21" spans="1:11" ht="12.75" customHeight="1" x14ac:dyDescent="0.15">
      <c r="A21" s="6" t="s">
        <v>72</v>
      </c>
      <c r="B21" s="9">
        <v>87</v>
      </c>
      <c r="C21" s="10">
        <v>94.3</v>
      </c>
      <c r="D21" s="9">
        <v>5</v>
      </c>
      <c r="E21" s="10">
        <v>160</v>
      </c>
      <c r="F21" s="9">
        <v>96</v>
      </c>
      <c r="G21" s="10">
        <v>85.4</v>
      </c>
      <c r="H21" s="9">
        <v>17</v>
      </c>
      <c r="I21" s="65">
        <v>82.4</v>
      </c>
      <c r="J21" s="9">
        <v>109</v>
      </c>
      <c r="K21" s="65">
        <v>89.9</v>
      </c>
    </row>
    <row r="22" spans="1:11" ht="12.75" customHeight="1" x14ac:dyDescent="0.15">
      <c r="A22" s="6" t="s">
        <v>135</v>
      </c>
      <c r="B22" s="9">
        <v>877</v>
      </c>
      <c r="C22" s="10">
        <v>92.8</v>
      </c>
      <c r="D22" s="9">
        <v>142</v>
      </c>
      <c r="E22" s="10">
        <v>95.8</v>
      </c>
      <c r="F22" s="9">
        <v>1021</v>
      </c>
      <c r="G22" s="10">
        <v>93.5</v>
      </c>
      <c r="H22" s="9">
        <v>208</v>
      </c>
      <c r="I22" s="65">
        <v>82.7</v>
      </c>
      <c r="J22" s="9">
        <v>1231</v>
      </c>
      <c r="K22" s="65">
        <v>91.2</v>
      </c>
    </row>
    <row r="23" spans="1:11" ht="12.75" customHeight="1" x14ac:dyDescent="0.15">
      <c r="A23" s="6" t="s">
        <v>73</v>
      </c>
      <c r="B23" s="26">
        <v>0</v>
      </c>
      <c r="C23" s="27">
        <v>0</v>
      </c>
      <c r="D23" s="26">
        <v>0</v>
      </c>
      <c r="E23" s="27">
        <v>0</v>
      </c>
      <c r="F23" s="26">
        <v>0</v>
      </c>
      <c r="G23" s="27">
        <v>0</v>
      </c>
      <c r="H23" s="9">
        <v>6</v>
      </c>
      <c r="I23" s="65">
        <v>66.7</v>
      </c>
      <c r="J23" s="9">
        <v>5</v>
      </c>
      <c r="K23" s="65">
        <v>120</v>
      </c>
    </row>
    <row r="24" spans="1:11" ht="25.75" customHeight="1" x14ac:dyDescent="0.15">
      <c r="A24" s="3" t="s">
        <v>8</v>
      </c>
      <c r="B24" s="8">
        <v>3722</v>
      </c>
      <c r="C24" s="11">
        <v>83.6</v>
      </c>
      <c r="D24" s="8">
        <v>4260</v>
      </c>
      <c r="E24" s="11">
        <v>79.900000000000006</v>
      </c>
      <c r="F24" s="8">
        <v>7982</v>
      </c>
      <c r="G24" s="11">
        <v>81.599999999999994</v>
      </c>
      <c r="H24" s="8">
        <v>4075</v>
      </c>
      <c r="I24" s="66">
        <v>73.099999999999994</v>
      </c>
      <c r="J24" s="8">
        <v>12092</v>
      </c>
      <c r="K24" s="66">
        <v>78.900000000000006</v>
      </c>
    </row>
    <row r="25" spans="1:11" ht="12.75" customHeight="1" x14ac:dyDescent="0.15">
      <c r="A25" s="158" t="s">
        <v>50</v>
      </c>
      <c r="B25" s="158"/>
      <c r="C25" s="159"/>
      <c r="D25" s="158"/>
      <c r="E25" s="159"/>
      <c r="F25" s="158"/>
      <c r="G25" s="159"/>
      <c r="H25" s="158"/>
      <c r="I25" s="159"/>
      <c r="J25" s="158"/>
      <c r="K25" s="159"/>
    </row>
    <row r="26" spans="1:11" ht="12.75" customHeight="1" x14ac:dyDescent="0.15">
      <c r="A26" s="6" t="s">
        <v>65</v>
      </c>
      <c r="B26" s="9">
        <v>119</v>
      </c>
      <c r="C26" s="10">
        <v>27.7</v>
      </c>
      <c r="D26" s="9">
        <v>1948</v>
      </c>
      <c r="E26" s="10">
        <v>31</v>
      </c>
      <c r="F26" s="9">
        <v>2068</v>
      </c>
      <c r="G26" s="10">
        <v>30.9</v>
      </c>
      <c r="H26" s="9">
        <v>532</v>
      </c>
      <c r="I26" s="65">
        <v>33.6</v>
      </c>
      <c r="J26" s="9">
        <v>2595</v>
      </c>
      <c r="K26" s="65">
        <v>31.6</v>
      </c>
    </row>
    <row r="27" spans="1:11" ht="12.75" customHeight="1" x14ac:dyDescent="0.15">
      <c r="A27" s="6" t="s">
        <v>66</v>
      </c>
      <c r="B27" s="9">
        <v>1390</v>
      </c>
      <c r="C27" s="10">
        <v>64.400000000000006</v>
      </c>
      <c r="D27" s="9">
        <v>1385</v>
      </c>
      <c r="E27" s="10">
        <v>61.4</v>
      </c>
      <c r="F27" s="9">
        <v>2774</v>
      </c>
      <c r="G27" s="10">
        <v>62.7</v>
      </c>
      <c r="H27" s="9">
        <v>2520</v>
      </c>
      <c r="I27" s="65">
        <v>57.8</v>
      </c>
      <c r="J27" s="9">
        <v>5292</v>
      </c>
      <c r="K27" s="65">
        <v>60.4</v>
      </c>
    </row>
    <row r="28" spans="1:11" ht="12.75" customHeight="1" x14ac:dyDescent="0.15">
      <c r="A28" s="6" t="s">
        <v>67</v>
      </c>
      <c r="B28" s="9">
        <v>800</v>
      </c>
      <c r="C28" s="10">
        <v>19.899999999999999</v>
      </c>
      <c r="D28" s="9">
        <v>2840</v>
      </c>
      <c r="E28" s="10">
        <v>25.1</v>
      </c>
      <c r="F28" s="9">
        <v>3642</v>
      </c>
      <c r="G28" s="10">
        <v>23.8</v>
      </c>
      <c r="H28" s="9">
        <v>1021</v>
      </c>
      <c r="I28" s="65">
        <v>34.200000000000003</v>
      </c>
      <c r="J28" s="9">
        <v>4660</v>
      </c>
      <c r="K28" s="65">
        <v>26.1</v>
      </c>
    </row>
    <row r="29" spans="1:11" ht="12.75" customHeight="1" x14ac:dyDescent="0.15">
      <c r="A29" s="6" t="s">
        <v>129</v>
      </c>
      <c r="B29" s="9">
        <v>406</v>
      </c>
      <c r="C29" s="10">
        <v>65.5</v>
      </c>
      <c r="D29" s="9">
        <v>310</v>
      </c>
      <c r="E29" s="10">
        <v>73.5</v>
      </c>
      <c r="F29" s="9">
        <v>716</v>
      </c>
      <c r="G29" s="10">
        <v>69</v>
      </c>
      <c r="H29" s="9">
        <v>348</v>
      </c>
      <c r="I29" s="65">
        <v>70.099999999999994</v>
      </c>
      <c r="J29" s="9">
        <v>1060</v>
      </c>
      <c r="K29" s="65">
        <v>69.599999999999994</v>
      </c>
    </row>
    <row r="30" spans="1:11" ht="12.75" customHeight="1" x14ac:dyDescent="0.15">
      <c r="A30" s="6" t="s">
        <v>130</v>
      </c>
      <c r="B30" s="9">
        <v>81</v>
      </c>
      <c r="C30" s="10">
        <v>58</v>
      </c>
      <c r="D30" s="9">
        <v>186</v>
      </c>
      <c r="E30" s="10">
        <v>60.8</v>
      </c>
      <c r="F30" s="9">
        <v>267</v>
      </c>
      <c r="G30" s="10">
        <v>59.2</v>
      </c>
      <c r="H30" s="9">
        <v>159</v>
      </c>
      <c r="I30" s="65">
        <v>47.8</v>
      </c>
      <c r="J30" s="9">
        <v>421</v>
      </c>
      <c r="K30" s="65">
        <v>54.2</v>
      </c>
    </row>
    <row r="31" spans="1:11" ht="12.75" customHeight="1" x14ac:dyDescent="0.15">
      <c r="A31" s="6" t="s">
        <v>131</v>
      </c>
      <c r="B31" s="9">
        <v>298</v>
      </c>
      <c r="C31" s="10">
        <v>54.4</v>
      </c>
      <c r="D31" s="9">
        <v>1002</v>
      </c>
      <c r="E31" s="10">
        <v>72.3</v>
      </c>
      <c r="F31" s="9">
        <v>1302</v>
      </c>
      <c r="G31" s="10">
        <v>68.2</v>
      </c>
      <c r="H31" s="9">
        <v>541</v>
      </c>
      <c r="I31" s="65">
        <v>58.8</v>
      </c>
      <c r="J31" s="9">
        <v>1845</v>
      </c>
      <c r="K31" s="65">
        <v>65.5</v>
      </c>
    </row>
    <row r="32" spans="1:11" ht="12.75" customHeight="1" x14ac:dyDescent="0.15">
      <c r="A32" s="6" t="s">
        <v>68</v>
      </c>
      <c r="B32" s="9">
        <v>768</v>
      </c>
      <c r="C32" s="10">
        <v>76.3</v>
      </c>
      <c r="D32" s="9">
        <v>1000</v>
      </c>
      <c r="E32" s="10">
        <v>78.5</v>
      </c>
      <c r="F32" s="9">
        <v>1768</v>
      </c>
      <c r="G32" s="10">
        <v>77.5</v>
      </c>
      <c r="H32" s="9">
        <v>559</v>
      </c>
      <c r="I32" s="65">
        <v>67.3</v>
      </c>
      <c r="J32" s="9">
        <v>2324</v>
      </c>
      <c r="K32" s="65">
        <v>75.099999999999994</v>
      </c>
    </row>
    <row r="33" spans="1:11" ht="12.75" customHeight="1" x14ac:dyDescent="0.15">
      <c r="A33" s="6" t="s">
        <v>132</v>
      </c>
      <c r="B33" s="9">
        <v>436</v>
      </c>
      <c r="C33" s="10">
        <v>76.400000000000006</v>
      </c>
      <c r="D33" s="9">
        <v>180</v>
      </c>
      <c r="E33" s="10">
        <v>75.599999999999994</v>
      </c>
      <c r="F33" s="9">
        <v>613</v>
      </c>
      <c r="G33" s="10">
        <v>75.400000000000006</v>
      </c>
      <c r="H33" s="9">
        <v>312</v>
      </c>
      <c r="I33" s="65">
        <v>68.599999999999994</v>
      </c>
      <c r="J33" s="9">
        <v>929</v>
      </c>
      <c r="K33" s="65">
        <v>72.900000000000006</v>
      </c>
    </row>
    <row r="34" spans="1:11" ht="12.75" customHeight="1" x14ac:dyDescent="0.15">
      <c r="A34" s="6" t="s">
        <v>133</v>
      </c>
      <c r="B34" s="9">
        <v>287</v>
      </c>
      <c r="C34" s="10">
        <v>43.2</v>
      </c>
      <c r="D34" s="9">
        <v>213</v>
      </c>
      <c r="E34" s="10">
        <v>28.2</v>
      </c>
      <c r="F34" s="9">
        <v>498</v>
      </c>
      <c r="G34" s="10">
        <v>35.9</v>
      </c>
      <c r="H34" s="9">
        <v>153</v>
      </c>
      <c r="I34" s="65">
        <v>51.6</v>
      </c>
      <c r="J34" s="9">
        <v>646</v>
      </c>
      <c r="K34" s="65">
        <v>40.4</v>
      </c>
    </row>
    <row r="35" spans="1:11" ht="12.75" customHeight="1" x14ac:dyDescent="0.15">
      <c r="A35" s="6" t="s">
        <v>69</v>
      </c>
      <c r="B35" s="9">
        <v>1077</v>
      </c>
      <c r="C35" s="10">
        <v>43.8</v>
      </c>
      <c r="D35" s="9">
        <v>2662</v>
      </c>
      <c r="E35" s="10">
        <v>39.9</v>
      </c>
      <c r="F35" s="9">
        <v>3738</v>
      </c>
      <c r="G35" s="10">
        <v>41</v>
      </c>
      <c r="H35" s="9">
        <v>1906</v>
      </c>
      <c r="I35" s="65">
        <v>40.6</v>
      </c>
      <c r="J35" s="9">
        <v>5643</v>
      </c>
      <c r="K35" s="65">
        <v>40.799999999999997</v>
      </c>
    </row>
    <row r="36" spans="1:11" ht="12.75" customHeight="1" x14ac:dyDescent="0.15">
      <c r="A36" s="6" t="s">
        <v>134</v>
      </c>
      <c r="B36" s="9">
        <v>188</v>
      </c>
      <c r="C36" s="10">
        <v>67</v>
      </c>
      <c r="D36" s="9">
        <v>139</v>
      </c>
      <c r="E36" s="10">
        <v>58.3</v>
      </c>
      <c r="F36" s="9">
        <v>323</v>
      </c>
      <c r="G36" s="10">
        <v>64.099999999999994</v>
      </c>
      <c r="H36" s="9">
        <v>313</v>
      </c>
      <c r="I36" s="65">
        <v>68.7</v>
      </c>
      <c r="J36" s="9">
        <v>636</v>
      </c>
      <c r="K36" s="65">
        <v>66</v>
      </c>
    </row>
    <row r="37" spans="1:11" ht="12.75" customHeight="1" x14ac:dyDescent="0.15">
      <c r="A37" s="6" t="s">
        <v>70</v>
      </c>
      <c r="B37" s="9">
        <v>115</v>
      </c>
      <c r="C37" s="10">
        <v>64.3</v>
      </c>
      <c r="D37" s="9">
        <v>153</v>
      </c>
      <c r="E37" s="10">
        <v>64.7</v>
      </c>
      <c r="F37" s="9">
        <v>267</v>
      </c>
      <c r="G37" s="10">
        <v>64.8</v>
      </c>
      <c r="H37" s="9">
        <v>103</v>
      </c>
      <c r="I37" s="65">
        <v>52.4</v>
      </c>
      <c r="J37" s="9">
        <v>375</v>
      </c>
      <c r="K37" s="65">
        <v>60.3</v>
      </c>
    </row>
    <row r="38" spans="1:11" ht="12.75" customHeight="1" x14ac:dyDescent="0.15">
      <c r="A38" s="6" t="s">
        <v>71</v>
      </c>
      <c r="B38" s="9">
        <v>44</v>
      </c>
      <c r="C38" s="10">
        <v>68.2</v>
      </c>
      <c r="D38" s="9">
        <v>24</v>
      </c>
      <c r="E38" s="10">
        <v>75</v>
      </c>
      <c r="F38" s="9">
        <v>72</v>
      </c>
      <c r="G38" s="10">
        <v>68.099999999999994</v>
      </c>
      <c r="H38" s="9">
        <v>15</v>
      </c>
      <c r="I38" s="65">
        <v>26.7</v>
      </c>
      <c r="J38" s="9">
        <v>84</v>
      </c>
      <c r="K38" s="65">
        <v>58.3</v>
      </c>
    </row>
    <row r="39" spans="1:11" ht="12.75" customHeight="1" x14ac:dyDescent="0.15">
      <c r="A39" s="6" t="s">
        <v>72</v>
      </c>
      <c r="B39" s="9">
        <v>223</v>
      </c>
      <c r="C39" s="10">
        <v>75.3</v>
      </c>
      <c r="D39" s="9">
        <v>19</v>
      </c>
      <c r="E39" s="10">
        <v>78.900000000000006</v>
      </c>
      <c r="F39" s="9">
        <v>246</v>
      </c>
      <c r="G39" s="10">
        <v>76</v>
      </c>
      <c r="H39" s="9">
        <v>32</v>
      </c>
      <c r="I39" s="65">
        <v>62.5</v>
      </c>
      <c r="J39" s="9">
        <v>272</v>
      </c>
      <c r="K39" s="65">
        <v>74.599999999999994</v>
      </c>
    </row>
    <row r="40" spans="1:11" ht="12.75" customHeight="1" x14ac:dyDescent="0.15">
      <c r="A40" s="6" t="s">
        <v>135</v>
      </c>
      <c r="B40" s="9">
        <v>1242</v>
      </c>
      <c r="C40" s="10">
        <v>83.7</v>
      </c>
      <c r="D40" s="9">
        <v>243</v>
      </c>
      <c r="E40" s="10">
        <v>65.8</v>
      </c>
      <c r="F40" s="9">
        <v>1484</v>
      </c>
      <c r="G40" s="10">
        <v>80.8</v>
      </c>
      <c r="H40" s="9">
        <v>453</v>
      </c>
      <c r="I40" s="65">
        <v>62.7</v>
      </c>
      <c r="J40" s="9">
        <v>1940</v>
      </c>
      <c r="K40" s="65">
        <v>76.599999999999994</v>
      </c>
    </row>
    <row r="41" spans="1:11" ht="12.75" customHeight="1" x14ac:dyDescent="0.15">
      <c r="A41" s="6" t="s">
        <v>73</v>
      </c>
      <c r="B41" s="9">
        <v>11</v>
      </c>
      <c r="C41" s="10">
        <v>54.5</v>
      </c>
      <c r="D41" s="9">
        <v>27</v>
      </c>
      <c r="E41" s="10">
        <v>29.6</v>
      </c>
      <c r="F41" s="9">
        <v>39</v>
      </c>
      <c r="G41" s="10">
        <v>23.1</v>
      </c>
      <c r="H41" s="9">
        <v>22</v>
      </c>
      <c r="I41" s="65">
        <v>36.4</v>
      </c>
      <c r="J41" s="9">
        <v>69</v>
      </c>
      <c r="K41" s="65">
        <v>23.2</v>
      </c>
    </row>
    <row r="42" spans="1:11" ht="25.75" customHeight="1" x14ac:dyDescent="0.15">
      <c r="A42" s="3" t="s">
        <v>8</v>
      </c>
      <c r="B42" s="8">
        <v>7499</v>
      </c>
      <c r="C42" s="11">
        <v>60.2</v>
      </c>
      <c r="D42" s="8">
        <v>12332</v>
      </c>
      <c r="E42" s="11">
        <v>45.8</v>
      </c>
      <c r="F42" s="8">
        <v>19827</v>
      </c>
      <c r="G42" s="11">
        <v>51.2</v>
      </c>
      <c r="H42" s="8">
        <v>8972</v>
      </c>
      <c r="I42" s="66">
        <v>51.7</v>
      </c>
      <c r="J42" s="8">
        <v>28872</v>
      </c>
      <c r="K42" s="66">
        <v>51.5</v>
      </c>
    </row>
    <row r="43" spans="1:11" ht="12.75" customHeight="1" x14ac:dyDescent="0.15">
      <c r="A43" s="158" t="s">
        <v>51</v>
      </c>
      <c r="B43" s="158"/>
      <c r="C43" s="159"/>
      <c r="D43" s="158"/>
      <c r="E43" s="159"/>
      <c r="F43" s="158"/>
      <c r="G43" s="159"/>
      <c r="H43" s="158"/>
      <c r="I43" s="159"/>
      <c r="J43" s="158"/>
      <c r="K43" s="159"/>
    </row>
    <row r="44" spans="1:11" ht="12.75" customHeight="1" x14ac:dyDescent="0.15">
      <c r="A44" s="6" t="s">
        <v>65</v>
      </c>
      <c r="B44" s="9">
        <v>141</v>
      </c>
      <c r="C44" s="10">
        <v>31.2</v>
      </c>
      <c r="D44" s="9">
        <v>2413</v>
      </c>
      <c r="E44" s="10">
        <v>37</v>
      </c>
      <c r="F44" s="9">
        <v>2552</v>
      </c>
      <c r="G44" s="10">
        <v>36.799999999999997</v>
      </c>
      <c r="H44" s="9">
        <v>696</v>
      </c>
      <c r="I44" s="65">
        <v>40.200000000000003</v>
      </c>
      <c r="J44" s="9">
        <v>3246</v>
      </c>
      <c r="K44" s="65">
        <v>37.4</v>
      </c>
    </row>
    <row r="45" spans="1:11" ht="12.75" customHeight="1" x14ac:dyDescent="0.15">
      <c r="A45" s="6" t="s">
        <v>66</v>
      </c>
      <c r="B45" s="9">
        <v>2629</v>
      </c>
      <c r="C45" s="10">
        <v>73</v>
      </c>
      <c r="D45" s="9">
        <v>2452</v>
      </c>
      <c r="E45" s="10">
        <v>73.5</v>
      </c>
      <c r="F45" s="9">
        <v>5078</v>
      </c>
      <c r="G45" s="10">
        <v>73.2</v>
      </c>
      <c r="H45" s="9">
        <v>4390</v>
      </c>
      <c r="I45" s="65">
        <v>65.2</v>
      </c>
      <c r="J45" s="9">
        <v>9467</v>
      </c>
      <c r="K45" s="65">
        <v>69.5</v>
      </c>
    </row>
    <row r="46" spans="1:11" ht="12.75" customHeight="1" x14ac:dyDescent="0.15">
      <c r="A46" s="6" t="s">
        <v>67</v>
      </c>
      <c r="B46" s="9">
        <v>936</v>
      </c>
      <c r="C46" s="10">
        <v>23.7</v>
      </c>
      <c r="D46" s="9">
        <v>3482</v>
      </c>
      <c r="E46" s="10">
        <v>30.9</v>
      </c>
      <c r="F46" s="9">
        <v>4420</v>
      </c>
      <c r="G46" s="10">
        <v>29.3</v>
      </c>
      <c r="H46" s="9">
        <v>1379</v>
      </c>
      <c r="I46" s="65">
        <v>41.6</v>
      </c>
      <c r="J46" s="9">
        <v>5798</v>
      </c>
      <c r="K46" s="65">
        <v>32.200000000000003</v>
      </c>
    </row>
    <row r="47" spans="1:11" ht="12.75" customHeight="1" x14ac:dyDescent="0.15">
      <c r="A47" s="6" t="s">
        <v>129</v>
      </c>
      <c r="B47" s="9">
        <v>633</v>
      </c>
      <c r="C47" s="10">
        <v>72.2</v>
      </c>
      <c r="D47" s="9">
        <v>501</v>
      </c>
      <c r="E47" s="10">
        <v>81.400000000000006</v>
      </c>
      <c r="F47" s="9">
        <v>1141</v>
      </c>
      <c r="G47" s="10">
        <v>75.2</v>
      </c>
      <c r="H47" s="9">
        <v>489</v>
      </c>
      <c r="I47" s="65">
        <v>72.8</v>
      </c>
      <c r="J47" s="9">
        <v>1625</v>
      </c>
      <c r="K47" s="65">
        <v>74.900000000000006</v>
      </c>
    </row>
    <row r="48" spans="1:11" ht="12.75" customHeight="1" x14ac:dyDescent="0.15">
      <c r="A48" s="6" t="s">
        <v>130</v>
      </c>
      <c r="B48" s="9">
        <v>121</v>
      </c>
      <c r="C48" s="10">
        <v>62.8</v>
      </c>
      <c r="D48" s="9">
        <v>243</v>
      </c>
      <c r="E48" s="10">
        <v>62.1</v>
      </c>
      <c r="F48" s="9">
        <v>358</v>
      </c>
      <c r="G48" s="10">
        <v>64</v>
      </c>
      <c r="H48" s="9">
        <v>230</v>
      </c>
      <c r="I48" s="65">
        <v>59.6</v>
      </c>
      <c r="J48" s="9">
        <v>587</v>
      </c>
      <c r="K48" s="65">
        <v>61.7</v>
      </c>
    </row>
    <row r="49" spans="1:11" ht="12.75" customHeight="1" x14ac:dyDescent="0.15">
      <c r="A49" s="6" t="s">
        <v>131</v>
      </c>
      <c r="B49" s="9">
        <v>457</v>
      </c>
      <c r="C49" s="10">
        <v>60.4</v>
      </c>
      <c r="D49" s="9">
        <v>1613</v>
      </c>
      <c r="E49" s="10">
        <v>77.5</v>
      </c>
      <c r="F49" s="9">
        <v>2072</v>
      </c>
      <c r="G49" s="10">
        <v>73.7</v>
      </c>
      <c r="H49" s="9">
        <v>974</v>
      </c>
      <c r="I49" s="65">
        <v>64.900000000000006</v>
      </c>
      <c r="J49" s="9">
        <v>3047</v>
      </c>
      <c r="K49" s="65">
        <v>70.7</v>
      </c>
    </row>
    <row r="50" spans="1:11" ht="12.75" customHeight="1" x14ac:dyDescent="0.15">
      <c r="A50" s="6" t="s">
        <v>68</v>
      </c>
      <c r="B50" s="9">
        <v>1265</v>
      </c>
      <c r="C50" s="10">
        <v>79.599999999999994</v>
      </c>
      <c r="D50" s="9">
        <v>1743</v>
      </c>
      <c r="E50" s="10">
        <v>82.7</v>
      </c>
      <c r="F50" s="9">
        <v>3011</v>
      </c>
      <c r="G50" s="10">
        <v>81.400000000000006</v>
      </c>
      <c r="H50" s="9">
        <v>871</v>
      </c>
      <c r="I50" s="65">
        <v>69.2</v>
      </c>
      <c r="J50" s="9">
        <v>3886</v>
      </c>
      <c r="K50" s="65">
        <v>78.599999999999994</v>
      </c>
    </row>
    <row r="51" spans="1:11" ht="12.75" customHeight="1" x14ac:dyDescent="0.15">
      <c r="A51" s="6" t="s">
        <v>132</v>
      </c>
      <c r="B51" s="9">
        <v>601</v>
      </c>
      <c r="C51" s="10">
        <v>80.400000000000006</v>
      </c>
      <c r="D51" s="9">
        <v>237</v>
      </c>
      <c r="E51" s="10">
        <v>78.900000000000006</v>
      </c>
      <c r="F51" s="9">
        <v>838</v>
      </c>
      <c r="G51" s="10">
        <v>80</v>
      </c>
      <c r="H51" s="9">
        <v>402</v>
      </c>
      <c r="I51" s="65">
        <v>71.099999999999994</v>
      </c>
      <c r="J51" s="9">
        <v>1239</v>
      </c>
      <c r="K51" s="65">
        <v>76.900000000000006</v>
      </c>
    </row>
    <row r="52" spans="1:11" ht="12.75" customHeight="1" x14ac:dyDescent="0.15">
      <c r="A52" s="6" t="s">
        <v>133</v>
      </c>
      <c r="B52" s="9">
        <v>327</v>
      </c>
      <c r="C52" s="10">
        <v>46.2</v>
      </c>
      <c r="D52" s="9">
        <v>219</v>
      </c>
      <c r="E52" s="10">
        <v>32</v>
      </c>
      <c r="F52" s="9">
        <v>549</v>
      </c>
      <c r="G52" s="10">
        <v>41</v>
      </c>
      <c r="H52" s="9">
        <v>185</v>
      </c>
      <c r="I52" s="65">
        <v>58.9</v>
      </c>
      <c r="J52" s="9">
        <v>735</v>
      </c>
      <c r="K52" s="65">
        <v>44.8</v>
      </c>
    </row>
    <row r="53" spans="1:11" ht="12.75" customHeight="1" x14ac:dyDescent="0.15">
      <c r="A53" s="6" t="s">
        <v>69</v>
      </c>
      <c r="B53" s="9">
        <v>1184</v>
      </c>
      <c r="C53" s="10">
        <v>44.8</v>
      </c>
      <c r="D53" s="9">
        <v>2818</v>
      </c>
      <c r="E53" s="10">
        <v>41.1</v>
      </c>
      <c r="F53" s="9">
        <v>4008</v>
      </c>
      <c r="G53" s="10">
        <v>42.2</v>
      </c>
      <c r="H53" s="9">
        <v>2121</v>
      </c>
      <c r="I53" s="65">
        <v>42.1</v>
      </c>
      <c r="J53" s="9">
        <v>6124</v>
      </c>
      <c r="K53" s="65">
        <v>42.2</v>
      </c>
    </row>
    <row r="54" spans="1:11" ht="12.75" customHeight="1" x14ac:dyDescent="0.15">
      <c r="A54" s="6" t="s">
        <v>134</v>
      </c>
      <c r="B54" s="9">
        <v>226</v>
      </c>
      <c r="C54" s="10">
        <v>69</v>
      </c>
      <c r="D54" s="9">
        <v>170</v>
      </c>
      <c r="E54" s="10">
        <v>64.099999999999994</v>
      </c>
      <c r="F54" s="9">
        <v>399</v>
      </c>
      <c r="G54" s="10">
        <v>66.400000000000006</v>
      </c>
      <c r="H54" s="9">
        <v>404</v>
      </c>
      <c r="I54" s="65">
        <v>69.599999999999994</v>
      </c>
      <c r="J54" s="9">
        <v>796</v>
      </c>
      <c r="K54" s="65">
        <v>68.099999999999994</v>
      </c>
    </row>
    <row r="55" spans="1:11" ht="12.75" customHeight="1" x14ac:dyDescent="0.15">
      <c r="A55" s="6" t="s">
        <v>70</v>
      </c>
      <c r="B55" s="9">
        <v>200</v>
      </c>
      <c r="C55" s="10">
        <v>71</v>
      </c>
      <c r="D55" s="9">
        <v>221</v>
      </c>
      <c r="E55" s="10">
        <v>71.900000000000006</v>
      </c>
      <c r="F55" s="9">
        <v>426</v>
      </c>
      <c r="G55" s="10">
        <v>71.8</v>
      </c>
      <c r="H55" s="9">
        <v>178</v>
      </c>
      <c r="I55" s="65">
        <v>59</v>
      </c>
      <c r="J55" s="9">
        <v>603</v>
      </c>
      <c r="K55" s="65">
        <v>68.7</v>
      </c>
    </row>
    <row r="56" spans="1:11" ht="12.75" customHeight="1" x14ac:dyDescent="0.15">
      <c r="A56" s="6" t="s">
        <v>71</v>
      </c>
      <c r="B56" s="9">
        <v>84</v>
      </c>
      <c r="C56" s="10">
        <v>76.2</v>
      </c>
      <c r="D56" s="9">
        <v>35</v>
      </c>
      <c r="E56" s="10">
        <v>60</v>
      </c>
      <c r="F56" s="9">
        <v>118</v>
      </c>
      <c r="G56" s="10">
        <v>69.5</v>
      </c>
      <c r="H56" s="9">
        <v>20</v>
      </c>
      <c r="I56" s="65">
        <v>40</v>
      </c>
      <c r="J56" s="9">
        <v>136</v>
      </c>
      <c r="K56" s="65">
        <v>69.900000000000006</v>
      </c>
    </row>
    <row r="57" spans="1:11" ht="12.75" customHeight="1" x14ac:dyDescent="0.15">
      <c r="A57" s="6" t="s">
        <v>72</v>
      </c>
      <c r="B57" s="9">
        <v>311</v>
      </c>
      <c r="C57" s="10">
        <v>79.099999999999994</v>
      </c>
      <c r="D57" s="9">
        <v>29</v>
      </c>
      <c r="E57" s="10">
        <v>75.900000000000006</v>
      </c>
      <c r="F57" s="9">
        <v>338</v>
      </c>
      <c r="G57" s="10">
        <v>79.3</v>
      </c>
      <c r="H57" s="9">
        <v>49</v>
      </c>
      <c r="I57" s="65">
        <v>55.1</v>
      </c>
      <c r="J57" s="9">
        <v>385</v>
      </c>
      <c r="K57" s="65">
        <v>79</v>
      </c>
    </row>
    <row r="58" spans="1:11" ht="12.75" customHeight="1" x14ac:dyDescent="0.15">
      <c r="A58" s="6" t="s">
        <v>135</v>
      </c>
      <c r="B58" s="9">
        <v>2121</v>
      </c>
      <c r="C58" s="10">
        <v>87.4</v>
      </c>
      <c r="D58" s="9">
        <v>388</v>
      </c>
      <c r="E58" s="10">
        <v>76.3</v>
      </c>
      <c r="F58" s="9">
        <v>2510</v>
      </c>
      <c r="G58" s="10">
        <v>85.9</v>
      </c>
      <c r="H58" s="9">
        <v>663</v>
      </c>
      <c r="I58" s="65">
        <v>67.900000000000006</v>
      </c>
      <c r="J58" s="9">
        <v>3169</v>
      </c>
      <c r="K58" s="65">
        <v>82.3</v>
      </c>
    </row>
    <row r="59" spans="1:11" ht="12.75" customHeight="1" x14ac:dyDescent="0.15">
      <c r="A59" s="6" t="s">
        <v>73</v>
      </c>
      <c r="B59" s="9">
        <v>15</v>
      </c>
      <c r="C59" s="10">
        <v>33.299999999999997</v>
      </c>
      <c r="D59" s="9">
        <v>27</v>
      </c>
      <c r="E59" s="10">
        <v>29.6</v>
      </c>
      <c r="F59" s="9">
        <v>43</v>
      </c>
      <c r="G59" s="10">
        <v>25.6</v>
      </c>
      <c r="H59" s="9">
        <v>33</v>
      </c>
      <c r="I59" s="65">
        <v>24.2</v>
      </c>
      <c r="J59" s="9">
        <v>71</v>
      </c>
      <c r="K59" s="65">
        <v>31</v>
      </c>
    </row>
    <row r="60" spans="1:11" ht="25.75" customHeight="1" x14ac:dyDescent="0.15">
      <c r="A60" s="3" t="s">
        <v>8</v>
      </c>
      <c r="B60" s="8">
        <v>11260</v>
      </c>
      <c r="C60" s="11">
        <v>67.7</v>
      </c>
      <c r="D60" s="8">
        <v>16586</v>
      </c>
      <c r="E60" s="11">
        <v>54.6</v>
      </c>
      <c r="F60" s="8">
        <v>27849</v>
      </c>
      <c r="G60" s="11">
        <v>59.9</v>
      </c>
      <c r="H60" s="8">
        <v>13097</v>
      </c>
      <c r="I60" s="66">
        <v>58.2</v>
      </c>
      <c r="J60" s="8">
        <v>41060</v>
      </c>
      <c r="K60" s="66">
        <v>59.5</v>
      </c>
    </row>
    <row r="61" spans="1:11" ht="12.75" customHeight="1" x14ac:dyDescent="0.15"/>
    <row r="62" spans="1:11" ht="12.75" customHeight="1" x14ac:dyDescent="0.15"/>
    <row r="63" spans="1:11" ht="12.75" customHeight="1" x14ac:dyDescent="0.15">
      <c r="A63" s="53" t="str">
        <f>Contents!B34</f>
        <v>© Commonwealth of Australia 2020</v>
      </c>
    </row>
    <row r="64" spans="1:11"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sheetData>
  <sheetProtection sheet="1"/>
  <mergeCells count="9">
    <mergeCell ref="A1:L1"/>
    <mergeCell ref="A7:K7"/>
    <mergeCell ref="A25:K25"/>
    <mergeCell ref="A43:K43"/>
    <mergeCell ref="B5:C5"/>
    <mergeCell ref="D5:E5"/>
    <mergeCell ref="F5:G5"/>
    <mergeCell ref="H5:I5"/>
    <mergeCell ref="J5:K5"/>
  </mergeCells>
  <hyperlinks>
    <hyperlink ref="A63" r:id="rId1" display="© Commonwealth of Australia 2014" xr:uid="{89E7C3C4-F5E3-C64F-93DF-9DE9BCC71673}"/>
  </hyperlinks>
  <pageMargins left="0.43307086614173229" right="0.43307086614173229" top="3.937007874015748E-2" bottom="3.937007874015748E-2" header="3.937007874015748E-2" footer="3.937007874015748E-2"/>
  <pageSetup paperSize="9" scale="52" orientation="portrait" verticalDpi="0"/>
  <headerFooter>
    <oddHeader>&amp;C&amp;F</oddHeader>
    <oddFooter>&amp;C&amp;A Page: &amp;P</oddFooter>
  </headerFooter>
  <rowBreaks count="1" manualBreakCount="1">
    <brk id="24" max="16383" man="1"/>
  </rowBreaks>
  <drawing r:id="rId2"/>
  <legacyDrawing r:id="rId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B98566-32DC-8D49-AB28-830FACC9BB47}">
  <sheetPr codeName="Sheet11">
    <pageSetUpPr fitToPage="1"/>
  </sheetPr>
  <dimension ref="A1:AO46"/>
  <sheetViews>
    <sheetView zoomScaleNormal="100" workbookViewId="0">
      <pane xSplit="1" ySplit="6" topLeftCell="B7" activePane="bottomRight" state="frozen"/>
      <selection pane="topRight" activeCell="B1" sqref="B1"/>
      <selection pane="bottomLeft" activeCell="A7" sqref="A7"/>
      <selection pane="bottomRight" sqref="A1:AI1"/>
    </sheetView>
  </sheetViews>
  <sheetFormatPr baseColWidth="10" defaultColWidth="8.6640625" defaultRowHeight="11" x14ac:dyDescent="0.15"/>
  <cols>
    <col min="1" max="1" width="9.6640625" style="122" customWidth="1"/>
    <col min="2" max="2" width="9.6640625" style="41" customWidth="1"/>
    <col min="3" max="3" width="5.6640625" style="40" customWidth="1"/>
    <col min="4" max="4" width="9.6640625" style="40" customWidth="1"/>
    <col min="5" max="5" width="5.6640625" style="40" customWidth="1"/>
    <col min="6" max="6" width="9.6640625" style="40" customWidth="1"/>
    <col min="7" max="7" width="5.6640625" style="40" customWidth="1"/>
    <col min="8" max="8" width="9.6640625" style="40" customWidth="1"/>
    <col min="9" max="9" width="5.6640625" style="40" customWidth="1"/>
    <col min="10" max="10" width="9.6640625" style="40" customWidth="1"/>
    <col min="11" max="11" width="5.6640625" style="40" customWidth="1"/>
    <col min="12" max="12" width="9.6640625" style="40" customWidth="1"/>
    <col min="13" max="13" width="5.6640625" style="40" customWidth="1"/>
    <col min="14" max="14" width="9.6640625" style="40" customWidth="1"/>
    <col min="15" max="15" width="5.6640625" style="40" customWidth="1"/>
    <col min="16" max="16" width="9.6640625" style="40" customWidth="1"/>
    <col min="17" max="17" width="5.6640625" style="40" customWidth="1"/>
    <col min="18" max="18" width="9.6640625" style="40" customWidth="1"/>
    <col min="19" max="19" width="5.6640625" style="40" customWidth="1"/>
    <col min="20" max="20" width="9.6640625" style="40" customWidth="1"/>
    <col min="21" max="21" width="5.6640625" style="40" customWidth="1"/>
    <col min="22" max="22" width="9.6640625" style="40" customWidth="1"/>
    <col min="23" max="23" width="5.6640625" style="40" customWidth="1"/>
    <col min="24" max="24" width="9.6640625" style="40" customWidth="1"/>
    <col min="25" max="25" width="5.6640625" style="40" customWidth="1"/>
    <col min="26" max="26" width="9.6640625" style="40" customWidth="1"/>
    <col min="27" max="27" width="5.6640625" style="40" customWidth="1"/>
    <col min="28" max="28" width="9.6640625" style="40" customWidth="1"/>
    <col min="29" max="29" width="5.6640625" style="40" customWidth="1"/>
    <col min="30" max="30" width="9.6640625" style="40" customWidth="1"/>
    <col min="31" max="31" width="5.6640625" style="40" customWidth="1"/>
    <col min="32" max="32" width="11.1640625" style="40" customWidth="1"/>
    <col min="33" max="33" width="5.6640625" style="40" customWidth="1"/>
    <col min="34" max="34" width="9.6640625" style="40" customWidth="1"/>
    <col min="35" max="16384" width="8.6640625" style="40"/>
  </cols>
  <sheetData>
    <row r="1" spans="1:41" s="80" customFormat="1" ht="60" customHeight="1" x14ac:dyDescent="0.15">
      <c r="A1" s="162" t="s">
        <v>103</v>
      </c>
      <c r="B1" s="150"/>
      <c r="C1" s="150"/>
      <c r="D1" s="150"/>
      <c r="E1" s="150"/>
      <c r="F1" s="150"/>
      <c r="G1" s="150"/>
      <c r="H1" s="150"/>
      <c r="I1" s="150"/>
      <c r="J1" s="150"/>
      <c r="K1" s="150"/>
      <c r="L1" s="150"/>
      <c r="M1" s="150"/>
      <c r="N1" s="150"/>
      <c r="O1" s="150"/>
      <c r="P1" s="150"/>
      <c r="Q1" s="150"/>
      <c r="R1" s="150"/>
      <c r="S1" s="150"/>
      <c r="T1" s="150"/>
      <c r="U1" s="150"/>
      <c r="V1" s="150"/>
      <c r="W1" s="150"/>
      <c r="X1" s="150"/>
      <c r="Y1" s="150"/>
      <c r="Z1" s="150"/>
      <c r="AA1" s="150"/>
      <c r="AB1" s="150"/>
      <c r="AC1" s="150"/>
      <c r="AD1" s="150"/>
      <c r="AE1" s="150"/>
      <c r="AF1" s="150"/>
      <c r="AG1" s="150"/>
      <c r="AH1" s="150"/>
      <c r="AI1" s="150"/>
    </row>
    <row r="2" spans="1:41" ht="15.75" customHeight="1" x14ac:dyDescent="0.2">
      <c r="A2" s="116" t="str">
        <f>Contents!A2</f>
        <v>45170DO001_2020 Prisoners in Australia, 2020</v>
      </c>
      <c r="B2" s="43"/>
    </row>
    <row r="3" spans="1:41" ht="15.75" customHeight="1" x14ac:dyDescent="0.15">
      <c r="A3" s="117" t="str">
        <f>Contents!A3</f>
        <v>Released at 11:30 am (Canberra time) Thurs 3 Dec 2020</v>
      </c>
      <c r="H3" s="133"/>
      <c r="L3" s="74"/>
    </row>
    <row r="4" spans="1:41" ht="25.5" customHeight="1" x14ac:dyDescent="0.15">
      <c r="A4" s="118" t="s">
        <v>121</v>
      </c>
      <c r="B4" s="43"/>
    </row>
    <row r="5" spans="1:41" s="41" customFormat="1" ht="57.75" customHeight="1" x14ac:dyDescent="0.15">
      <c r="A5" s="119" t="s">
        <v>128</v>
      </c>
      <c r="B5" s="115" t="s">
        <v>65</v>
      </c>
      <c r="C5" s="115"/>
      <c r="D5" s="115" t="s">
        <v>66</v>
      </c>
      <c r="E5" s="115"/>
      <c r="F5" s="115" t="s">
        <v>67</v>
      </c>
      <c r="G5" s="115"/>
      <c r="H5" s="115" t="s">
        <v>136</v>
      </c>
      <c r="I5" s="115"/>
      <c r="J5" s="115" t="s">
        <v>137</v>
      </c>
      <c r="K5" s="115"/>
      <c r="L5" s="115" t="s">
        <v>138</v>
      </c>
      <c r="M5" s="115"/>
      <c r="N5" s="115" t="s">
        <v>68</v>
      </c>
      <c r="O5" s="115"/>
      <c r="P5" s="115" t="s">
        <v>132</v>
      </c>
      <c r="Q5" s="115"/>
      <c r="R5" s="115" t="s">
        <v>139</v>
      </c>
      <c r="S5" s="115"/>
      <c r="T5" s="115" t="s">
        <v>69</v>
      </c>
      <c r="U5" s="115"/>
      <c r="V5" s="115" t="s">
        <v>140</v>
      </c>
      <c r="W5" s="115"/>
      <c r="X5" s="115" t="s">
        <v>70</v>
      </c>
      <c r="Y5" s="115"/>
      <c r="Z5" s="115" t="s">
        <v>71</v>
      </c>
      <c r="AA5" s="115"/>
      <c r="AB5" s="115" t="s">
        <v>72</v>
      </c>
      <c r="AC5" s="115"/>
      <c r="AD5" s="115" t="s">
        <v>135</v>
      </c>
      <c r="AE5" s="115"/>
      <c r="AF5" s="115" t="s">
        <v>73</v>
      </c>
      <c r="AG5" s="115"/>
      <c r="AH5" s="13" t="s">
        <v>8</v>
      </c>
    </row>
    <row r="6" spans="1:41" s="41" customFormat="1" ht="12.75" customHeight="1" x14ac:dyDescent="0.15">
      <c r="A6" s="120"/>
      <c r="B6" s="44" t="s">
        <v>23</v>
      </c>
      <c r="C6" s="41" t="s">
        <v>26</v>
      </c>
      <c r="D6" s="41" t="s">
        <v>23</v>
      </c>
      <c r="E6" s="41" t="s">
        <v>26</v>
      </c>
      <c r="F6" s="44" t="s">
        <v>23</v>
      </c>
      <c r="G6" s="41" t="s">
        <v>26</v>
      </c>
      <c r="H6" s="44" t="s">
        <v>23</v>
      </c>
      <c r="I6" s="41" t="s">
        <v>26</v>
      </c>
      <c r="J6" s="44" t="s">
        <v>23</v>
      </c>
      <c r="K6" s="41" t="s">
        <v>26</v>
      </c>
      <c r="L6" s="44" t="s">
        <v>23</v>
      </c>
      <c r="M6" s="41" t="s">
        <v>26</v>
      </c>
      <c r="N6" s="44" t="s">
        <v>23</v>
      </c>
      <c r="O6" s="41" t="s">
        <v>26</v>
      </c>
      <c r="P6" s="44" t="s">
        <v>23</v>
      </c>
      <c r="Q6" s="41" t="s">
        <v>26</v>
      </c>
      <c r="R6" s="44" t="s">
        <v>23</v>
      </c>
      <c r="S6" s="41" t="s">
        <v>26</v>
      </c>
      <c r="T6" s="44" t="s">
        <v>23</v>
      </c>
      <c r="U6" s="41" t="s">
        <v>26</v>
      </c>
      <c r="V6" s="44" t="s">
        <v>23</v>
      </c>
      <c r="W6" s="41" t="s">
        <v>26</v>
      </c>
      <c r="X6" s="44" t="s">
        <v>23</v>
      </c>
      <c r="Y6" s="41" t="s">
        <v>26</v>
      </c>
      <c r="Z6" s="44" t="s">
        <v>23</v>
      </c>
      <c r="AA6" s="41" t="s">
        <v>26</v>
      </c>
      <c r="AB6" s="44" t="s">
        <v>23</v>
      </c>
      <c r="AC6" s="41" t="s">
        <v>26</v>
      </c>
      <c r="AD6" s="44" t="s">
        <v>23</v>
      </c>
      <c r="AE6" s="41" t="s">
        <v>26</v>
      </c>
      <c r="AF6" s="44" t="s">
        <v>23</v>
      </c>
      <c r="AG6" s="41" t="s">
        <v>26</v>
      </c>
      <c r="AH6" s="44" t="s">
        <v>23</v>
      </c>
    </row>
    <row r="7" spans="1:41" ht="12.75" customHeight="1" x14ac:dyDescent="0.15">
      <c r="A7" s="153" t="s">
        <v>33</v>
      </c>
      <c r="B7" s="161"/>
      <c r="C7" s="161"/>
      <c r="D7" s="161"/>
      <c r="E7" s="161"/>
      <c r="F7" s="161"/>
      <c r="G7" s="161"/>
      <c r="H7" s="161"/>
      <c r="I7" s="161"/>
      <c r="J7" s="161"/>
      <c r="K7" s="161"/>
      <c r="L7" s="161"/>
      <c r="M7" s="161"/>
      <c r="N7" s="161"/>
      <c r="O7" s="161"/>
      <c r="P7" s="161"/>
      <c r="Q7" s="161"/>
      <c r="R7" s="161"/>
      <c r="S7" s="161"/>
      <c r="T7" s="161"/>
      <c r="U7" s="161"/>
      <c r="V7" s="161"/>
      <c r="W7" s="161"/>
      <c r="X7" s="161"/>
      <c r="Y7" s="161"/>
      <c r="Z7" s="161"/>
      <c r="AA7" s="161"/>
      <c r="AB7" s="161"/>
      <c r="AC7" s="161"/>
      <c r="AD7" s="161"/>
      <c r="AE7" s="161"/>
      <c r="AF7" s="161"/>
      <c r="AG7" s="161"/>
      <c r="AH7" s="161"/>
      <c r="AI7" s="41"/>
    </row>
    <row r="8" spans="1:41" ht="12.75" customHeight="1" x14ac:dyDescent="0.15">
      <c r="A8" s="36">
        <v>2010</v>
      </c>
      <c r="B8" s="46">
        <v>2114</v>
      </c>
      <c r="C8" s="38">
        <v>9.8000000000000007</v>
      </c>
      <c r="D8" s="37">
        <v>3717</v>
      </c>
      <c r="E8" s="38">
        <v>17.2</v>
      </c>
      <c r="F8" s="37">
        <v>3105</v>
      </c>
      <c r="G8" s="38">
        <v>14.4</v>
      </c>
      <c r="H8" s="37">
        <v>498</v>
      </c>
      <c r="I8" s="38">
        <v>2.2999999999999998</v>
      </c>
      <c r="J8" s="37">
        <v>192</v>
      </c>
      <c r="K8" s="38">
        <v>0.9</v>
      </c>
      <c r="L8" s="37">
        <v>2191</v>
      </c>
      <c r="M8" s="38">
        <v>10.1</v>
      </c>
      <c r="N8" s="37">
        <v>2588</v>
      </c>
      <c r="O8" s="38">
        <v>12</v>
      </c>
      <c r="P8" s="37">
        <v>837</v>
      </c>
      <c r="Q8" s="38">
        <v>3.9</v>
      </c>
      <c r="R8" s="37">
        <v>487</v>
      </c>
      <c r="S8" s="38">
        <v>2.2999999999999998</v>
      </c>
      <c r="T8" s="37">
        <v>2093</v>
      </c>
      <c r="U8" s="38">
        <v>9.6999999999999993</v>
      </c>
      <c r="V8" s="37">
        <v>137</v>
      </c>
      <c r="W8" s="38">
        <v>0.6</v>
      </c>
      <c r="X8" s="37">
        <v>224</v>
      </c>
      <c r="Y8" s="38">
        <v>1</v>
      </c>
      <c r="Z8" s="37">
        <v>156</v>
      </c>
      <c r="AA8" s="38">
        <v>0.7</v>
      </c>
      <c r="AB8" s="37">
        <v>1058</v>
      </c>
      <c r="AC8" s="38">
        <v>4.9000000000000004</v>
      </c>
      <c r="AD8" s="37">
        <v>2075</v>
      </c>
      <c r="AE8" s="38">
        <v>9.6</v>
      </c>
      <c r="AF8" s="37">
        <v>111</v>
      </c>
      <c r="AG8" s="38">
        <v>0.5</v>
      </c>
      <c r="AH8" s="37">
        <v>21603</v>
      </c>
      <c r="AM8" s="67"/>
      <c r="AO8" s="67"/>
    </row>
    <row r="9" spans="1:41" ht="12.75" customHeight="1" x14ac:dyDescent="0.15">
      <c r="A9" s="36">
        <v>2011</v>
      </c>
      <c r="B9" s="37">
        <v>2149</v>
      </c>
      <c r="C9" s="38">
        <v>10.3</v>
      </c>
      <c r="D9" s="42">
        <v>3429</v>
      </c>
      <c r="E9" s="38">
        <v>16.399999999999999</v>
      </c>
      <c r="F9" s="42">
        <v>3073</v>
      </c>
      <c r="G9" s="38">
        <v>14.7</v>
      </c>
      <c r="H9" s="40">
        <v>478</v>
      </c>
      <c r="I9" s="38">
        <v>2.2999999999999998</v>
      </c>
      <c r="J9" s="40">
        <v>200</v>
      </c>
      <c r="K9" s="38">
        <v>1</v>
      </c>
      <c r="L9" s="42">
        <v>2083</v>
      </c>
      <c r="M9" s="38">
        <v>10</v>
      </c>
      <c r="N9" s="42">
        <v>2455</v>
      </c>
      <c r="O9" s="38">
        <v>11.8</v>
      </c>
      <c r="P9" s="40">
        <v>735</v>
      </c>
      <c r="Q9" s="38">
        <v>3.5</v>
      </c>
      <c r="R9" s="40">
        <v>471</v>
      </c>
      <c r="S9" s="38">
        <v>2.2999999999999998</v>
      </c>
      <c r="T9" s="46">
        <v>2143</v>
      </c>
      <c r="U9" s="38">
        <v>10.3</v>
      </c>
      <c r="V9" s="40">
        <v>127</v>
      </c>
      <c r="W9" s="38">
        <v>0.6</v>
      </c>
      <c r="X9" s="40">
        <v>250</v>
      </c>
      <c r="Y9" s="38">
        <v>1.2</v>
      </c>
      <c r="Z9" s="40">
        <v>164</v>
      </c>
      <c r="AA9" s="38">
        <v>0.8</v>
      </c>
      <c r="AB9" s="37">
        <v>838</v>
      </c>
      <c r="AC9" s="38">
        <v>4</v>
      </c>
      <c r="AD9" s="42">
        <v>2166</v>
      </c>
      <c r="AE9" s="38">
        <v>10.4</v>
      </c>
      <c r="AF9" s="40">
        <v>99</v>
      </c>
      <c r="AG9" s="38">
        <v>0.5</v>
      </c>
      <c r="AH9" s="42">
        <v>20856</v>
      </c>
      <c r="AM9" s="67"/>
      <c r="AO9" s="67"/>
    </row>
    <row r="10" spans="1:41" ht="12.75" customHeight="1" x14ac:dyDescent="0.15">
      <c r="A10" s="36">
        <v>2012</v>
      </c>
      <c r="B10" s="37">
        <v>2139</v>
      </c>
      <c r="C10" s="38">
        <v>10.199999999999999</v>
      </c>
      <c r="D10" s="42">
        <v>3533</v>
      </c>
      <c r="E10" s="38">
        <v>16.899999999999999</v>
      </c>
      <c r="F10" s="42">
        <v>3031</v>
      </c>
      <c r="G10" s="38">
        <v>14.5</v>
      </c>
      <c r="H10" s="40">
        <v>539</v>
      </c>
      <c r="I10" s="38">
        <v>2.6</v>
      </c>
      <c r="J10" s="40">
        <v>203</v>
      </c>
      <c r="K10" s="38">
        <v>1</v>
      </c>
      <c r="L10" s="42">
        <v>2123</v>
      </c>
      <c r="M10" s="38">
        <v>10.199999999999999</v>
      </c>
      <c r="N10" s="42">
        <v>2466</v>
      </c>
      <c r="O10" s="38">
        <v>11.8</v>
      </c>
      <c r="P10" s="40">
        <v>731</v>
      </c>
      <c r="Q10" s="38">
        <v>3.5</v>
      </c>
      <c r="R10" s="40">
        <v>430</v>
      </c>
      <c r="S10" s="38">
        <v>2.1</v>
      </c>
      <c r="T10" s="46">
        <v>2247</v>
      </c>
      <c r="U10" s="38">
        <v>10.7</v>
      </c>
      <c r="V10" s="40">
        <v>154</v>
      </c>
      <c r="W10" s="38">
        <v>0.7</v>
      </c>
      <c r="X10" s="40">
        <v>288</v>
      </c>
      <c r="Y10" s="38">
        <v>1.4</v>
      </c>
      <c r="Z10" s="40">
        <v>150</v>
      </c>
      <c r="AA10" s="38">
        <v>0.7</v>
      </c>
      <c r="AB10" s="42">
        <v>787</v>
      </c>
      <c r="AC10" s="38">
        <v>3.8</v>
      </c>
      <c r="AD10" s="42">
        <v>2060</v>
      </c>
      <c r="AE10" s="38">
        <v>9.8000000000000007</v>
      </c>
      <c r="AF10" s="40">
        <v>26</v>
      </c>
      <c r="AG10" s="38">
        <v>0.1</v>
      </c>
      <c r="AH10" s="42">
        <v>20915</v>
      </c>
      <c r="AM10" s="67"/>
      <c r="AO10" s="67"/>
    </row>
    <row r="11" spans="1:41" ht="12.75" customHeight="1" x14ac:dyDescent="0.15">
      <c r="A11" s="36">
        <v>2013</v>
      </c>
      <c r="B11" s="37">
        <v>2144</v>
      </c>
      <c r="C11" s="38">
        <v>9.9</v>
      </c>
      <c r="D11" s="42">
        <v>3722</v>
      </c>
      <c r="E11" s="38">
        <v>17.2</v>
      </c>
      <c r="F11" s="42">
        <v>2926</v>
      </c>
      <c r="G11" s="38">
        <v>13.5</v>
      </c>
      <c r="H11" s="40">
        <v>556</v>
      </c>
      <c r="I11" s="38">
        <v>2.6</v>
      </c>
      <c r="J11" s="40">
        <v>227</v>
      </c>
      <c r="K11" s="38">
        <v>1</v>
      </c>
      <c r="L11" s="42">
        <v>2143</v>
      </c>
      <c r="M11" s="38">
        <v>9.9</v>
      </c>
      <c r="N11" s="42">
        <v>2673</v>
      </c>
      <c r="O11" s="38">
        <v>12.4</v>
      </c>
      <c r="P11" s="40">
        <v>791</v>
      </c>
      <c r="Q11" s="38">
        <v>3.7</v>
      </c>
      <c r="R11" s="40">
        <v>429</v>
      </c>
      <c r="S11" s="38">
        <v>2</v>
      </c>
      <c r="T11" s="46">
        <v>2291</v>
      </c>
      <c r="U11" s="38">
        <v>10.6</v>
      </c>
      <c r="V11" s="40">
        <v>175</v>
      </c>
      <c r="W11" s="38">
        <v>0.8</v>
      </c>
      <c r="X11" s="40">
        <v>277</v>
      </c>
      <c r="Y11" s="38">
        <v>1.3</v>
      </c>
      <c r="Z11" s="40">
        <v>155</v>
      </c>
      <c r="AA11" s="38">
        <v>0.7</v>
      </c>
      <c r="AB11" s="42">
        <v>680</v>
      </c>
      <c r="AC11" s="38">
        <v>3.1</v>
      </c>
      <c r="AD11" s="42">
        <v>2409</v>
      </c>
      <c r="AE11" s="38">
        <v>11.1</v>
      </c>
      <c r="AF11" s="40">
        <v>33</v>
      </c>
      <c r="AG11" s="38">
        <v>0.2</v>
      </c>
      <c r="AH11" s="42">
        <v>21629</v>
      </c>
      <c r="AM11" s="67"/>
      <c r="AO11" s="67"/>
    </row>
    <row r="12" spans="1:41" ht="12.75" customHeight="1" x14ac:dyDescent="0.15">
      <c r="A12" s="36">
        <v>2014</v>
      </c>
      <c r="B12" s="37">
        <v>2151</v>
      </c>
      <c r="C12" s="38">
        <v>9.1</v>
      </c>
      <c r="D12" s="42">
        <v>4175</v>
      </c>
      <c r="E12" s="38">
        <v>17.7</v>
      </c>
      <c r="F12" s="42">
        <v>3013</v>
      </c>
      <c r="G12" s="38">
        <v>12.7</v>
      </c>
      <c r="H12" s="40">
        <v>683</v>
      </c>
      <c r="I12" s="38">
        <v>2.9</v>
      </c>
      <c r="J12" s="40">
        <v>227</v>
      </c>
      <c r="K12" s="38">
        <v>1</v>
      </c>
      <c r="L12" s="42">
        <v>2314</v>
      </c>
      <c r="M12" s="38">
        <v>9.8000000000000007</v>
      </c>
      <c r="N12" s="42">
        <v>2913</v>
      </c>
      <c r="O12" s="38">
        <v>12.3</v>
      </c>
      <c r="P12" s="40">
        <v>864</v>
      </c>
      <c r="Q12" s="38">
        <v>3.7</v>
      </c>
      <c r="R12" s="40">
        <v>453</v>
      </c>
      <c r="S12" s="38">
        <v>1.9</v>
      </c>
      <c r="T12" s="46">
        <v>2577</v>
      </c>
      <c r="U12" s="38">
        <v>10.9</v>
      </c>
      <c r="V12" s="40">
        <v>216</v>
      </c>
      <c r="W12" s="38">
        <v>0.9</v>
      </c>
      <c r="X12" s="40">
        <v>336</v>
      </c>
      <c r="Y12" s="38">
        <v>1.4</v>
      </c>
      <c r="Z12" s="40">
        <v>193</v>
      </c>
      <c r="AA12" s="38">
        <v>0.8</v>
      </c>
      <c r="AB12" s="40">
        <v>709</v>
      </c>
      <c r="AC12" s="38">
        <v>3</v>
      </c>
      <c r="AD12" s="42">
        <v>2759</v>
      </c>
      <c r="AE12" s="38">
        <v>11.7</v>
      </c>
      <c r="AF12" s="40">
        <v>55</v>
      </c>
      <c r="AG12" s="38">
        <v>0.2</v>
      </c>
      <c r="AH12" s="42">
        <v>23643</v>
      </c>
      <c r="AI12"/>
      <c r="AJ12"/>
      <c r="AK12"/>
      <c r="AM12" s="67"/>
      <c r="AN12"/>
      <c r="AO12" s="67"/>
    </row>
    <row r="13" spans="1:41" ht="12.75" customHeight="1" x14ac:dyDescent="0.15">
      <c r="A13" s="36">
        <v>2015</v>
      </c>
      <c r="B13" s="37">
        <v>2206</v>
      </c>
      <c r="C13" s="38">
        <v>9.1</v>
      </c>
      <c r="D13" s="42">
        <v>4332</v>
      </c>
      <c r="E13" s="38">
        <v>17.899999999999999</v>
      </c>
      <c r="F13" s="42">
        <v>3253</v>
      </c>
      <c r="G13" s="38">
        <v>13.4</v>
      </c>
      <c r="H13" s="40">
        <v>765</v>
      </c>
      <c r="I13" s="38">
        <v>3.2</v>
      </c>
      <c r="J13" s="40">
        <v>244</v>
      </c>
      <c r="K13" s="38">
        <v>1</v>
      </c>
      <c r="L13" s="42">
        <v>2310</v>
      </c>
      <c r="M13" s="38">
        <v>9.5</v>
      </c>
      <c r="N13" s="42">
        <v>2816</v>
      </c>
      <c r="O13" s="38">
        <v>11.6</v>
      </c>
      <c r="P13" s="40">
        <v>798</v>
      </c>
      <c r="Q13" s="38">
        <v>3.3</v>
      </c>
      <c r="R13" s="40">
        <v>511</v>
      </c>
      <c r="S13" s="38">
        <v>2.1</v>
      </c>
      <c r="T13" s="46">
        <v>2885</v>
      </c>
      <c r="U13" s="38">
        <v>11.9</v>
      </c>
      <c r="V13" s="40">
        <v>255</v>
      </c>
      <c r="W13" s="38">
        <v>1.1000000000000001</v>
      </c>
      <c r="X13" s="40">
        <v>324</v>
      </c>
      <c r="Y13" s="38">
        <v>1.3</v>
      </c>
      <c r="Z13" s="40">
        <v>172</v>
      </c>
      <c r="AA13" s="38">
        <v>0.7</v>
      </c>
      <c r="AB13" s="40">
        <v>714</v>
      </c>
      <c r="AC13" s="38">
        <v>3</v>
      </c>
      <c r="AD13" s="42">
        <v>2551</v>
      </c>
      <c r="AE13" s="38">
        <v>10.5</v>
      </c>
      <c r="AF13" s="40">
        <v>56</v>
      </c>
      <c r="AG13" s="38">
        <v>0.2</v>
      </c>
      <c r="AH13" s="42">
        <v>24193</v>
      </c>
      <c r="AI13"/>
      <c r="AJ13"/>
      <c r="AK13"/>
      <c r="AM13" s="67"/>
      <c r="AN13"/>
      <c r="AO13" s="67"/>
    </row>
    <row r="14" spans="1:41" ht="12.75" customHeight="1" x14ac:dyDescent="0.15">
      <c r="A14" s="36">
        <v>2016</v>
      </c>
      <c r="B14" s="37">
        <v>2201</v>
      </c>
      <c r="C14" s="38">
        <v>8.9</v>
      </c>
      <c r="D14" s="42">
        <v>4514</v>
      </c>
      <c r="E14" s="38">
        <v>18.3</v>
      </c>
      <c r="F14" s="42">
        <v>3367</v>
      </c>
      <c r="G14" s="38">
        <v>13.6</v>
      </c>
      <c r="H14" s="40">
        <v>835</v>
      </c>
      <c r="I14" s="38">
        <v>3.4</v>
      </c>
      <c r="J14" s="40">
        <v>268</v>
      </c>
      <c r="K14" s="38">
        <v>1.1000000000000001</v>
      </c>
      <c r="L14" s="42">
        <v>2218</v>
      </c>
      <c r="M14" s="38">
        <v>9</v>
      </c>
      <c r="N14" s="42">
        <v>2906</v>
      </c>
      <c r="O14" s="38">
        <v>11.7</v>
      </c>
      <c r="P14" s="40">
        <v>810</v>
      </c>
      <c r="Q14" s="38">
        <v>3.3</v>
      </c>
      <c r="R14" s="40">
        <v>509</v>
      </c>
      <c r="S14" s="38">
        <v>2.1</v>
      </c>
      <c r="T14" s="46">
        <v>3000</v>
      </c>
      <c r="U14" s="38">
        <v>12.1</v>
      </c>
      <c r="V14" s="40">
        <v>276</v>
      </c>
      <c r="W14" s="38">
        <v>1.1000000000000001</v>
      </c>
      <c r="X14" s="40">
        <v>354</v>
      </c>
      <c r="Y14" s="38">
        <v>1.4</v>
      </c>
      <c r="Z14" s="40">
        <v>182</v>
      </c>
      <c r="AA14" s="38">
        <v>0.7</v>
      </c>
      <c r="AB14" s="40">
        <v>680</v>
      </c>
      <c r="AC14" s="38">
        <v>2.7</v>
      </c>
      <c r="AD14" s="42">
        <v>2559</v>
      </c>
      <c r="AE14" s="38">
        <v>10.3</v>
      </c>
      <c r="AF14" s="40">
        <v>49</v>
      </c>
      <c r="AG14" s="38">
        <v>0.2</v>
      </c>
      <c r="AH14" s="42">
        <v>24732</v>
      </c>
      <c r="AI14"/>
      <c r="AJ14"/>
      <c r="AK14"/>
      <c r="AM14" s="67"/>
      <c r="AN14"/>
      <c r="AO14" s="67"/>
    </row>
    <row r="15" spans="1:41" ht="12.75" customHeight="1" x14ac:dyDescent="0.15">
      <c r="A15" s="36">
        <v>2017</v>
      </c>
      <c r="B15" s="37">
        <v>2305</v>
      </c>
      <c r="C15" s="38">
        <v>8.8000000000000007</v>
      </c>
      <c r="D15" s="42">
        <v>4758</v>
      </c>
      <c r="E15" s="38">
        <v>18.2</v>
      </c>
      <c r="F15" s="42">
        <v>3743</v>
      </c>
      <c r="G15" s="38">
        <v>14.3</v>
      </c>
      <c r="H15" s="40">
        <v>1004</v>
      </c>
      <c r="I15" s="38">
        <v>3.8</v>
      </c>
      <c r="J15" s="40">
        <v>346</v>
      </c>
      <c r="K15" s="38">
        <v>1.3</v>
      </c>
      <c r="L15" s="42">
        <v>2110</v>
      </c>
      <c r="M15" s="38">
        <v>8.1</v>
      </c>
      <c r="N15" s="42">
        <v>3002</v>
      </c>
      <c r="O15" s="38">
        <v>11.5</v>
      </c>
      <c r="P15" s="42">
        <v>894</v>
      </c>
      <c r="Q15" s="38">
        <v>3.4</v>
      </c>
      <c r="R15" s="40">
        <v>498</v>
      </c>
      <c r="S15" s="38">
        <v>1.9</v>
      </c>
      <c r="T15" s="42">
        <v>3510</v>
      </c>
      <c r="U15" s="38">
        <v>13.4</v>
      </c>
      <c r="V15" s="40">
        <v>316</v>
      </c>
      <c r="W15" s="38">
        <v>1.2</v>
      </c>
      <c r="X15" s="40">
        <v>308</v>
      </c>
      <c r="Y15" s="38">
        <v>1.2</v>
      </c>
      <c r="Z15" s="40">
        <v>180</v>
      </c>
      <c r="AA15" s="38">
        <v>0.7</v>
      </c>
      <c r="AB15" s="40">
        <v>651</v>
      </c>
      <c r="AC15" s="38">
        <v>2.5</v>
      </c>
      <c r="AD15" s="42">
        <v>2439</v>
      </c>
      <c r="AE15" s="38">
        <v>9.3000000000000007</v>
      </c>
      <c r="AF15" s="40">
        <v>41</v>
      </c>
      <c r="AG15" s="38">
        <v>0.2</v>
      </c>
      <c r="AH15" s="42">
        <v>26114</v>
      </c>
      <c r="AI15"/>
      <c r="AJ15"/>
      <c r="AK15"/>
      <c r="AM15" s="67"/>
      <c r="AN15"/>
      <c r="AO15" s="67"/>
    </row>
    <row r="16" spans="1:41" ht="12.75" customHeight="1" x14ac:dyDescent="0.15">
      <c r="A16" s="36">
        <v>2018</v>
      </c>
      <c r="B16" s="37">
        <v>2333</v>
      </c>
      <c r="C16" s="38">
        <v>8.6999999999999993</v>
      </c>
      <c r="D16" s="42">
        <v>4946</v>
      </c>
      <c r="E16" s="38">
        <v>18.5</v>
      </c>
      <c r="F16" s="42">
        <v>3907</v>
      </c>
      <c r="G16" s="38">
        <v>14.6</v>
      </c>
      <c r="H16" s="40">
        <v>1146</v>
      </c>
      <c r="I16" s="38">
        <v>4.3</v>
      </c>
      <c r="J16" s="40">
        <v>331</v>
      </c>
      <c r="K16" s="38">
        <v>1.2</v>
      </c>
      <c r="L16" s="42">
        <v>2085</v>
      </c>
      <c r="M16" s="38">
        <v>7.8</v>
      </c>
      <c r="N16" s="42">
        <v>2964</v>
      </c>
      <c r="O16" s="38">
        <v>11.1</v>
      </c>
      <c r="P16" s="42">
        <v>883</v>
      </c>
      <c r="Q16" s="38">
        <v>3.3</v>
      </c>
      <c r="R16" s="40">
        <v>492</v>
      </c>
      <c r="S16" s="38">
        <v>1.8</v>
      </c>
      <c r="T16" s="42">
        <v>3814</v>
      </c>
      <c r="U16" s="38">
        <v>14.3</v>
      </c>
      <c r="V16" s="40">
        <v>387</v>
      </c>
      <c r="W16" s="38">
        <v>1.4</v>
      </c>
      <c r="X16" s="40">
        <v>375</v>
      </c>
      <c r="Y16" s="38">
        <v>1.4</v>
      </c>
      <c r="Z16" s="40">
        <v>213</v>
      </c>
      <c r="AA16" s="38">
        <v>0.8</v>
      </c>
      <c r="AB16" s="40">
        <v>565</v>
      </c>
      <c r="AC16" s="38">
        <v>2.1</v>
      </c>
      <c r="AD16" s="42">
        <v>2261</v>
      </c>
      <c r="AE16" s="38">
        <v>8.5</v>
      </c>
      <c r="AF16" s="40">
        <v>43</v>
      </c>
      <c r="AG16" s="38">
        <v>0.2</v>
      </c>
      <c r="AH16" s="42">
        <v>26756</v>
      </c>
      <c r="AI16"/>
      <c r="AJ16"/>
      <c r="AK16"/>
      <c r="AM16" s="67"/>
      <c r="AN16"/>
      <c r="AO16" s="67"/>
    </row>
    <row r="17" spans="1:41" ht="12.75" customHeight="1" x14ac:dyDescent="0.15">
      <c r="A17" s="36">
        <v>2019</v>
      </c>
      <c r="B17" s="104">
        <v>2338</v>
      </c>
      <c r="C17" s="103">
        <v>8.8000000000000007</v>
      </c>
      <c r="D17" s="104">
        <v>4912</v>
      </c>
      <c r="E17" s="103">
        <v>18.5</v>
      </c>
      <c r="F17" s="104">
        <v>4230</v>
      </c>
      <c r="G17" s="103">
        <v>15.9</v>
      </c>
      <c r="H17" s="104">
        <v>1024</v>
      </c>
      <c r="I17" s="103">
        <v>3.8</v>
      </c>
      <c r="J17" s="104">
        <v>323</v>
      </c>
      <c r="K17" s="103">
        <v>1.2</v>
      </c>
      <c r="L17" s="104">
        <v>1953</v>
      </c>
      <c r="M17" s="103">
        <v>7.3</v>
      </c>
      <c r="N17" s="104">
        <v>2878</v>
      </c>
      <c r="O17" s="103">
        <v>10.8</v>
      </c>
      <c r="P17" s="104">
        <v>858</v>
      </c>
      <c r="Q17" s="103">
        <v>3.2</v>
      </c>
      <c r="R17" s="104">
        <v>457</v>
      </c>
      <c r="S17" s="103">
        <v>1.7</v>
      </c>
      <c r="T17" s="104">
        <v>3755</v>
      </c>
      <c r="U17" s="103">
        <v>14.1</v>
      </c>
      <c r="V17" s="104">
        <v>365</v>
      </c>
      <c r="W17" s="103">
        <v>1.4</v>
      </c>
      <c r="X17" s="104">
        <v>384</v>
      </c>
      <c r="Y17" s="103">
        <v>1.4</v>
      </c>
      <c r="Z17" s="104">
        <v>166</v>
      </c>
      <c r="AA17" s="103">
        <v>0.6</v>
      </c>
      <c r="AB17" s="104">
        <v>481</v>
      </c>
      <c r="AC17" s="103">
        <v>1.8</v>
      </c>
      <c r="AD17" s="104">
        <v>2444</v>
      </c>
      <c r="AE17" s="103">
        <v>9.1999999999999993</v>
      </c>
      <c r="AF17" s="104">
        <v>38</v>
      </c>
      <c r="AG17" s="103">
        <v>0.1</v>
      </c>
      <c r="AH17" s="104">
        <v>26605</v>
      </c>
      <c r="AI17"/>
      <c r="AJ17"/>
      <c r="AK17"/>
      <c r="AM17" s="67"/>
      <c r="AN17"/>
      <c r="AO17" s="67"/>
    </row>
    <row r="18" spans="1:41" ht="12.75" customHeight="1" x14ac:dyDescent="0.15">
      <c r="A18" s="36">
        <v>2020</v>
      </c>
      <c r="B18" s="104">
        <v>2345</v>
      </c>
      <c r="C18" s="103">
        <v>9.1</v>
      </c>
      <c r="D18" s="104">
        <v>4788</v>
      </c>
      <c r="E18" s="103">
        <v>18.5</v>
      </c>
      <c r="F18" s="104">
        <v>4367</v>
      </c>
      <c r="G18" s="103">
        <v>16.899999999999999</v>
      </c>
      <c r="H18" s="104">
        <v>1062</v>
      </c>
      <c r="I18" s="103">
        <v>4.0999999999999996</v>
      </c>
      <c r="J18" s="104">
        <v>327</v>
      </c>
      <c r="K18" s="103">
        <v>1.3</v>
      </c>
      <c r="L18" s="104">
        <v>1934</v>
      </c>
      <c r="M18" s="103">
        <v>7.5</v>
      </c>
      <c r="N18" s="104">
        <v>2807</v>
      </c>
      <c r="O18" s="103">
        <v>10.8</v>
      </c>
      <c r="P18" s="104">
        <v>715</v>
      </c>
      <c r="Q18" s="103">
        <v>2.8</v>
      </c>
      <c r="R18" s="104">
        <v>398</v>
      </c>
      <c r="S18" s="103">
        <v>1.5</v>
      </c>
      <c r="T18" s="104">
        <v>3598</v>
      </c>
      <c r="U18" s="103">
        <v>13.9</v>
      </c>
      <c r="V18" s="104">
        <v>388</v>
      </c>
      <c r="W18" s="103">
        <v>1.5</v>
      </c>
      <c r="X18" s="104">
        <v>394</v>
      </c>
      <c r="Y18" s="103">
        <v>1.5</v>
      </c>
      <c r="Z18" s="104">
        <v>111</v>
      </c>
      <c r="AA18" s="103">
        <v>0.4</v>
      </c>
      <c r="AB18" s="104">
        <v>298</v>
      </c>
      <c r="AC18" s="103">
        <v>1.2</v>
      </c>
      <c r="AD18" s="104">
        <v>2304</v>
      </c>
      <c r="AE18" s="103">
        <v>8.9</v>
      </c>
      <c r="AF18" s="104">
        <v>38</v>
      </c>
      <c r="AG18" s="103">
        <v>0.1</v>
      </c>
      <c r="AH18" s="104">
        <v>25879</v>
      </c>
      <c r="AI18"/>
      <c r="AJ18"/>
      <c r="AK18"/>
      <c r="AM18" s="67"/>
      <c r="AN18"/>
      <c r="AO18" s="67"/>
    </row>
    <row r="19" spans="1:41" ht="12.75" customHeight="1" x14ac:dyDescent="0.15">
      <c r="A19" s="151" t="s">
        <v>34</v>
      </c>
      <c r="B19" s="151"/>
      <c r="C19" s="151"/>
      <c r="D19" s="151"/>
      <c r="E19" s="151"/>
      <c r="F19" s="151"/>
      <c r="G19" s="151"/>
      <c r="H19" s="151"/>
      <c r="I19" s="151"/>
      <c r="J19" s="151"/>
      <c r="K19" s="151"/>
      <c r="L19" s="151"/>
      <c r="M19" s="151"/>
      <c r="N19" s="151"/>
      <c r="O19" s="151"/>
      <c r="P19" s="151"/>
      <c r="Q19" s="151"/>
      <c r="R19" s="151"/>
      <c r="S19" s="151"/>
      <c r="T19" s="151"/>
      <c r="U19" s="151"/>
      <c r="V19" s="151"/>
      <c r="W19" s="151"/>
      <c r="X19" s="151"/>
      <c r="Y19" s="151"/>
      <c r="Z19" s="151"/>
      <c r="AA19" s="151"/>
      <c r="AB19" s="151"/>
      <c r="AC19" s="151"/>
      <c r="AD19" s="151"/>
      <c r="AE19" s="151"/>
      <c r="AF19" s="151"/>
      <c r="AG19" s="151"/>
      <c r="AH19" s="151"/>
      <c r="AI19"/>
      <c r="AJ19"/>
    </row>
    <row r="20" spans="1:41" ht="12.75" customHeight="1" x14ac:dyDescent="0.15">
      <c r="A20" s="36">
        <v>2010</v>
      </c>
      <c r="B20" s="37">
        <v>182</v>
      </c>
      <c r="C20" s="38">
        <v>10.5</v>
      </c>
      <c r="D20" s="37">
        <v>252</v>
      </c>
      <c r="E20" s="38">
        <v>14.6</v>
      </c>
      <c r="F20" s="37">
        <v>44</v>
      </c>
      <c r="G20" s="38">
        <v>2.5</v>
      </c>
      <c r="H20" s="37">
        <v>41</v>
      </c>
      <c r="I20" s="38">
        <v>2.4</v>
      </c>
      <c r="J20" s="37">
        <v>12</v>
      </c>
      <c r="K20" s="38">
        <v>0.7</v>
      </c>
      <c r="L20" s="37">
        <v>105</v>
      </c>
      <c r="M20" s="38">
        <v>6.1</v>
      </c>
      <c r="N20" s="37">
        <v>136</v>
      </c>
      <c r="O20" s="38">
        <v>7.9</v>
      </c>
      <c r="P20" s="37">
        <v>159</v>
      </c>
      <c r="Q20" s="38">
        <v>9.1999999999999993</v>
      </c>
      <c r="R20" s="37">
        <v>214</v>
      </c>
      <c r="S20" s="38">
        <v>12.4</v>
      </c>
      <c r="T20" s="37">
        <v>297</v>
      </c>
      <c r="U20" s="38">
        <v>17.2</v>
      </c>
      <c r="V20" s="26">
        <v>0</v>
      </c>
      <c r="W20" s="27">
        <v>0</v>
      </c>
      <c r="X20" s="37">
        <v>22</v>
      </c>
      <c r="Y20" s="38">
        <v>1.3</v>
      </c>
      <c r="Z20" s="37">
        <v>12</v>
      </c>
      <c r="AA20" s="38">
        <v>0.7</v>
      </c>
      <c r="AB20" s="37">
        <v>62</v>
      </c>
      <c r="AC20" s="38">
        <v>3.6</v>
      </c>
      <c r="AD20" s="37">
        <v>179</v>
      </c>
      <c r="AE20" s="38">
        <v>10.4</v>
      </c>
      <c r="AF20" s="37">
        <v>7</v>
      </c>
      <c r="AG20" s="38">
        <v>0.4</v>
      </c>
      <c r="AH20" s="37">
        <v>1726</v>
      </c>
      <c r="AI20"/>
    </row>
    <row r="21" spans="1:41" ht="12.75" customHeight="1" x14ac:dyDescent="0.15">
      <c r="A21" s="36">
        <v>2011</v>
      </c>
      <c r="B21" s="41">
        <v>186</v>
      </c>
      <c r="C21" s="38">
        <v>12.2</v>
      </c>
      <c r="D21" s="40">
        <v>217</v>
      </c>
      <c r="E21" s="38">
        <v>14.2</v>
      </c>
      <c r="F21" s="40">
        <v>44</v>
      </c>
      <c r="G21" s="38">
        <v>2.9</v>
      </c>
      <c r="H21" s="40">
        <v>36</v>
      </c>
      <c r="I21" s="38">
        <v>2.4</v>
      </c>
      <c r="J21" s="40">
        <v>15</v>
      </c>
      <c r="K21" s="38">
        <v>1</v>
      </c>
      <c r="L21" s="40">
        <v>104</v>
      </c>
      <c r="M21" s="38">
        <v>6.8</v>
      </c>
      <c r="N21" s="40">
        <v>104</v>
      </c>
      <c r="O21" s="38">
        <v>6.8</v>
      </c>
      <c r="P21" s="40">
        <v>119</v>
      </c>
      <c r="Q21" s="38">
        <v>7.8</v>
      </c>
      <c r="R21" s="40">
        <v>171</v>
      </c>
      <c r="S21" s="38">
        <v>11.2</v>
      </c>
      <c r="T21" s="40">
        <v>261</v>
      </c>
      <c r="U21" s="38">
        <v>17.100000000000001</v>
      </c>
      <c r="V21" s="26">
        <v>0</v>
      </c>
      <c r="W21" s="27">
        <v>0</v>
      </c>
      <c r="X21" s="40">
        <v>22</v>
      </c>
      <c r="Y21" s="38">
        <v>1.4</v>
      </c>
      <c r="Z21" s="40">
        <v>12</v>
      </c>
      <c r="AA21" s="38">
        <v>0.8</v>
      </c>
      <c r="AB21" s="40">
        <v>61</v>
      </c>
      <c r="AC21" s="38">
        <v>4</v>
      </c>
      <c r="AD21" s="40">
        <v>155</v>
      </c>
      <c r="AE21" s="38">
        <v>10.199999999999999</v>
      </c>
      <c r="AF21" s="40">
        <v>6</v>
      </c>
      <c r="AG21" s="38">
        <v>0.4</v>
      </c>
      <c r="AH21" s="37">
        <v>1527</v>
      </c>
      <c r="AI21"/>
    </row>
    <row r="22" spans="1:41" ht="12.75" customHeight="1" x14ac:dyDescent="0.15">
      <c r="A22" s="36">
        <v>2012</v>
      </c>
      <c r="B22" s="41">
        <v>187</v>
      </c>
      <c r="C22" s="38">
        <v>11.7</v>
      </c>
      <c r="D22" s="40">
        <v>223</v>
      </c>
      <c r="E22" s="38">
        <v>14</v>
      </c>
      <c r="F22" s="40">
        <v>35</v>
      </c>
      <c r="G22" s="38">
        <v>2.2000000000000002</v>
      </c>
      <c r="H22" s="40">
        <v>37</v>
      </c>
      <c r="I22" s="38">
        <v>2.2999999999999998</v>
      </c>
      <c r="J22" s="40">
        <v>12</v>
      </c>
      <c r="K22" s="38">
        <v>0.8</v>
      </c>
      <c r="L22" s="40">
        <v>93</v>
      </c>
      <c r="M22" s="38">
        <v>5.8</v>
      </c>
      <c r="N22" s="40">
        <v>142</v>
      </c>
      <c r="O22" s="38">
        <v>8.9</v>
      </c>
      <c r="P22" s="40">
        <v>139</v>
      </c>
      <c r="Q22" s="38">
        <v>8.6999999999999993</v>
      </c>
      <c r="R22" s="40">
        <v>196</v>
      </c>
      <c r="S22" s="38">
        <v>12.3</v>
      </c>
      <c r="T22" s="40">
        <v>277</v>
      </c>
      <c r="U22" s="38">
        <v>17.399999999999999</v>
      </c>
      <c r="V22" s="26">
        <v>0</v>
      </c>
      <c r="W22" s="27">
        <v>0</v>
      </c>
      <c r="X22" s="40">
        <v>28</v>
      </c>
      <c r="Y22" s="38">
        <v>1.8</v>
      </c>
      <c r="Z22" s="40">
        <v>14</v>
      </c>
      <c r="AA22" s="38">
        <v>0.9</v>
      </c>
      <c r="AB22" s="40">
        <v>55</v>
      </c>
      <c r="AC22" s="38">
        <v>3.5</v>
      </c>
      <c r="AD22" s="40">
        <v>141</v>
      </c>
      <c r="AE22" s="38">
        <v>8.9</v>
      </c>
      <c r="AF22" s="40">
        <v>4</v>
      </c>
      <c r="AG22" s="38">
        <v>0.3</v>
      </c>
      <c r="AH22" s="42">
        <v>1592</v>
      </c>
      <c r="AI22"/>
    </row>
    <row r="23" spans="1:41" ht="12.75" customHeight="1" x14ac:dyDescent="0.15">
      <c r="A23" s="36">
        <v>2013</v>
      </c>
      <c r="B23" s="41">
        <v>187</v>
      </c>
      <c r="C23" s="38">
        <v>11</v>
      </c>
      <c r="D23" s="40">
        <v>250</v>
      </c>
      <c r="E23" s="38">
        <v>14.7</v>
      </c>
      <c r="F23" s="40">
        <v>35</v>
      </c>
      <c r="G23" s="38">
        <v>2.1</v>
      </c>
      <c r="H23" s="40">
        <v>47</v>
      </c>
      <c r="I23" s="38">
        <v>2.8</v>
      </c>
      <c r="J23" s="40">
        <v>16</v>
      </c>
      <c r="K23" s="38">
        <v>0.9</v>
      </c>
      <c r="L23" s="40">
        <v>105</v>
      </c>
      <c r="M23" s="38">
        <v>6.2</v>
      </c>
      <c r="N23" s="40">
        <v>163</v>
      </c>
      <c r="O23" s="38">
        <v>9.6</v>
      </c>
      <c r="P23" s="40">
        <v>133</v>
      </c>
      <c r="Q23" s="38">
        <v>7.8</v>
      </c>
      <c r="R23" s="40">
        <v>177</v>
      </c>
      <c r="S23" s="38">
        <v>10.4</v>
      </c>
      <c r="T23" s="40">
        <v>300</v>
      </c>
      <c r="U23" s="38">
        <v>17.600000000000001</v>
      </c>
      <c r="V23" s="9">
        <v>3</v>
      </c>
      <c r="W23" s="38">
        <v>0.2</v>
      </c>
      <c r="X23" s="40">
        <v>17</v>
      </c>
      <c r="Y23" s="38">
        <v>1</v>
      </c>
      <c r="Z23" s="40">
        <v>11</v>
      </c>
      <c r="AA23" s="38">
        <v>0.6</v>
      </c>
      <c r="AB23" s="40">
        <v>65</v>
      </c>
      <c r="AC23" s="38">
        <v>3.8</v>
      </c>
      <c r="AD23" s="40">
        <v>193</v>
      </c>
      <c r="AE23" s="38">
        <v>11.3</v>
      </c>
      <c r="AF23" s="40">
        <v>4</v>
      </c>
      <c r="AG23" s="38">
        <v>0.2</v>
      </c>
      <c r="AH23" s="42">
        <v>1706</v>
      </c>
      <c r="AI23"/>
    </row>
    <row r="24" spans="1:41" ht="12.75" customHeight="1" x14ac:dyDescent="0.15">
      <c r="A24" s="36">
        <v>2014</v>
      </c>
      <c r="B24" s="41">
        <v>180</v>
      </c>
      <c r="C24" s="38">
        <v>9.6</v>
      </c>
      <c r="D24" s="40">
        <v>308</v>
      </c>
      <c r="E24" s="38">
        <v>16.5</v>
      </c>
      <c r="F24" s="40">
        <v>35</v>
      </c>
      <c r="G24" s="38">
        <v>1.9</v>
      </c>
      <c r="H24" s="40">
        <v>59</v>
      </c>
      <c r="I24" s="38">
        <v>3.2</v>
      </c>
      <c r="J24" s="40">
        <v>19</v>
      </c>
      <c r="K24" s="38">
        <v>1</v>
      </c>
      <c r="L24" s="40">
        <v>125</v>
      </c>
      <c r="M24" s="38">
        <v>6.7</v>
      </c>
      <c r="N24" s="40">
        <v>165</v>
      </c>
      <c r="O24" s="38">
        <v>8.8000000000000007</v>
      </c>
      <c r="P24" s="40">
        <v>139</v>
      </c>
      <c r="Q24" s="38">
        <v>7.4</v>
      </c>
      <c r="R24" s="40">
        <v>161</v>
      </c>
      <c r="S24" s="38">
        <v>8.6</v>
      </c>
      <c r="T24" s="40">
        <v>335</v>
      </c>
      <c r="U24" s="38">
        <v>17.899999999999999</v>
      </c>
      <c r="V24" s="40">
        <v>12</v>
      </c>
      <c r="W24" s="38">
        <v>0.6</v>
      </c>
      <c r="X24" s="40">
        <v>19</v>
      </c>
      <c r="Y24" s="38">
        <v>1</v>
      </c>
      <c r="Z24" s="40">
        <v>7</v>
      </c>
      <c r="AA24" s="38">
        <v>0.4</v>
      </c>
      <c r="AB24" s="40">
        <v>57</v>
      </c>
      <c r="AC24" s="38">
        <v>3</v>
      </c>
      <c r="AD24" s="40">
        <v>241</v>
      </c>
      <c r="AE24" s="38">
        <v>12.9</v>
      </c>
      <c r="AF24" s="40">
        <v>8</v>
      </c>
      <c r="AG24" s="38">
        <v>0.4</v>
      </c>
      <c r="AH24" s="42">
        <v>1872</v>
      </c>
      <c r="AI24"/>
      <c r="AJ24"/>
      <c r="AK24"/>
    </row>
    <row r="25" spans="1:41" ht="12.75" customHeight="1" x14ac:dyDescent="0.15">
      <c r="A25" s="36">
        <v>2015</v>
      </c>
      <c r="B25" s="41">
        <v>189</v>
      </c>
      <c r="C25" s="38">
        <v>9.6</v>
      </c>
      <c r="D25" s="40">
        <v>293</v>
      </c>
      <c r="E25" s="38">
        <v>14.9</v>
      </c>
      <c r="F25" s="40">
        <v>36</v>
      </c>
      <c r="G25" s="38">
        <v>1.8</v>
      </c>
      <c r="H25" s="40">
        <v>53</v>
      </c>
      <c r="I25" s="38">
        <v>2.7</v>
      </c>
      <c r="J25" s="40">
        <v>24</v>
      </c>
      <c r="K25" s="38">
        <v>1.2</v>
      </c>
      <c r="L25" s="40">
        <v>117</v>
      </c>
      <c r="M25" s="38">
        <v>6</v>
      </c>
      <c r="N25" s="40">
        <v>188</v>
      </c>
      <c r="O25" s="38">
        <v>9.6</v>
      </c>
      <c r="P25" s="40">
        <v>170</v>
      </c>
      <c r="Q25" s="38">
        <v>8.6</v>
      </c>
      <c r="R25" s="40">
        <v>191</v>
      </c>
      <c r="S25" s="38">
        <v>9.6999999999999993</v>
      </c>
      <c r="T25" s="40">
        <v>347</v>
      </c>
      <c r="U25" s="38">
        <v>17.7</v>
      </c>
      <c r="V25" s="40">
        <v>5</v>
      </c>
      <c r="W25" s="38">
        <v>0.3</v>
      </c>
      <c r="X25" s="40">
        <v>36</v>
      </c>
      <c r="Y25" s="38">
        <v>1.8</v>
      </c>
      <c r="Z25" s="40">
        <v>18</v>
      </c>
      <c r="AA25" s="38">
        <v>0.9</v>
      </c>
      <c r="AB25" s="40">
        <v>61</v>
      </c>
      <c r="AC25" s="38">
        <v>3.1</v>
      </c>
      <c r="AD25" s="40">
        <v>237</v>
      </c>
      <c r="AE25" s="38">
        <v>12.1</v>
      </c>
      <c r="AF25" s="40">
        <v>7</v>
      </c>
      <c r="AG25" s="38">
        <v>0.4</v>
      </c>
      <c r="AH25" s="42">
        <v>1966</v>
      </c>
      <c r="AI25"/>
      <c r="AJ25"/>
      <c r="AK25"/>
    </row>
    <row r="26" spans="1:41" ht="12.75" customHeight="1" x14ac:dyDescent="0.15">
      <c r="A26" s="36">
        <v>2016</v>
      </c>
      <c r="B26" s="41">
        <v>180</v>
      </c>
      <c r="C26" s="38">
        <v>9.4</v>
      </c>
      <c r="D26" s="40">
        <v>301</v>
      </c>
      <c r="E26" s="38">
        <v>15.8</v>
      </c>
      <c r="F26" s="40">
        <v>34</v>
      </c>
      <c r="G26" s="38">
        <v>1.8</v>
      </c>
      <c r="H26" s="40">
        <v>75</v>
      </c>
      <c r="I26" s="38">
        <v>3.9</v>
      </c>
      <c r="J26" s="40">
        <v>14</v>
      </c>
      <c r="K26" s="38">
        <v>0.7</v>
      </c>
      <c r="L26" s="40">
        <v>103</v>
      </c>
      <c r="M26" s="38">
        <v>5.4</v>
      </c>
      <c r="N26" s="40">
        <v>187</v>
      </c>
      <c r="O26" s="38">
        <v>9.8000000000000007</v>
      </c>
      <c r="P26" s="40">
        <v>158</v>
      </c>
      <c r="Q26" s="38">
        <v>8.3000000000000007</v>
      </c>
      <c r="R26" s="40">
        <v>175</v>
      </c>
      <c r="S26" s="38">
        <v>9.1999999999999993</v>
      </c>
      <c r="T26" s="40">
        <v>369</v>
      </c>
      <c r="U26" s="38">
        <v>19.3</v>
      </c>
      <c r="V26" s="40">
        <v>11</v>
      </c>
      <c r="W26" s="38">
        <v>0.6</v>
      </c>
      <c r="X26" s="40">
        <v>26</v>
      </c>
      <c r="Y26" s="38">
        <v>1.4</v>
      </c>
      <c r="Z26" s="40">
        <v>13</v>
      </c>
      <c r="AA26" s="38">
        <v>0.7</v>
      </c>
      <c r="AB26" s="40">
        <v>67</v>
      </c>
      <c r="AC26" s="38">
        <v>3.5</v>
      </c>
      <c r="AD26" s="40">
        <v>206</v>
      </c>
      <c r="AE26" s="38">
        <v>10.8</v>
      </c>
      <c r="AF26" s="40">
        <v>3</v>
      </c>
      <c r="AG26" s="38">
        <v>0.2</v>
      </c>
      <c r="AH26" s="42">
        <v>1911</v>
      </c>
      <c r="AI26"/>
      <c r="AJ26"/>
      <c r="AK26"/>
    </row>
    <row r="27" spans="1:41" ht="12.75" customHeight="1" x14ac:dyDescent="0.15">
      <c r="A27" s="36">
        <v>2017</v>
      </c>
      <c r="B27" s="37">
        <v>182</v>
      </c>
      <c r="C27" s="38">
        <v>8.6999999999999993</v>
      </c>
      <c r="D27" s="42">
        <v>315</v>
      </c>
      <c r="E27" s="38">
        <v>15.1</v>
      </c>
      <c r="F27" s="42">
        <v>33</v>
      </c>
      <c r="G27" s="38">
        <v>1.6</v>
      </c>
      <c r="H27" s="40">
        <v>75</v>
      </c>
      <c r="I27" s="38">
        <v>3.6</v>
      </c>
      <c r="J27" s="40">
        <v>22</v>
      </c>
      <c r="K27" s="38">
        <v>1.1000000000000001</v>
      </c>
      <c r="L27" s="42">
        <v>107</v>
      </c>
      <c r="M27" s="38">
        <v>5.0999999999999996</v>
      </c>
      <c r="N27" s="42">
        <v>211</v>
      </c>
      <c r="O27" s="38">
        <v>10.1</v>
      </c>
      <c r="P27" s="42">
        <v>167</v>
      </c>
      <c r="Q27" s="38">
        <v>8</v>
      </c>
      <c r="R27" s="40">
        <v>214</v>
      </c>
      <c r="S27" s="38">
        <v>10.199999999999999</v>
      </c>
      <c r="T27" s="42">
        <v>435</v>
      </c>
      <c r="U27" s="38">
        <v>20.8</v>
      </c>
      <c r="V27" s="40">
        <v>4</v>
      </c>
      <c r="W27" s="38">
        <v>0.2</v>
      </c>
      <c r="X27" s="40">
        <v>33</v>
      </c>
      <c r="Y27" s="38">
        <v>1.6</v>
      </c>
      <c r="Z27" s="40">
        <v>10</v>
      </c>
      <c r="AA27" s="38">
        <v>0.5</v>
      </c>
      <c r="AB27" s="40">
        <v>60</v>
      </c>
      <c r="AC27" s="38">
        <v>2.9</v>
      </c>
      <c r="AD27" s="42">
        <v>212</v>
      </c>
      <c r="AE27" s="38">
        <v>10.1</v>
      </c>
      <c r="AF27" s="40">
        <v>5</v>
      </c>
      <c r="AG27" s="38">
        <v>0.2</v>
      </c>
      <c r="AH27" s="42">
        <v>2090</v>
      </c>
      <c r="AI27"/>
      <c r="AJ27"/>
      <c r="AK27"/>
    </row>
    <row r="28" spans="1:41" ht="12.75" customHeight="1" x14ac:dyDescent="0.15">
      <c r="A28" s="36">
        <v>2018</v>
      </c>
      <c r="B28" s="37">
        <v>192</v>
      </c>
      <c r="C28" s="38">
        <v>8.5</v>
      </c>
      <c r="D28" s="42">
        <v>333</v>
      </c>
      <c r="E28" s="38">
        <v>14.7</v>
      </c>
      <c r="F28" s="42">
        <v>39</v>
      </c>
      <c r="G28" s="38">
        <v>1.7</v>
      </c>
      <c r="H28" s="40">
        <v>105</v>
      </c>
      <c r="I28" s="38">
        <v>4.5999999999999996</v>
      </c>
      <c r="J28" s="40">
        <v>15</v>
      </c>
      <c r="K28" s="38">
        <v>0.7</v>
      </c>
      <c r="L28" s="42">
        <v>122</v>
      </c>
      <c r="M28" s="38">
        <v>5.4</v>
      </c>
      <c r="N28" s="42">
        <v>253</v>
      </c>
      <c r="O28" s="38">
        <v>11.2</v>
      </c>
      <c r="P28" s="42">
        <v>172</v>
      </c>
      <c r="Q28" s="38">
        <v>7.6</v>
      </c>
      <c r="R28" s="40">
        <v>198</v>
      </c>
      <c r="S28" s="38">
        <v>8.6999999999999993</v>
      </c>
      <c r="T28" s="42">
        <v>513</v>
      </c>
      <c r="U28" s="38">
        <v>22.6</v>
      </c>
      <c r="V28" s="40">
        <v>14</v>
      </c>
      <c r="W28" s="38">
        <v>0.6</v>
      </c>
      <c r="X28" s="40">
        <v>31</v>
      </c>
      <c r="Y28" s="38">
        <v>1.4</v>
      </c>
      <c r="Z28" s="40">
        <v>8</v>
      </c>
      <c r="AA28" s="38">
        <v>0.4</v>
      </c>
      <c r="AB28" s="40">
        <v>80</v>
      </c>
      <c r="AC28" s="38">
        <v>3.5</v>
      </c>
      <c r="AD28" s="42">
        <v>198</v>
      </c>
      <c r="AE28" s="38">
        <v>8.6999999999999993</v>
      </c>
      <c r="AF28" s="26">
        <v>0</v>
      </c>
      <c r="AG28" s="27">
        <v>0</v>
      </c>
      <c r="AH28" s="42">
        <v>2268</v>
      </c>
      <c r="AI28"/>
      <c r="AJ28"/>
      <c r="AK28"/>
    </row>
    <row r="29" spans="1:41" ht="12.75" customHeight="1" x14ac:dyDescent="0.15">
      <c r="A29" s="36">
        <v>2019</v>
      </c>
      <c r="B29" s="104">
        <v>209</v>
      </c>
      <c r="C29" s="103">
        <v>9.9</v>
      </c>
      <c r="D29" s="104">
        <v>285</v>
      </c>
      <c r="E29" s="103">
        <v>13.5</v>
      </c>
      <c r="F29" s="104">
        <v>40</v>
      </c>
      <c r="G29" s="103">
        <v>1.9</v>
      </c>
      <c r="H29" s="104">
        <v>77</v>
      </c>
      <c r="I29" s="103">
        <v>3.6</v>
      </c>
      <c r="J29" s="104">
        <v>18</v>
      </c>
      <c r="K29" s="103">
        <v>0.9</v>
      </c>
      <c r="L29" s="104">
        <v>125</v>
      </c>
      <c r="M29" s="103">
        <v>5.9</v>
      </c>
      <c r="N29" s="104">
        <v>233</v>
      </c>
      <c r="O29" s="103">
        <v>11</v>
      </c>
      <c r="P29" s="104">
        <v>163</v>
      </c>
      <c r="Q29" s="103">
        <v>7.7</v>
      </c>
      <c r="R29" s="104">
        <v>186</v>
      </c>
      <c r="S29" s="103">
        <v>8.8000000000000007</v>
      </c>
      <c r="T29" s="104">
        <v>477</v>
      </c>
      <c r="U29" s="103">
        <v>22.5</v>
      </c>
      <c r="V29" s="104">
        <v>12</v>
      </c>
      <c r="W29" s="103">
        <v>0.6</v>
      </c>
      <c r="X29" s="104">
        <v>26</v>
      </c>
      <c r="Y29" s="103">
        <v>1.2</v>
      </c>
      <c r="Z29" s="104">
        <v>10</v>
      </c>
      <c r="AA29" s="103">
        <v>0.5</v>
      </c>
      <c r="AB29" s="104">
        <v>37</v>
      </c>
      <c r="AC29" s="103">
        <v>1.7</v>
      </c>
      <c r="AD29" s="104">
        <v>211</v>
      </c>
      <c r="AE29" s="103">
        <v>10</v>
      </c>
      <c r="AF29" s="104">
        <v>6</v>
      </c>
      <c r="AG29" s="103">
        <v>0.3</v>
      </c>
      <c r="AH29" s="104">
        <v>2117</v>
      </c>
      <c r="AI29"/>
      <c r="AJ29"/>
      <c r="AK29"/>
    </row>
    <row r="30" spans="1:41" ht="12.75" customHeight="1" x14ac:dyDescent="0.15">
      <c r="A30" s="36">
        <v>2020</v>
      </c>
      <c r="B30" s="104">
        <v>207</v>
      </c>
      <c r="C30" s="103">
        <v>10.5</v>
      </c>
      <c r="D30" s="104">
        <v>286</v>
      </c>
      <c r="E30" s="103">
        <v>14.5</v>
      </c>
      <c r="F30" s="104">
        <v>55</v>
      </c>
      <c r="G30" s="103">
        <v>2.8</v>
      </c>
      <c r="H30" s="104">
        <v>77</v>
      </c>
      <c r="I30" s="103">
        <v>3.9</v>
      </c>
      <c r="J30" s="104">
        <v>28</v>
      </c>
      <c r="K30" s="103">
        <v>1.4</v>
      </c>
      <c r="L30" s="104">
        <v>137</v>
      </c>
      <c r="M30" s="103">
        <v>7</v>
      </c>
      <c r="N30" s="104">
        <v>210</v>
      </c>
      <c r="O30" s="103">
        <v>10.7</v>
      </c>
      <c r="P30" s="104">
        <v>121</v>
      </c>
      <c r="Q30" s="103">
        <v>6.1</v>
      </c>
      <c r="R30" s="104">
        <v>151</v>
      </c>
      <c r="S30" s="103">
        <v>7.7</v>
      </c>
      <c r="T30" s="104">
        <v>409</v>
      </c>
      <c r="U30" s="103">
        <v>20.8</v>
      </c>
      <c r="V30" s="104">
        <v>6</v>
      </c>
      <c r="W30" s="103">
        <v>0.3</v>
      </c>
      <c r="X30" s="104">
        <v>32</v>
      </c>
      <c r="Y30" s="103">
        <v>1.6</v>
      </c>
      <c r="Z30" s="104">
        <v>7</v>
      </c>
      <c r="AA30" s="103">
        <v>0.4</v>
      </c>
      <c r="AB30" s="104">
        <v>41</v>
      </c>
      <c r="AC30" s="103">
        <v>2.1</v>
      </c>
      <c r="AD30" s="104">
        <v>202</v>
      </c>
      <c r="AE30" s="103">
        <v>10.3</v>
      </c>
      <c r="AF30" s="104">
        <v>5</v>
      </c>
      <c r="AG30" s="103">
        <v>0.3</v>
      </c>
      <c r="AH30" s="104">
        <v>1970</v>
      </c>
      <c r="AI30"/>
      <c r="AJ30"/>
      <c r="AK30"/>
    </row>
    <row r="31" spans="1:41" ht="12.75" customHeight="1" x14ac:dyDescent="0.15">
      <c r="A31" s="151" t="s">
        <v>35</v>
      </c>
      <c r="B31" s="151"/>
      <c r="C31" s="151"/>
      <c r="D31" s="151"/>
      <c r="E31" s="151"/>
      <c r="F31" s="151"/>
      <c r="G31" s="151"/>
      <c r="H31" s="151"/>
      <c r="I31" s="151"/>
      <c r="J31" s="151"/>
      <c r="K31" s="151"/>
      <c r="L31" s="151"/>
      <c r="M31" s="151"/>
      <c r="N31" s="151"/>
      <c r="O31" s="151"/>
      <c r="P31" s="151"/>
      <c r="Q31" s="151"/>
      <c r="R31" s="151"/>
      <c r="S31" s="151"/>
      <c r="T31" s="151"/>
      <c r="U31" s="151"/>
      <c r="V31" s="151"/>
      <c r="W31" s="151"/>
      <c r="X31" s="151"/>
      <c r="Y31" s="151"/>
      <c r="Z31" s="151"/>
      <c r="AA31" s="151"/>
      <c r="AB31" s="151"/>
      <c r="AC31" s="151"/>
      <c r="AD31" s="151"/>
      <c r="AE31" s="151"/>
      <c r="AF31" s="151"/>
      <c r="AG31" s="151"/>
      <c r="AH31" s="151"/>
      <c r="AI31"/>
      <c r="AJ31"/>
    </row>
    <row r="32" spans="1:41" ht="12.75" customHeight="1" x14ac:dyDescent="0.15">
      <c r="A32" s="36">
        <v>2010</v>
      </c>
      <c r="B32" s="37">
        <v>2297</v>
      </c>
      <c r="C32" s="38">
        <v>9.8000000000000007</v>
      </c>
      <c r="D32" s="37">
        <v>3968</v>
      </c>
      <c r="E32" s="38">
        <v>17</v>
      </c>
      <c r="F32" s="37">
        <v>3144</v>
      </c>
      <c r="G32" s="38">
        <v>13.5</v>
      </c>
      <c r="H32" s="37">
        <v>540</v>
      </c>
      <c r="I32" s="38">
        <v>2.2999999999999998</v>
      </c>
      <c r="J32" s="37">
        <v>209</v>
      </c>
      <c r="K32" s="38">
        <v>0.9</v>
      </c>
      <c r="L32" s="37">
        <v>2296</v>
      </c>
      <c r="M32" s="38">
        <v>9.8000000000000007</v>
      </c>
      <c r="N32" s="37">
        <v>2730</v>
      </c>
      <c r="O32" s="38">
        <v>11.7</v>
      </c>
      <c r="P32" s="37">
        <v>997</v>
      </c>
      <c r="Q32" s="38">
        <v>4.3</v>
      </c>
      <c r="R32" s="37">
        <v>701</v>
      </c>
      <c r="S32" s="38">
        <v>3</v>
      </c>
      <c r="T32" s="37">
        <v>2386</v>
      </c>
      <c r="U32" s="38">
        <v>10.199999999999999</v>
      </c>
      <c r="V32" s="37">
        <v>140</v>
      </c>
      <c r="W32" s="38">
        <v>0.6</v>
      </c>
      <c r="X32" s="37">
        <v>246</v>
      </c>
      <c r="Y32" s="38">
        <v>1.1000000000000001</v>
      </c>
      <c r="Z32" s="37">
        <v>167</v>
      </c>
      <c r="AA32" s="38">
        <v>0.7</v>
      </c>
      <c r="AB32" s="37">
        <v>1123</v>
      </c>
      <c r="AC32" s="38">
        <v>4.8</v>
      </c>
      <c r="AD32" s="37">
        <v>2253</v>
      </c>
      <c r="AE32" s="38">
        <v>9.6999999999999993</v>
      </c>
      <c r="AF32" s="37">
        <v>118</v>
      </c>
      <c r="AG32" s="38">
        <v>0.5</v>
      </c>
      <c r="AH32" s="37">
        <v>23333</v>
      </c>
    </row>
    <row r="33" spans="1:37" ht="12.75" customHeight="1" x14ac:dyDescent="0.15">
      <c r="A33" s="36">
        <v>2011</v>
      </c>
      <c r="B33" s="37">
        <v>2331</v>
      </c>
      <c r="C33" s="38">
        <v>10.4</v>
      </c>
      <c r="D33" s="42">
        <v>3652</v>
      </c>
      <c r="E33" s="38">
        <v>16.3</v>
      </c>
      <c r="F33" s="42">
        <v>3118</v>
      </c>
      <c r="G33" s="38">
        <v>13.9</v>
      </c>
      <c r="H33" s="40">
        <v>516</v>
      </c>
      <c r="I33" s="38">
        <v>2.2999999999999998</v>
      </c>
      <c r="J33" s="40">
        <v>215</v>
      </c>
      <c r="K33" s="38">
        <v>1</v>
      </c>
      <c r="L33" s="42">
        <v>2182</v>
      </c>
      <c r="M33" s="38">
        <v>9.6999999999999993</v>
      </c>
      <c r="N33" s="42">
        <v>2556</v>
      </c>
      <c r="O33" s="38">
        <v>11.4</v>
      </c>
      <c r="P33" s="47">
        <v>854</v>
      </c>
      <c r="Q33" s="38">
        <v>3.8</v>
      </c>
      <c r="R33" s="40">
        <v>639</v>
      </c>
      <c r="S33" s="38">
        <v>2.9</v>
      </c>
      <c r="T33" s="42">
        <v>2401</v>
      </c>
      <c r="U33" s="38">
        <v>10.7</v>
      </c>
      <c r="V33" s="40">
        <v>129</v>
      </c>
      <c r="W33" s="38">
        <v>0.6</v>
      </c>
      <c r="X33" s="40">
        <v>272</v>
      </c>
      <c r="Y33" s="38">
        <v>1.2</v>
      </c>
      <c r="Z33" s="40">
        <v>181</v>
      </c>
      <c r="AA33" s="38">
        <v>0.8</v>
      </c>
      <c r="AB33" s="47">
        <v>898</v>
      </c>
      <c r="AC33" s="38">
        <v>4</v>
      </c>
      <c r="AD33" s="42">
        <v>2323</v>
      </c>
      <c r="AE33" s="38">
        <v>10.4</v>
      </c>
      <c r="AF33" s="40">
        <v>112</v>
      </c>
      <c r="AG33" s="38">
        <v>0.5</v>
      </c>
      <c r="AH33" s="37">
        <v>22382</v>
      </c>
    </row>
    <row r="34" spans="1:37" ht="12.75" customHeight="1" x14ac:dyDescent="0.15">
      <c r="A34" s="36">
        <v>2012</v>
      </c>
      <c r="B34" s="37">
        <v>2325</v>
      </c>
      <c r="C34" s="38">
        <v>10.3</v>
      </c>
      <c r="D34" s="42">
        <v>3762</v>
      </c>
      <c r="E34" s="38">
        <v>16.7</v>
      </c>
      <c r="F34" s="42">
        <v>3067</v>
      </c>
      <c r="G34" s="38">
        <v>13.6</v>
      </c>
      <c r="H34" s="40">
        <v>578</v>
      </c>
      <c r="I34" s="38">
        <v>2.6</v>
      </c>
      <c r="J34" s="40">
        <v>221</v>
      </c>
      <c r="K34" s="38">
        <v>1</v>
      </c>
      <c r="L34" s="42">
        <v>2217</v>
      </c>
      <c r="M34" s="38">
        <v>9.8000000000000007</v>
      </c>
      <c r="N34" s="42">
        <v>2611</v>
      </c>
      <c r="O34" s="38">
        <v>11.6</v>
      </c>
      <c r="P34" s="42">
        <v>873</v>
      </c>
      <c r="Q34" s="38">
        <v>3.9</v>
      </c>
      <c r="R34" s="40">
        <v>629</v>
      </c>
      <c r="S34" s="38">
        <v>2.8</v>
      </c>
      <c r="T34" s="42">
        <v>2524</v>
      </c>
      <c r="U34" s="38">
        <v>11.2</v>
      </c>
      <c r="V34" s="40">
        <v>153</v>
      </c>
      <c r="W34" s="38">
        <v>0.7</v>
      </c>
      <c r="X34" s="40">
        <v>312</v>
      </c>
      <c r="Y34" s="38">
        <v>1.4</v>
      </c>
      <c r="Z34" s="40">
        <v>161</v>
      </c>
      <c r="AA34" s="38">
        <v>0.7</v>
      </c>
      <c r="AB34" s="42">
        <v>841</v>
      </c>
      <c r="AC34" s="38">
        <v>3.7</v>
      </c>
      <c r="AD34" s="42">
        <v>2198</v>
      </c>
      <c r="AE34" s="38">
        <v>9.8000000000000007</v>
      </c>
      <c r="AF34" s="40">
        <v>33</v>
      </c>
      <c r="AG34" s="38">
        <v>0.1</v>
      </c>
      <c r="AH34" s="42">
        <v>22510</v>
      </c>
    </row>
    <row r="35" spans="1:37" ht="12.75" customHeight="1" x14ac:dyDescent="0.15">
      <c r="A35" s="36">
        <v>2013</v>
      </c>
      <c r="B35" s="37">
        <v>2334</v>
      </c>
      <c r="C35" s="38">
        <v>10</v>
      </c>
      <c r="D35" s="42">
        <v>3974</v>
      </c>
      <c r="E35" s="38">
        <v>17</v>
      </c>
      <c r="F35" s="42">
        <v>2961</v>
      </c>
      <c r="G35" s="38">
        <v>12.7</v>
      </c>
      <c r="H35" s="40">
        <v>600</v>
      </c>
      <c r="I35" s="38">
        <v>2.6</v>
      </c>
      <c r="J35" s="40">
        <v>246</v>
      </c>
      <c r="K35" s="38">
        <v>1.1000000000000001</v>
      </c>
      <c r="L35" s="42">
        <v>2250</v>
      </c>
      <c r="M35" s="38">
        <v>9.6</v>
      </c>
      <c r="N35" s="42">
        <v>2835</v>
      </c>
      <c r="O35" s="38">
        <v>12.1</v>
      </c>
      <c r="P35" s="42">
        <v>925</v>
      </c>
      <c r="Q35" s="38">
        <v>4</v>
      </c>
      <c r="R35" s="40">
        <v>607</v>
      </c>
      <c r="S35" s="38">
        <v>2.6</v>
      </c>
      <c r="T35" s="42">
        <v>2591</v>
      </c>
      <c r="U35" s="38">
        <v>11.1</v>
      </c>
      <c r="V35" s="40">
        <v>177</v>
      </c>
      <c r="W35" s="38">
        <v>0.8</v>
      </c>
      <c r="X35" s="40">
        <v>294</v>
      </c>
      <c r="Y35" s="38">
        <v>1.3</v>
      </c>
      <c r="Z35" s="40">
        <v>164</v>
      </c>
      <c r="AA35" s="38">
        <v>0.7</v>
      </c>
      <c r="AB35" s="40">
        <v>744</v>
      </c>
      <c r="AC35" s="38">
        <v>3.2</v>
      </c>
      <c r="AD35" s="42">
        <v>2597</v>
      </c>
      <c r="AE35" s="38">
        <v>11.1</v>
      </c>
      <c r="AF35" s="40">
        <v>37</v>
      </c>
      <c r="AG35" s="38">
        <v>0.2</v>
      </c>
      <c r="AH35" s="42">
        <v>23335</v>
      </c>
    </row>
    <row r="36" spans="1:37" ht="12.75" customHeight="1" x14ac:dyDescent="0.15">
      <c r="A36" s="36">
        <v>2014</v>
      </c>
      <c r="B36" s="37">
        <v>2334</v>
      </c>
      <c r="C36" s="38">
        <v>9.1</v>
      </c>
      <c r="D36" s="42">
        <v>4487</v>
      </c>
      <c r="E36" s="38">
        <v>17.600000000000001</v>
      </c>
      <c r="F36" s="42">
        <v>3047</v>
      </c>
      <c r="G36" s="38">
        <v>11.9</v>
      </c>
      <c r="H36" s="40">
        <v>745</v>
      </c>
      <c r="I36" s="38">
        <v>2.9</v>
      </c>
      <c r="J36" s="40">
        <v>249</v>
      </c>
      <c r="K36" s="38">
        <v>1</v>
      </c>
      <c r="L36" s="42">
        <v>2439</v>
      </c>
      <c r="M36" s="38">
        <v>9.6</v>
      </c>
      <c r="N36" s="42">
        <v>3070</v>
      </c>
      <c r="O36" s="38">
        <v>12</v>
      </c>
      <c r="P36" s="42">
        <v>1003</v>
      </c>
      <c r="Q36" s="38">
        <v>3.9</v>
      </c>
      <c r="R36" s="40">
        <v>616</v>
      </c>
      <c r="S36" s="38">
        <v>2.4</v>
      </c>
      <c r="T36" s="42">
        <v>2911</v>
      </c>
      <c r="U36" s="38">
        <v>11.4</v>
      </c>
      <c r="V36" s="40">
        <v>225</v>
      </c>
      <c r="W36" s="38">
        <v>0.9</v>
      </c>
      <c r="X36" s="40">
        <v>352</v>
      </c>
      <c r="Y36" s="38">
        <v>1.4</v>
      </c>
      <c r="Z36" s="40">
        <v>200</v>
      </c>
      <c r="AA36" s="38">
        <v>0.8</v>
      </c>
      <c r="AB36" s="40">
        <v>765</v>
      </c>
      <c r="AC36" s="38">
        <v>3</v>
      </c>
      <c r="AD36" s="42">
        <v>3002</v>
      </c>
      <c r="AE36" s="38">
        <v>11.8</v>
      </c>
      <c r="AF36" s="40">
        <v>60</v>
      </c>
      <c r="AG36" s="38">
        <v>0.2</v>
      </c>
      <c r="AH36" s="42">
        <v>25513</v>
      </c>
      <c r="AJ36"/>
      <c r="AK36"/>
    </row>
    <row r="37" spans="1:37" ht="12.75" customHeight="1" x14ac:dyDescent="0.15">
      <c r="A37" s="36">
        <v>2015</v>
      </c>
      <c r="B37" s="37">
        <v>2394</v>
      </c>
      <c r="C37" s="38">
        <v>9.1999999999999993</v>
      </c>
      <c r="D37" s="42">
        <v>4628</v>
      </c>
      <c r="E37" s="38">
        <v>17.7</v>
      </c>
      <c r="F37" s="42">
        <v>3288</v>
      </c>
      <c r="G37" s="38">
        <v>12.6</v>
      </c>
      <c r="H37" s="40">
        <v>821</v>
      </c>
      <c r="I37" s="38">
        <v>3.1</v>
      </c>
      <c r="J37" s="40">
        <v>267</v>
      </c>
      <c r="K37" s="38">
        <v>1</v>
      </c>
      <c r="L37" s="42">
        <v>2427</v>
      </c>
      <c r="M37" s="38">
        <v>9.3000000000000007</v>
      </c>
      <c r="N37" s="42">
        <v>3007</v>
      </c>
      <c r="O37" s="38">
        <v>11.5</v>
      </c>
      <c r="P37" s="42">
        <v>973</v>
      </c>
      <c r="Q37" s="38">
        <v>3.7</v>
      </c>
      <c r="R37" s="40">
        <v>701</v>
      </c>
      <c r="S37" s="38">
        <v>2.7</v>
      </c>
      <c r="T37" s="42">
        <v>3238</v>
      </c>
      <c r="U37" s="38">
        <v>12.4</v>
      </c>
      <c r="V37" s="40">
        <v>263</v>
      </c>
      <c r="W37" s="38">
        <v>1</v>
      </c>
      <c r="X37" s="40">
        <v>359</v>
      </c>
      <c r="Y37" s="38">
        <v>1.4</v>
      </c>
      <c r="Z37" s="40">
        <v>190</v>
      </c>
      <c r="AA37" s="38">
        <v>0.7</v>
      </c>
      <c r="AB37" s="40">
        <v>773</v>
      </c>
      <c r="AC37" s="38">
        <v>3</v>
      </c>
      <c r="AD37" s="42">
        <v>2786</v>
      </c>
      <c r="AE37" s="38">
        <v>10.6</v>
      </c>
      <c r="AF37" s="40">
        <v>58</v>
      </c>
      <c r="AG37" s="38">
        <v>0.2</v>
      </c>
      <c r="AH37" s="42">
        <v>26163</v>
      </c>
      <c r="AI37" s="39"/>
      <c r="AJ37"/>
      <c r="AK37"/>
    </row>
    <row r="38" spans="1:37" ht="12.75" customHeight="1" x14ac:dyDescent="0.15">
      <c r="A38" s="36">
        <v>2016</v>
      </c>
      <c r="B38" s="37">
        <v>2381</v>
      </c>
      <c r="C38" s="38">
        <v>8.9</v>
      </c>
      <c r="D38" s="42">
        <v>4813</v>
      </c>
      <c r="E38" s="38">
        <v>18.100000000000001</v>
      </c>
      <c r="F38" s="42">
        <v>3406</v>
      </c>
      <c r="G38" s="38">
        <v>12.8</v>
      </c>
      <c r="H38" s="40">
        <v>903</v>
      </c>
      <c r="I38" s="38">
        <v>3.4</v>
      </c>
      <c r="J38" s="40">
        <v>280</v>
      </c>
      <c r="K38" s="38">
        <v>1.1000000000000001</v>
      </c>
      <c r="L38" s="42">
        <v>2322</v>
      </c>
      <c r="M38" s="38">
        <v>8.6999999999999993</v>
      </c>
      <c r="N38" s="42">
        <v>3092</v>
      </c>
      <c r="O38" s="38">
        <v>11.6</v>
      </c>
      <c r="P38" s="42">
        <v>969</v>
      </c>
      <c r="Q38" s="38">
        <v>3.6</v>
      </c>
      <c r="R38" s="40">
        <v>687</v>
      </c>
      <c r="S38" s="38">
        <v>2.6</v>
      </c>
      <c r="T38" s="42">
        <v>3367</v>
      </c>
      <c r="U38" s="38">
        <v>12.6</v>
      </c>
      <c r="V38" s="40">
        <v>284</v>
      </c>
      <c r="W38" s="38">
        <v>1.1000000000000001</v>
      </c>
      <c r="X38" s="40">
        <v>371</v>
      </c>
      <c r="Y38" s="38">
        <v>1.4</v>
      </c>
      <c r="Z38" s="40">
        <v>193</v>
      </c>
      <c r="AA38" s="38">
        <v>0.7</v>
      </c>
      <c r="AB38" s="40">
        <v>746</v>
      </c>
      <c r="AC38" s="38">
        <v>2.8</v>
      </c>
      <c r="AD38" s="42">
        <v>2764</v>
      </c>
      <c r="AE38" s="38">
        <v>10.4</v>
      </c>
      <c r="AF38" s="40">
        <v>50</v>
      </c>
      <c r="AG38" s="38">
        <v>0.2</v>
      </c>
      <c r="AH38" s="42">
        <v>26649</v>
      </c>
      <c r="AJ38"/>
      <c r="AK38"/>
    </row>
    <row r="39" spans="1:37" ht="12.75" customHeight="1" x14ac:dyDescent="0.15">
      <c r="A39" s="36">
        <v>2017</v>
      </c>
      <c r="B39" s="37">
        <v>2486</v>
      </c>
      <c r="C39" s="38">
        <v>8.8000000000000007</v>
      </c>
      <c r="D39" s="42">
        <v>5080</v>
      </c>
      <c r="E39" s="38">
        <v>18</v>
      </c>
      <c r="F39" s="42">
        <v>3780</v>
      </c>
      <c r="G39" s="38">
        <v>13.4</v>
      </c>
      <c r="H39" s="40">
        <v>1082</v>
      </c>
      <c r="I39" s="38">
        <v>3.8</v>
      </c>
      <c r="J39" s="40">
        <v>363</v>
      </c>
      <c r="K39" s="38">
        <v>1.3</v>
      </c>
      <c r="L39" s="42">
        <v>2216</v>
      </c>
      <c r="M39" s="38">
        <v>7.9</v>
      </c>
      <c r="N39" s="42">
        <v>3214</v>
      </c>
      <c r="O39" s="38">
        <v>11.4</v>
      </c>
      <c r="P39" s="42">
        <v>1058</v>
      </c>
      <c r="Q39" s="38">
        <v>3.8</v>
      </c>
      <c r="R39" s="40">
        <v>710</v>
      </c>
      <c r="S39" s="38">
        <v>2.5</v>
      </c>
      <c r="T39" s="42">
        <v>3941</v>
      </c>
      <c r="U39" s="38">
        <v>14</v>
      </c>
      <c r="V39" s="40">
        <v>317</v>
      </c>
      <c r="W39" s="38">
        <v>1.1000000000000001</v>
      </c>
      <c r="X39" s="40">
        <v>340</v>
      </c>
      <c r="Y39" s="38">
        <v>1.2</v>
      </c>
      <c r="Z39" s="40">
        <v>189</v>
      </c>
      <c r="AA39" s="38">
        <v>0.7</v>
      </c>
      <c r="AB39" s="40">
        <v>714</v>
      </c>
      <c r="AC39" s="38">
        <v>2.5</v>
      </c>
      <c r="AD39" s="42">
        <v>2649</v>
      </c>
      <c r="AE39" s="38">
        <v>9.4</v>
      </c>
      <c r="AF39" s="40">
        <v>43</v>
      </c>
      <c r="AG39" s="38">
        <v>0.2</v>
      </c>
      <c r="AH39" s="42">
        <v>28199</v>
      </c>
      <c r="AJ39"/>
      <c r="AK39"/>
    </row>
    <row r="40" spans="1:37" ht="12.75" customHeight="1" x14ac:dyDescent="0.15">
      <c r="A40" s="36">
        <v>2018</v>
      </c>
      <c r="B40" s="37">
        <v>2527</v>
      </c>
      <c r="C40" s="38">
        <v>8.6999999999999993</v>
      </c>
      <c r="D40" s="42">
        <v>5280</v>
      </c>
      <c r="E40" s="38">
        <v>18.2</v>
      </c>
      <c r="F40" s="42">
        <v>3948</v>
      </c>
      <c r="G40" s="38">
        <v>13.6</v>
      </c>
      <c r="H40" s="40">
        <v>1252</v>
      </c>
      <c r="I40" s="38">
        <v>4.3</v>
      </c>
      <c r="J40" s="40">
        <v>350</v>
      </c>
      <c r="K40" s="38">
        <v>1.2</v>
      </c>
      <c r="L40" s="42">
        <v>2209</v>
      </c>
      <c r="M40" s="38">
        <v>7.6</v>
      </c>
      <c r="N40" s="42">
        <v>3217</v>
      </c>
      <c r="O40" s="38">
        <v>11.1</v>
      </c>
      <c r="P40" s="42">
        <v>1055</v>
      </c>
      <c r="Q40" s="38">
        <v>3.6</v>
      </c>
      <c r="R40" s="40">
        <v>693</v>
      </c>
      <c r="S40" s="38">
        <v>2.4</v>
      </c>
      <c r="T40" s="42">
        <v>4328</v>
      </c>
      <c r="U40" s="38">
        <v>14.9</v>
      </c>
      <c r="V40" s="40">
        <v>398</v>
      </c>
      <c r="W40" s="38">
        <v>1.4</v>
      </c>
      <c r="X40" s="40">
        <v>406</v>
      </c>
      <c r="Y40" s="38">
        <v>1.4</v>
      </c>
      <c r="Z40" s="40">
        <v>226</v>
      </c>
      <c r="AA40" s="38">
        <v>0.8</v>
      </c>
      <c r="AB40" s="40">
        <v>645</v>
      </c>
      <c r="AC40" s="38">
        <v>2.2000000000000002</v>
      </c>
      <c r="AD40" s="42">
        <v>2455</v>
      </c>
      <c r="AE40" s="38">
        <v>8.5</v>
      </c>
      <c r="AF40" s="40">
        <v>51</v>
      </c>
      <c r="AG40" s="38">
        <v>0.2</v>
      </c>
      <c r="AH40" s="42">
        <v>29030</v>
      </c>
      <c r="AJ40"/>
      <c r="AK40"/>
    </row>
    <row r="41" spans="1:37" ht="12.75" customHeight="1" x14ac:dyDescent="0.15">
      <c r="A41" s="36">
        <v>2019</v>
      </c>
      <c r="B41" s="129">
        <v>2551</v>
      </c>
      <c r="C41" s="130">
        <v>8.9</v>
      </c>
      <c r="D41" s="131">
        <v>5192</v>
      </c>
      <c r="E41" s="130">
        <v>18.100000000000001</v>
      </c>
      <c r="F41" s="131">
        <v>4270</v>
      </c>
      <c r="G41" s="130">
        <v>14.9</v>
      </c>
      <c r="H41" s="131">
        <v>1098</v>
      </c>
      <c r="I41" s="130">
        <v>3.8</v>
      </c>
      <c r="J41" s="131">
        <v>340</v>
      </c>
      <c r="K41" s="130">
        <v>1.2</v>
      </c>
      <c r="L41" s="131">
        <v>2076</v>
      </c>
      <c r="M41" s="130">
        <v>7.2</v>
      </c>
      <c r="N41" s="131">
        <v>3112</v>
      </c>
      <c r="O41" s="130">
        <v>10.8</v>
      </c>
      <c r="P41" s="131">
        <v>1019</v>
      </c>
      <c r="Q41" s="130">
        <v>3.5</v>
      </c>
      <c r="R41" s="131">
        <v>642</v>
      </c>
      <c r="S41" s="130">
        <v>2.2000000000000002</v>
      </c>
      <c r="T41" s="131">
        <v>4230</v>
      </c>
      <c r="U41" s="130">
        <v>14.7</v>
      </c>
      <c r="V41" s="131">
        <v>374</v>
      </c>
      <c r="W41" s="130">
        <v>1.3</v>
      </c>
      <c r="X41" s="131">
        <v>413</v>
      </c>
      <c r="Y41" s="130">
        <v>1.4</v>
      </c>
      <c r="Z41" s="131">
        <v>176</v>
      </c>
      <c r="AA41" s="130">
        <v>0.6</v>
      </c>
      <c r="AB41" s="131">
        <v>518</v>
      </c>
      <c r="AC41" s="130">
        <v>1.8</v>
      </c>
      <c r="AD41" s="131">
        <v>2654</v>
      </c>
      <c r="AE41" s="130">
        <v>9.1999999999999993</v>
      </c>
      <c r="AF41" s="131">
        <v>40</v>
      </c>
      <c r="AG41" s="130">
        <v>0.1</v>
      </c>
      <c r="AH41" s="131">
        <v>28721</v>
      </c>
      <c r="AJ41"/>
      <c r="AK41"/>
    </row>
    <row r="42" spans="1:37" ht="12.75" customHeight="1" x14ac:dyDescent="0.15">
      <c r="A42" s="36">
        <v>2020</v>
      </c>
      <c r="B42" s="129">
        <v>2552</v>
      </c>
      <c r="C42" s="130">
        <v>9.1999999999999993</v>
      </c>
      <c r="D42" s="131">
        <v>5078</v>
      </c>
      <c r="E42" s="130">
        <v>18.2</v>
      </c>
      <c r="F42" s="131">
        <v>4420</v>
      </c>
      <c r="G42" s="130">
        <v>15.9</v>
      </c>
      <c r="H42" s="131">
        <v>1141</v>
      </c>
      <c r="I42" s="130">
        <v>4.0999999999999996</v>
      </c>
      <c r="J42" s="131">
        <v>358</v>
      </c>
      <c r="K42" s="130">
        <v>1.3</v>
      </c>
      <c r="L42" s="131">
        <v>2072</v>
      </c>
      <c r="M42" s="130">
        <v>7.4</v>
      </c>
      <c r="N42" s="131">
        <v>3011</v>
      </c>
      <c r="O42" s="130">
        <v>10.8</v>
      </c>
      <c r="P42" s="131">
        <v>838</v>
      </c>
      <c r="Q42" s="130">
        <v>3</v>
      </c>
      <c r="R42" s="131">
        <v>549</v>
      </c>
      <c r="S42" s="130">
        <v>2</v>
      </c>
      <c r="T42" s="131">
        <v>4008</v>
      </c>
      <c r="U42" s="130">
        <v>14.4</v>
      </c>
      <c r="V42" s="131">
        <v>399</v>
      </c>
      <c r="W42" s="130">
        <v>1.4</v>
      </c>
      <c r="X42" s="131">
        <v>426</v>
      </c>
      <c r="Y42" s="130">
        <v>1.5</v>
      </c>
      <c r="Z42" s="131">
        <v>118</v>
      </c>
      <c r="AA42" s="130">
        <v>0.4</v>
      </c>
      <c r="AB42" s="131">
        <v>338</v>
      </c>
      <c r="AC42" s="130">
        <v>1.2</v>
      </c>
      <c r="AD42" s="131">
        <v>2510</v>
      </c>
      <c r="AE42" s="130">
        <v>9</v>
      </c>
      <c r="AF42" s="131">
        <v>43</v>
      </c>
      <c r="AG42" s="130">
        <v>0.2</v>
      </c>
      <c r="AH42" s="131">
        <v>27849</v>
      </c>
      <c r="AJ42"/>
      <c r="AK42"/>
    </row>
    <row r="43" spans="1:37" x14ac:dyDescent="0.15">
      <c r="A43" s="121"/>
      <c r="B43" s="37"/>
      <c r="C43" s="38"/>
      <c r="D43" s="42"/>
      <c r="E43" s="38"/>
      <c r="F43" s="42"/>
      <c r="G43" s="38"/>
      <c r="I43" s="38"/>
      <c r="K43" s="38"/>
      <c r="L43" s="42"/>
      <c r="M43" s="38"/>
      <c r="N43" s="42"/>
      <c r="O43" s="38"/>
      <c r="P43" s="42"/>
      <c r="Q43" s="38"/>
      <c r="S43" s="38"/>
      <c r="T43" s="42"/>
      <c r="U43" s="38"/>
      <c r="W43" s="38"/>
      <c r="Y43" s="38"/>
      <c r="AA43" s="38"/>
      <c r="AC43" s="38"/>
      <c r="AD43" s="42"/>
      <c r="AE43" s="38"/>
      <c r="AG43" s="38"/>
      <c r="AH43" s="42"/>
    </row>
    <row r="44" spans="1:37" x14ac:dyDescent="0.15">
      <c r="B44" s="37"/>
      <c r="C44" s="37"/>
      <c r="D44" s="37"/>
      <c r="E44" s="37"/>
      <c r="F44" s="37"/>
      <c r="G44" s="37"/>
      <c r="H44" s="37"/>
      <c r="I44" s="37"/>
      <c r="J44" s="37"/>
      <c r="K44" s="37"/>
      <c r="L44" s="37"/>
      <c r="M44" s="37"/>
      <c r="N44" s="37"/>
      <c r="O44" s="37"/>
      <c r="P44" s="37"/>
      <c r="Q44" s="37"/>
      <c r="R44" s="37"/>
      <c r="S44" s="37"/>
      <c r="T44" s="37"/>
      <c r="U44" s="37"/>
      <c r="V44" s="37"/>
      <c r="W44" s="37"/>
      <c r="X44" s="37"/>
      <c r="Y44" s="37"/>
      <c r="Z44" s="37"/>
      <c r="AA44" s="37"/>
      <c r="AB44" s="37"/>
      <c r="AC44" s="37"/>
      <c r="AD44" s="37"/>
      <c r="AE44" s="37"/>
      <c r="AF44" s="37"/>
      <c r="AG44" s="37"/>
      <c r="AH44" s="37"/>
    </row>
    <row r="45" spans="1:37" ht="12.75" customHeight="1" x14ac:dyDescent="0.15">
      <c r="A45" s="123" t="str">
        <f>Contents!B34</f>
        <v>© Commonwealth of Australia 2020</v>
      </c>
      <c r="H45"/>
      <c r="I45"/>
      <c r="J45"/>
      <c r="K45"/>
      <c r="L45"/>
      <c r="M45"/>
      <c r="N45"/>
      <c r="O45"/>
      <c r="P45"/>
      <c r="Q45"/>
      <c r="R45"/>
      <c r="S45"/>
      <c r="T45"/>
      <c r="U45"/>
      <c r="V45"/>
      <c r="W45"/>
      <c r="X45"/>
    </row>
    <row r="46" spans="1:37" ht="14" x14ac:dyDescent="0.15">
      <c r="H46"/>
      <c r="I46"/>
      <c r="J46"/>
      <c r="K46"/>
      <c r="L46"/>
      <c r="M46"/>
      <c r="N46"/>
      <c r="O46"/>
      <c r="P46"/>
      <c r="Q46"/>
      <c r="R46"/>
      <c r="S46"/>
      <c r="T46"/>
      <c r="U46"/>
      <c r="V46"/>
      <c r="W46"/>
      <c r="X46"/>
    </row>
  </sheetData>
  <sheetProtection sheet="1"/>
  <mergeCells count="4">
    <mergeCell ref="A7:AH7"/>
    <mergeCell ref="A19:AH19"/>
    <mergeCell ref="A31:AH31"/>
    <mergeCell ref="A1:AI1"/>
  </mergeCells>
  <hyperlinks>
    <hyperlink ref="A45" r:id="rId1" display="© Commonwealth of Australia 2014" xr:uid="{5D494E79-9EBC-2F46-9314-25D71CFB912F}"/>
  </hyperlinks>
  <pageMargins left="0.43307086614173229" right="0.43307086614173229" top="3.937007874015748E-2" bottom="3.937007874015748E-2" header="3.937007874015748E-2" footer="3.937007874015748E-2"/>
  <pageSetup paperSize="9" scale="45" orientation="landscape"/>
  <headerFooter>
    <oddHeader>&amp;C&amp;F</oddHeader>
    <oddFooter>&amp;C&amp;A Page: &amp;P</oddFooter>
  </headerFooter>
  <colBreaks count="1" manualBreakCount="1">
    <brk id="19" max="1048575" man="1"/>
  </colBreaks>
  <drawing r:id="rId2"/>
  <legacyDrawing r:id="rId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F15B3D-0A08-AF4E-B40D-5CA244A8DE67}">
  <sheetPr codeName="Sheet12">
    <pageSetUpPr fitToPage="1"/>
  </sheetPr>
  <dimension ref="A1:Q384"/>
  <sheetViews>
    <sheetView zoomScaleNormal="100" workbookViewId="0">
      <pane xSplit="1" ySplit="5" topLeftCell="B6" activePane="bottomRight" state="frozen"/>
      <selection pane="topRight" activeCell="B1" sqref="B1"/>
      <selection pane="bottomLeft" activeCell="A6" sqref="A6"/>
      <selection pane="bottomRight" sqref="A1:Q1"/>
    </sheetView>
  </sheetViews>
  <sheetFormatPr baseColWidth="10" defaultRowHeight="14" x14ac:dyDescent="0.15"/>
  <cols>
    <col min="1" max="1" width="29.6640625" customWidth="1"/>
    <col min="2" max="12" width="11.5" customWidth="1"/>
    <col min="13" max="14" width="11.5" style="80" customWidth="1"/>
    <col min="15" max="17" width="11.5" customWidth="1"/>
    <col min="18" max="256" width="8.83203125" customWidth="1"/>
  </cols>
  <sheetData>
    <row r="1" spans="1:17" s="80" customFormat="1" ht="60" customHeight="1" x14ac:dyDescent="0.15">
      <c r="A1" s="146" t="s">
        <v>103</v>
      </c>
      <c r="B1" s="150"/>
      <c r="C1" s="150"/>
      <c r="D1" s="150"/>
      <c r="E1" s="150"/>
      <c r="F1" s="150"/>
      <c r="G1" s="150"/>
      <c r="H1" s="150"/>
      <c r="I1" s="150"/>
      <c r="J1" s="150"/>
      <c r="K1" s="150"/>
      <c r="L1" s="150"/>
      <c r="M1" s="150"/>
      <c r="N1" s="150"/>
      <c r="O1" s="150"/>
      <c r="P1" s="150"/>
      <c r="Q1" s="150"/>
    </row>
    <row r="2" spans="1:17" ht="15.75" customHeight="1" x14ac:dyDescent="0.2">
      <c r="A2" s="69" t="str">
        <f>Contents!A2</f>
        <v>45170DO001_2020 Prisoners in Australia, 2020</v>
      </c>
    </row>
    <row r="3" spans="1:17" ht="15.75" customHeight="1" x14ac:dyDescent="0.15">
      <c r="A3" s="2" t="str">
        <f>Contents!A3</f>
        <v>Released at 11:30 am (Canberra time) Thurs 3 Dec 2020</v>
      </c>
      <c r="C3" s="133"/>
    </row>
    <row r="4" spans="1:17" ht="25.5" customHeight="1" x14ac:dyDescent="0.15">
      <c r="A4" s="5" t="s">
        <v>100</v>
      </c>
      <c r="M4" s="132"/>
    </row>
    <row r="5" spans="1:17" ht="34" customHeight="1" x14ac:dyDescent="0.15">
      <c r="A5" s="6" t="s">
        <v>88</v>
      </c>
      <c r="B5" s="7" t="s">
        <v>36</v>
      </c>
      <c r="C5" s="7" t="s">
        <v>37</v>
      </c>
      <c r="D5" s="7" t="s">
        <v>38</v>
      </c>
      <c r="E5" s="7" t="s">
        <v>53</v>
      </c>
      <c r="F5" s="7" t="s">
        <v>39</v>
      </c>
      <c r="G5" s="7" t="s">
        <v>40</v>
      </c>
      <c r="H5" s="7" t="s">
        <v>41</v>
      </c>
      <c r="I5" s="7" t="s">
        <v>42</v>
      </c>
      <c r="J5" s="7" t="s">
        <v>43</v>
      </c>
      <c r="K5" s="84" t="s">
        <v>44</v>
      </c>
      <c r="L5" s="84" t="s">
        <v>7</v>
      </c>
      <c r="M5" s="84" t="s">
        <v>8</v>
      </c>
      <c r="N5" s="84" t="s">
        <v>45</v>
      </c>
      <c r="O5" s="7" t="s">
        <v>80</v>
      </c>
      <c r="P5" s="7" t="s">
        <v>81</v>
      </c>
    </row>
    <row r="6" spans="1:17" ht="12.75" customHeight="1" x14ac:dyDescent="0.15">
      <c r="A6" s="155" t="s">
        <v>49</v>
      </c>
      <c r="B6" s="149"/>
      <c r="C6" s="149"/>
      <c r="D6" s="149"/>
      <c r="E6" s="149"/>
      <c r="F6" s="149"/>
      <c r="G6" s="149"/>
      <c r="H6" s="149"/>
      <c r="I6" s="149"/>
      <c r="J6" s="149"/>
      <c r="K6" s="149"/>
      <c r="L6" s="149"/>
      <c r="M6" s="149"/>
      <c r="N6" s="149"/>
      <c r="O6" s="149"/>
      <c r="P6" s="149"/>
    </row>
    <row r="7" spans="1:17" ht="12.75" customHeight="1" x14ac:dyDescent="0.15">
      <c r="A7" s="6" t="s">
        <v>65</v>
      </c>
      <c r="B7" s="26">
        <v>0</v>
      </c>
      <c r="C7" s="26">
        <v>0</v>
      </c>
      <c r="D7" s="26">
        <v>0</v>
      </c>
      <c r="E7" s="26">
        <v>0</v>
      </c>
      <c r="F7" s="9">
        <v>12</v>
      </c>
      <c r="G7" s="9">
        <v>88</v>
      </c>
      <c r="H7" s="9">
        <v>49</v>
      </c>
      <c r="I7" s="9">
        <v>39</v>
      </c>
      <c r="J7" s="9">
        <v>95</v>
      </c>
      <c r="K7" s="76">
        <v>183</v>
      </c>
      <c r="L7" s="76">
        <v>12</v>
      </c>
      <c r="M7" s="26">
        <v>475</v>
      </c>
      <c r="N7" s="27">
        <v>6</v>
      </c>
      <c r="O7" s="10">
        <v>16.399999999999999</v>
      </c>
      <c r="P7" s="10">
        <v>13.5</v>
      </c>
    </row>
    <row r="8" spans="1:17" ht="12.75" customHeight="1" x14ac:dyDescent="0.15">
      <c r="A8" s="6" t="s">
        <v>66</v>
      </c>
      <c r="B8" s="9">
        <v>21</v>
      </c>
      <c r="C8" s="9">
        <v>74</v>
      </c>
      <c r="D8" s="9">
        <v>313</v>
      </c>
      <c r="E8" s="9">
        <v>709</v>
      </c>
      <c r="F8" s="9">
        <v>805</v>
      </c>
      <c r="G8" s="9">
        <v>305</v>
      </c>
      <c r="H8" s="9">
        <v>49</v>
      </c>
      <c r="I8" s="9">
        <v>5</v>
      </c>
      <c r="J8" s="26">
        <v>0</v>
      </c>
      <c r="K8" s="26">
        <v>0</v>
      </c>
      <c r="L8" s="76">
        <v>10</v>
      </c>
      <c r="M8" s="26">
        <v>2295</v>
      </c>
      <c r="N8" s="27">
        <v>28.8</v>
      </c>
      <c r="O8" s="10">
        <v>2.8</v>
      </c>
      <c r="P8" s="10">
        <v>2</v>
      </c>
    </row>
    <row r="9" spans="1:17" ht="12.75" customHeight="1" x14ac:dyDescent="0.15">
      <c r="A9" s="6" t="s">
        <v>67</v>
      </c>
      <c r="B9" s="26">
        <v>4</v>
      </c>
      <c r="C9" s="9">
        <v>4</v>
      </c>
      <c r="D9" s="9">
        <v>12</v>
      </c>
      <c r="E9" s="9">
        <v>34</v>
      </c>
      <c r="F9" s="9">
        <v>169</v>
      </c>
      <c r="G9" s="9">
        <v>315</v>
      </c>
      <c r="H9" s="9">
        <v>142</v>
      </c>
      <c r="I9" s="9">
        <v>49</v>
      </c>
      <c r="J9" s="9">
        <v>24</v>
      </c>
      <c r="K9" s="76">
        <v>4</v>
      </c>
      <c r="L9" s="76">
        <v>14</v>
      </c>
      <c r="M9" s="26">
        <v>769</v>
      </c>
      <c r="N9" s="27">
        <v>9.6</v>
      </c>
      <c r="O9" s="10">
        <v>7.9</v>
      </c>
      <c r="P9" s="10">
        <v>7</v>
      </c>
    </row>
    <row r="10" spans="1:17" ht="12.75" customHeight="1" x14ac:dyDescent="0.15">
      <c r="A10" s="6" t="s">
        <v>129</v>
      </c>
      <c r="B10" s="9">
        <v>6</v>
      </c>
      <c r="C10" s="9">
        <v>6</v>
      </c>
      <c r="D10" s="9">
        <v>43</v>
      </c>
      <c r="E10" s="9">
        <v>146</v>
      </c>
      <c r="F10" s="9">
        <v>175</v>
      </c>
      <c r="G10" s="9">
        <v>42</v>
      </c>
      <c r="H10" s="26">
        <v>0</v>
      </c>
      <c r="I10" s="26">
        <v>0</v>
      </c>
      <c r="J10" s="26">
        <v>0</v>
      </c>
      <c r="K10" s="26">
        <v>0</v>
      </c>
      <c r="L10" s="26">
        <v>0</v>
      </c>
      <c r="M10" s="26">
        <v>424</v>
      </c>
      <c r="N10" s="27">
        <v>5.3</v>
      </c>
      <c r="O10" s="10">
        <v>2.5</v>
      </c>
      <c r="P10" s="10">
        <v>2</v>
      </c>
    </row>
    <row r="11" spans="1:17" ht="12.75" customHeight="1" x14ac:dyDescent="0.15">
      <c r="A11" s="6" t="s">
        <v>130</v>
      </c>
      <c r="B11" s="26">
        <v>0</v>
      </c>
      <c r="C11" s="26">
        <v>0</v>
      </c>
      <c r="D11" s="9">
        <v>16</v>
      </c>
      <c r="E11" s="9">
        <v>15</v>
      </c>
      <c r="F11" s="9">
        <v>30</v>
      </c>
      <c r="G11" s="9">
        <v>26</v>
      </c>
      <c r="H11" s="26">
        <v>0</v>
      </c>
      <c r="I11" s="26">
        <v>0</v>
      </c>
      <c r="J11" s="26">
        <v>0</v>
      </c>
      <c r="K11" s="26">
        <v>0</v>
      </c>
      <c r="L11" s="76">
        <v>3</v>
      </c>
      <c r="M11" s="26">
        <v>94</v>
      </c>
      <c r="N11" s="27">
        <v>1.2</v>
      </c>
      <c r="O11" s="10">
        <v>3.9</v>
      </c>
      <c r="P11" s="10">
        <v>3.3</v>
      </c>
    </row>
    <row r="12" spans="1:17" ht="12.75" customHeight="1" x14ac:dyDescent="0.15">
      <c r="A12" s="6" t="s">
        <v>131</v>
      </c>
      <c r="B12" s="26">
        <v>0</v>
      </c>
      <c r="C12" s="26">
        <v>4</v>
      </c>
      <c r="D12" s="9">
        <v>11</v>
      </c>
      <c r="E12" s="9">
        <v>44</v>
      </c>
      <c r="F12" s="9">
        <v>403</v>
      </c>
      <c r="G12" s="9">
        <v>255</v>
      </c>
      <c r="H12" s="9">
        <v>35</v>
      </c>
      <c r="I12" s="9">
        <v>11</v>
      </c>
      <c r="J12" s="9">
        <v>5</v>
      </c>
      <c r="K12" s="26">
        <v>0</v>
      </c>
      <c r="L12" s="26">
        <v>0</v>
      </c>
      <c r="M12" s="26">
        <v>768</v>
      </c>
      <c r="N12" s="27">
        <v>9.6</v>
      </c>
      <c r="O12" s="10">
        <v>5</v>
      </c>
      <c r="P12" s="10">
        <v>4.2</v>
      </c>
    </row>
    <row r="13" spans="1:17" ht="12.75" customHeight="1" x14ac:dyDescent="0.15">
      <c r="A13" s="6" t="s">
        <v>68</v>
      </c>
      <c r="B13" s="9">
        <v>8</v>
      </c>
      <c r="C13" s="9">
        <v>14</v>
      </c>
      <c r="D13" s="9">
        <v>88</v>
      </c>
      <c r="E13" s="9">
        <v>271</v>
      </c>
      <c r="F13" s="9">
        <v>688</v>
      </c>
      <c r="G13" s="9">
        <v>150</v>
      </c>
      <c r="H13" s="9">
        <v>15</v>
      </c>
      <c r="I13" s="9">
        <v>3</v>
      </c>
      <c r="J13" s="26">
        <v>0</v>
      </c>
      <c r="K13" s="26">
        <v>0</v>
      </c>
      <c r="L13" s="26">
        <v>0</v>
      </c>
      <c r="M13" s="26">
        <v>1240</v>
      </c>
      <c r="N13" s="27">
        <v>15.5</v>
      </c>
      <c r="O13" s="10">
        <v>3</v>
      </c>
      <c r="P13" s="10">
        <v>2.5</v>
      </c>
    </row>
    <row r="14" spans="1:17" ht="12.75" customHeight="1" x14ac:dyDescent="0.15">
      <c r="A14" s="6" t="s">
        <v>132</v>
      </c>
      <c r="B14" s="9">
        <v>7</v>
      </c>
      <c r="C14" s="9">
        <v>16</v>
      </c>
      <c r="D14" s="9">
        <v>53</v>
      </c>
      <c r="E14" s="9">
        <v>81</v>
      </c>
      <c r="F14" s="9">
        <v>48</v>
      </c>
      <c r="G14" s="9">
        <v>9</v>
      </c>
      <c r="H14" s="26">
        <v>0</v>
      </c>
      <c r="I14" s="26">
        <v>0</v>
      </c>
      <c r="J14" s="26">
        <v>0</v>
      </c>
      <c r="K14" s="26">
        <v>0</v>
      </c>
      <c r="L14" s="26">
        <v>0</v>
      </c>
      <c r="M14" s="26">
        <v>215</v>
      </c>
      <c r="N14" s="27">
        <v>2.7</v>
      </c>
      <c r="O14" s="10">
        <v>1.6</v>
      </c>
      <c r="P14" s="10">
        <v>1.1000000000000001</v>
      </c>
    </row>
    <row r="15" spans="1:17" ht="12.75" customHeight="1" x14ac:dyDescent="0.15">
      <c r="A15" s="6" t="s">
        <v>133</v>
      </c>
      <c r="B15" s="9">
        <v>3</v>
      </c>
      <c r="C15" s="9">
        <v>3</v>
      </c>
      <c r="D15" s="9">
        <v>4</v>
      </c>
      <c r="E15" s="9">
        <v>23</v>
      </c>
      <c r="F15" s="9">
        <v>6</v>
      </c>
      <c r="G15" s="26">
        <v>3</v>
      </c>
      <c r="H15" s="26">
        <v>0</v>
      </c>
      <c r="I15" s="26">
        <v>0</v>
      </c>
      <c r="J15" s="26">
        <v>0</v>
      </c>
      <c r="K15" s="26">
        <v>0</v>
      </c>
      <c r="L15" s="26">
        <v>0</v>
      </c>
      <c r="M15" s="26">
        <v>48</v>
      </c>
      <c r="N15" s="27">
        <v>0.6</v>
      </c>
      <c r="O15" s="10">
        <v>1.5</v>
      </c>
      <c r="P15" s="10">
        <v>1.2</v>
      </c>
    </row>
    <row r="16" spans="1:17" ht="12.75" customHeight="1" x14ac:dyDescent="0.15">
      <c r="A16" s="6" t="s">
        <v>69</v>
      </c>
      <c r="B16" s="26">
        <v>3</v>
      </c>
      <c r="C16" s="26">
        <v>0</v>
      </c>
      <c r="D16" s="9">
        <v>12</v>
      </c>
      <c r="E16" s="9">
        <v>42</v>
      </c>
      <c r="F16" s="9">
        <v>108</v>
      </c>
      <c r="G16" s="9">
        <v>70</v>
      </c>
      <c r="H16" s="9">
        <v>15</v>
      </c>
      <c r="I16" s="26">
        <v>3</v>
      </c>
      <c r="J16" s="9">
        <v>4</v>
      </c>
      <c r="K16" s="26">
        <v>0</v>
      </c>
      <c r="L16" s="26">
        <v>0</v>
      </c>
      <c r="M16" s="26">
        <v>263</v>
      </c>
      <c r="N16" s="27">
        <v>3.3</v>
      </c>
      <c r="O16" s="10">
        <v>4.5</v>
      </c>
      <c r="P16" s="10">
        <v>3.5</v>
      </c>
    </row>
    <row r="17" spans="1:16" ht="12.75" customHeight="1" x14ac:dyDescent="0.15">
      <c r="A17" s="6" t="s">
        <v>134</v>
      </c>
      <c r="B17" s="26">
        <v>0</v>
      </c>
      <c r="C17" s="26">
        <v>3</v>
      </c>
      <c r="D17" s="26">
        <v>13</v>
      </c>
      <c r="E17" s="9">
        <v>15</v>
      </c>
      <c r="F17" s="9">
        <v>28</v>
      </c>
      <c r="G17" s="9">
        <v>12</v>
      </c>
      <c r="H17" s="26">
        <v>0</v>
      </c>
      <c r="I17" s="26">
        <v>0</v>
      </c>
      <c r="J17" s="26">
        <v>0</v>
      </c>
      <c r="K17" s="26">
        <v>0</v>
      </c>
      <c r="L17" s="26">
        <v>0</v>
      </c>
      <c r="M17" s="26">
        <v>71</v>
      </c>
      <c r="N17" s="27">
        <v>0.9</v>
      </c>
      <c r="O17" s="10">
        <v>2.7</v>
      </c>
      <c r="P17" s="10">
        <v>2.5</v>
      </c>
    </row>
    <row r="18" spans="1:16" ht="12.75" customHeight="1" x14ac:dyDescent="0.15">
      <c r="A18" s="6" t="s">
        <v>70</v>
      </c>
      <c r="B18" s="9">
        <v>7</v>
      </c>
      <c r="C18" s="9">
        <v>10</v>
      </c>
      <c r="D18" s="9">
        <v>22</v>
      </c>
      <c r="E18" s="9">
        <v>37</v>
      </c>
      <c r="F18" s="9">
        <v>71</v>
      </c>
      <c r="G18" s="9">
        <v>12</v>
      </c>
      <c r="H18" s="26">
        <v>0</v>
      </c>
      <c r="I18" s="26">
        <v>0</v>
      </c>
      <c r="J18" s="26">
        <v>0</v>
      </c>
      <c r="K18" s="26">
        <v>0</v>
      </c>
      <c r="L18" s="26">
        <v>0</v>
      </c>
      <c r="M18" s="26">
        <v>160</v>
      </c>
      <c r="N18" s="27">
        <v>2</v>
      </c>
      <c r="O18" s="10">
        <v>2.5</v>
      </c>
      <c r="P18" s="10">
        <v>2.2000000000000002</v>
      </c>
    </row>
    <row r="19" spans="1:16" ht="12.75" customHeight="1" x14ac:dyDescent="0.15">
      <c r="A19" s="6" t="s">
        <v>71</v>
      </c>
      <c r="B19" s="26">
        <v>0</v>
      </c>
      <c r="C19" s="26">
        <v>0</v>
      </c>
      <c r="D19" s="9">
        <v>17</v>
      </c>
      <c r="E19" s="9">
        <v>14</v>
      </c>
      <c r="F19" s="9">
        <v>5</v>
      </c>
      <c r="G19" s="26">
        <v>0</v>
      </c>
      <c r="H19" s="26">
        <v>0</v>
      </c>
      <c r="I19" s="26">
        <v>0</v>
      </c>
      <c r="J19" s="26">
        <v>0</v>
      </c>
      <c r="K19" s="26">
        <v>0</v>
      </c>
      <c r="L19" s="26">
        <v>0</v>
      </c>
      <c r="M19" s="26">
        <v>41</v>
      </c>
      <c r="N19" s="27">
        <v>0.5</v>
      </c>
      <c r="O19" s="10">
        <v>1.4</v>
      </c>
      <c r="P19" s="10">
        <v>0.9</v>
      </c>
    </row>
    <row r="20" spans="1:16" ht="12.75" customHeight="1" x14ac:dyDescent="0.15">
      <c r="A20" s="6" t="s">
        <v>72</v>
      </c>
      <c r="B20" s="9">
        <v>10</v>
      </c>
      <c r="C20" s="9">
        <v>22</v>
      </c>
      <c r="D20" s="9">
        <v>33</v>
      </c>
      <c r="E20" s="9">
        <v>25</v>
      </c>
      <c r="F20" s="9">
        <v>9</v>
      </c>
      <c r="G20" s="26">
        <v>0</v>
      </c>
      <c r="H20" s="26">
        <v>0</v>
      </c>
      <c r="I20" s="26">
        <v>0</v>
      </c>
      <c r="J20" s="26">
        <v>0</v>
      </c>
      <c r="K20" s="26">
        <v>0</v>
      </c>
      <c r="L20" s="26">
        <v>0</v>
      </c>
      <c r="M20" s="26">
        <v>96</v>
      </c>
      <c r="N20" s="27">
        <v>1.2</v>
      </c>
      <c r="O20" s="10">
        <v>0.8</v>
      </c>
      <c r="P20" s="10">
        <v>0.6</v>
      </c>
    </row>
    <row r="21" spans="1:16" ht="12.75" customHeight="1" x14ac:dyDescent="0.15">
      <c r="A21" s="6" t="s">
        <v>135</v>
      </c>
      <c r="B21" s="9">
        <v>86</v>
      </c>
      <c r="C21" s="9">
        <v>155</v>
      </c>
      <c r="D21" s="9">
        <v>331</v>
      </c>
      <c r="E21" s="9">
        <v>303</v>
      </c>
      <c r="F21" s="9">
        <v>131</v>
      </c>
      <c r="G21" s="9">
        <v>5</v>
      </c>
      <c r="H21" s="26">
        <v>0</v>
      </c>
      <c r="I21" s="26">
        <v>0</v>
      </c>
      <c r="J21" s="26">
        <v>0</v>
      </c>
      <c r="K21" s="26">
        <v>0</v>
      </c>
      <c r="L21" s="76">
        <v>3</v>
      </c>
      <c r="M21" s="26">
        <v>1021</v>
      </c>
      <c r="N21" s="27">
        <v>12.8</v>
      </c>
      <c r="O21" s="10">
        <v>1.1000000000000001</v>
      </c>
      <c r="P21" s="10">
        <v>0.8</v>
      </c>
    </row>
    <row r="22" spans="1:16" ht="12.75" customHeight="1" x14ac:dyDescent="0.15">
      <c r="A22" s="6" t="s">
        <v>73</v>
      </c>
      <c r="B22" s="26">
        <v>0</v>
      </c>
      <c r="C22" s="26">
        <v>0</v>
      </c>
      <c r="D22" s="26">
        <v>0</v>
      </c>
      <c r="E22" s="26">
        <v>0</v>
      </c>
      <c r="F22" s="26">
        <v>0</v>
      </c>
      <c r="G22" s="26">
        <v>0</v>
      </c>
      <c r="H22" s="26">
        <v>0</v>
      </c>
      <c r="I22" s="26">
        <v>0</v>
      </c>
      <c r="J22" s="26">
        <v>0</v>
      </c>
      <c r="K22" s="26">
        <v>0</v>
      </c>
      <c r="L22" s="26">
        <v>0</v>
      </c>
      <c r="M22" s="26">
        <v>0</v>
      </c>
      <c r="N22" s="27">
        <v>0</v>
      </c>
      <c r="O22" s="27">
        <v>0</v>
      </c>
      <c r="P22" s="27">
        <v>0</v>
      </c>
    </row>
    <row r="23" spans="1:16" ht="25.75" customHeight="1" x14ac:dyDescent="0.15">
      <c r="A23" s="3" t="s">
        <v>8</v>
      </c>
      <c r="B23" s="8">
        <v>158</v>
      </c>
      <c r="C23" s="8">
        <v>323</v>
      </c>
      <c r="D23" s="8">
        <v>962</v>
      </c>
      <c r="E23" s="8">
        <v>1772</v>
      </c>
      <c r="F23" s="8">
        <v>2696</v>
      </c>
      <c r="G23" s="8">
        <v>1293</v>
      </c>
      <c r="H23" s="8">
        <v>307</v>
      </c>
      <c r="I23" s="8">
        <v>114</v>
      </c>
      <c r="J23" s="8">
        <v>126</v>
      </c>
      <c r="K23" s="71">
        <v>189</v>
      </c>
      <c r="L23" s="71">
        <v>36</v>
      </c>
      <c r="M23" s="28">
        <v>7982</v>
      </c>
      <c r="N23" s="29">
        <v>100</v>
      </c>
      <c r="O23" s="11">
        <v>3.8</v>
      </c>
      <c r="P23" s="11">
        <v>2.5</v>
      </c>
    </row>
    <row r="24" spans="1:16" ht="12.75" customHeight="1" x14ac:dyDescent="0.15">
      <c r="A24" s="155" t="s">
        <v>50</v>
      </c>
      <c r="B24" s="155"/>
      <c r="C24" s="155"/>
      <c r="D24" s="155"/>
      <c r="E24" s="155"/>
      <c r="F24" s="155"/>
      <c r="G24" s="155"/>
      <c r="H24" s="155"/>
      <c r="I24" s="155"/>
      <c r="J24" s="155"/>
      <c r="K24" s="155"/>
      <c r="L24" s="155"/>
      <c r="M24" s="155"/>
      <c r="N24" s="155"/>
      <c r="O24" s="155"/>
      <c r="P24" s="155"/>
    </row>
    <row r="25" spans="1:16" ht="12.75" customHeight="1" x14ac:dyDescent="0.15">
      <c r="A25" s="6" t="s">
        <v>65</v>
      </c>
      <c r="B25" s="26">
        <v>0</v>
      </c>
      <c r="C25" s="26">
        <v>0</v>
      </c>
      <c r="D25" s="9">
        <v>0</v>
      </c>
      <c r="E25" s="9">
        <v>7</v>
      </c>
      <c r="F25" s="9">
        <v>79</v>
      </c>
      <c r="G25" s="9">
        <v>256</v>
      </c>
      <c r="H25" s="9">
        <v>199</v>
      </c>
      <c r="I25" s="9">
        <v>194</v>
      </c>
      <c r="J25" s="9">
        <v>529</v>
      </c>
      <c r="K25" s="9">
        <v>765</v>
      </c>
      <c r="L25" s="9">
        <v>30</v>
      </c>
      <c r="M25" s="9">
        <v>2068</v>
      </c>
      <c r="N25" s="27">
        <v>10.4</v>
      </c>
      <c r="O25" s="10">
        <v>17.2</v>
      </c>
      <c r="P25" s="10">
        <v>17.5</v>
      </c>
    </row>
    <row r="26" spans="1:16" ht="12.75" customHeight="1" x14ac:dyDescent="0.15">
      <c r="A26" s="6" t="s">
        <v>66</v>
      </c>
      <c r="B26" s="9">
        <v>27</v>
      </c>
      <c r="C26" s="9">
        <v>72</v>
      </c>
      <c r="D26" s="9">
        <v>270</v>
      </c>
      <c r="E26" s="9">
        <v>702</v>
      </c>
      <c r="F26" s="9">
        <v>912</v>
      </c>
      <c r="G26" s="9">
        <v>625</v>
      </c>
      <c r="H26" s="9">
        <v>117</v>
      </c>
      <c r="I26" s="9">
        <v>24</v>
      </c>
      <c r="J26" s="9">
        <v>10</v>
      </c>
      <c r="K26" s="26">
        <v>0</v>
      </c>
      <c r="L26" s="9">
        <v>17</v>
      </c>
      <c r="M26" s="9">
        <v>2774</v>
      </c>
      <c r="N26" s="27">
        <v>14</v>
      </c>
      <c r="O26" s="10">
        <v>3.7</v>
      </c>
      <c r="P26" s="10">
        <v>2.6</v>
      </c>
    </row>
    <row r="27" spans="1:16" ht="12.75" customHeight="1" x14ac:dyDescent="0.15">
      <c r="A27" s="6" t="s">
        <v>67</v>
      </c>
      <c r="B27" s="9">
        <v>6</v>
      </c>
      <c r="C27" s="9">
        <v>21</v>
      </c>
      <c r="D27" s="9">
        <v>51</v>
      </c>
      <c r="E27" s="9">
        <v>182</v>
      </c>
      <c r="F27" s="9">
        <v>727</v>
      </c>
      <c r="G27" s="9">
        <v>1391</v>
      </c>
      <c r="H27" s="9">
        <v>775</v>
      </c>
      <c r="I27" s="9">
        <v>293</v>
      </c>
      <c r="J27" s="9">
        <v>171</v>
      </c>
      <c r="K27" s="9">
        <v>8</v>
      </c>
      <c r="L27" s="9">
        <v>21</v>
      </c>
      <c r="M27" s="9">
        <v>3642</v>
      </c>
      <c r="N27" s="27">
        <v>18.399999999999999</v>
      </c>
      <c r="O27" s="10">
        <v>8.6</v>
      </c>
      <c r="P27" s="10">
        <v>7.5</v>
      </c>
    </row>
    <row r="28" spans="1:16" ht="12.75" customHeight="1" x14ac:dyDescent="0.15">
      <c r="A28" s="6" t="s">
        <v>129</v>
      </c>
      <c r="B28" s="9">
        <v>11</v>
      </c>
      <c r="C28" s="9">
        <v>21</v>
      </c>
      <c r="D28" s="9">
        <v>80</v>
      </c>
      <c r="E28" s="9">
        <v>216</v>
      </c>
      <c r="F28" s="9">
        <v>283</v>
      </c>
      <c r="G28" s="9">
        <v>98</v>
      </c>
      <c r="H28" s="9">
        <v>12</v>
      </c>
      <c r="I28" s="26">
        <v>0</v>
      </c>
      <c r="J28" s="26">
        <v>0</v>
      </c>
      <c r="K28" s="26">
        <v>0</v>
      </c>
      <c r="L28" s="26">
        <v>0</v>
      </c>
      <c r="M28" s="9">
        <v>716</v>
      </c>
      <c r="N28" s="27">
        <v>3.6</v>
      </c>
      <c r="O28" s="10">
        <v>2.8</v>
      </c>
      <c r="P28" s="10">
        <v>2</v>
      </c>
    </row>
    <row r="29" spans="1:16" ht="12.75" customHeight="1" x14ac:dyDescent="0.15">
      <c r="A29" s="6" t="s">
        <v>130</v>
      </c>
      <c r="B29" s="26">
        <v>0</v>
      </c>
      <c r="C29" s="26">
        <v>0</v>
      </c>
      <c r="D29" s="9">
        <v>20</v>
      </c>
      <c r="E29" s="9">
        <v>39</v>
      </c>
      <c r="F29" s="9">
        <v>62</v>
      </c>
      <c r="G29" s="9">
        <v>90</v>
      </c>
      <c r="H29" s="9">
        <v>31</v>
      </c>
      <c r="I29" s="9">
        <v>10</v>
      </c>
      <c r="J29" s="9">
        <v>3</v>
      </c>
      <c r="K29" s="26">
        <v>0</v>
      </c>
      <c r="L29" s="26">
        <v>0</v>
      </c>
      <c r="M29" s="9">
        <v>267</v>
      </c>
      <c r="N29" s="27">
        <v>1.3</v>
      </c>
      <c r="O29" s="10">
        <v>5.8</v>
      </c>
      <c r="P29" s="10">
        <v>5</v>
      </c>
    </row>
    <row r="30" spans="1:16" ht="12.75" customHeight="1" x14ac:dyDescent="0.15">
      <c r="A30" s="6" t="s">
        <v>131</v>
      </c>
      <c r="B30" s="26">
        <v>0</v>
      </c>
      <c r="C30" s="9">
        <v>3</v>
      </c>
      <c r="D30" s="9">
        <v>25</v>
      </c>
      <c r="E30" s="9">
        <v>61</v>
      </c>
      <c r="F30" s="9">
        <v>611</v>
      </c>
      <c r="G30" s="9">
        <v>485</v>
      </c>
      <c r="H30" s="9">
        <v>74</v>
      </c>
      <c r="I30" s="9">
        <v>27</v>
      </c>
      <c r="J30" s="9">
        <v>14</v>
      </c>
      <c r="K30" s="9">
        <v>6</v>
      </c>
      <c r="L30" s="26">
        <v>3</v>
      </c>
      <c r="M30" s="9">
        <v>1302</v>
      </c>
      <c r="N30" s="27">
        <v>6.6</v>
      </c>
      <c r="O30" s="10">
        <v>5.5</v>
      </c>
      <c r="P30" s="10">
        <v>4.5</v>
      </c>
    </row>
    <row r="31" spans="1:16" ht="12.75" customHeight="1" x14ac:dyDescent="0.15">
      <c r="A31" s="6" t="s">
        <v>68</v>
      </c>
      <c r="B31" s="9">
        <v>13</v>
      </c>
      <c r="C31" s="9">
        <v>36</v>
      </c>
      <c r="D31" s="9">
        <v>113</v>
      </c>
      <c r="E31" s="9">
        <v>385</v>
      </c>
      <c r="F31" s="9">
        <v>804</v>
      </c>
      <c r="G31" s="9">
        <v>347</v>
      </c>
      <c r="H31" s="9">
        <v>51</v>
      </c>
      <c r="I31" s="9">
        <v>14</v>
      </c>
      <c r="J31" s="9">
        <v>3</v>
      </c>
      <c r="K31" s="26">
        <v>0</v>
      </c>
      <c r="L31" s="9">
        <v>3</v>
      </c>
      <c r="M31" s="9">
        <v>1768</v>
      </c>
      <c r="N31" s="27">
        <v>8.9</v>
      </c>
      <c r="O31" s="10">
        <v>3.5</v>
      </c>
      <c r="P31" s="10">
        <v>2.9</v>
      </c>
    </row>
    <row r="32" spans="1:16" ht="12.75" customHeight="1" x14ac:dyDescent="0.15">
      <c r="A32" s="6" t="s">
        <v>132</v>
      </c>
      <c r="B32" s="9">
        <v>24</v>
      </c>
      <c r="C32" s="9">
        <v>37</v>
      </c>
      <c r="D32" s="9">
        <v>104</v>
      </c>
      <c r="E32" s="9">
        <v>231</v>
      </c>
      <c r="F32" s="9">
        <v>160</v>
      </c>
      <c r="G32" s="9">
        <v>65</v>
      </c>
      <c r="H32" s="9">
        <v>4</v>
      </c>
      <c r="I32" s="26">
        <v>0</v>
      </c>
      <c r="J32" s="26">
        <v>0</v>
      </c>
      <c r="K32" s="26">
        <v>0</v>
      </c>
      <c r="L32" s="26">
        <v>0</v>
      </c>
      <c r="M32" s="9">
        <v>613</v>
      </c>
      <c r="N32" s="27">
        <v>3.1</v>
      </c>
      <c r="O32" s="10">
        <v>2.2000000000000002</v>
      </c>
      <c r="P32" s="10">
        <v>1.4</v>
      </c>
    </row>
    <row r="33" spans="1:16" ht="12.75" customHeight="1" x14ac:dyDescent="0.15">
      <c r="A33" s="6" t="s">
        <v>133</v>
      </c>
      <c r="B33" s="26">
        <v>0</v>
      </c>
      <c r="C33" s="9">
        <v>10</v>
      </c>
      <c r="D33" s="9">
        <v>51</v>
      </c>
      <c r="E33" s="9">
        <v>100</v>
      </c>
      <c r="F33" s="9">
        <v>170</v>
      </c>
      <c r="G33" s="9">
        <v>143</v>
      </c>
      <c r="H33" s="9">
        <v>15</v>
      </c>
      <c r="I33" s="26">
        <v>0</v>
      </c>
      <c r="J33" s="26">
        <v>0</v>
      </c>
      <c r="K33" s="26">
        <v>0</v>
      </c>
      <c r="L33" s="26">
        <v>0</v>
      </c>
      <c r="M33" s="9">
        <v>498</v>
      </c>
      <c r="N33" s="27">
        <v>2.5</v>
      </c>
      <c r="O33" s="10">
        <v>3.8</v>
      </c>
      <c r="P33" s="10">
        <v>3</v>
      </c>
    </row>
    <row r="34" spans="1:16" ht="12.75" customHeight="1" x14ac:dyDescent="0.15">
      <c r="A34" s="6" t="s">
        <v>69</v>
      </c>
      <c r="B34" s="9">
        <v>6</v>
      </c>
      <c r="C34" s="9">
        <v>38</v>
      </c>
      <c r="D34" s="9">
        <v>103</v>
      </c>
      <c r="E34" s="9">
        <v>292</v>
      </c>
      <c r="F34" s="9">
        <v>1110</v>
      </c>
      <c r="G34" s="9">
        <v>1405</v>
      </c>
      <c r="H34" s="9">
        <v>540</v>
      </c>
      <c r="I34" s="9">
        <v>136</v>
      </c>
      <c r="J34" s="9">
        <v>85</v>
      </c>
      <c r="K34" s="9">
        <v>21</v>
      </c>
      <c r="L34" s="26">
        <v>0</v>
      </c>
      <c r="M34" s="9">
        <v>3738</v>
      </c>
      <c r="N34" s="27">
        <v>18.899999999999999</v>
      </c>
      <c r="O34" s="10">
        <v>6.7</v>
      </c>
      <c r="P34" s="10">
        <v>5.7</v>
      </c>
    </row>
    <row r="35" spans="1:16" ht="12.75" customHeight="1" x14ac:dyDescent="0.15">
      <c r="A35" s="6" t="s">
        <v>134</v>
      </c>
      <c r="B35" s="9">
        <v>13</v>
      </c>
      <c r="C35" s="9">
        <v>17</v>
      </c>
      <c r="D35" s="9">
        <v>43</v>
      </c>
      <c r="E35" s="9">
        <v>78</v>
      </c>
      <c r="F35" s="9">
        <v>117</v>
      </c>
      <c r="G35" s="9">
        <v>49</v>
      </c>
      <c r="H35" s="9">
        <v>9</v>
      </c>
      <c r="I35" s="26">
        <v>3</v>
      </c>
      <c r="J35" s="26">
        <v>0</v>
      </c>
      <c r="K35" s="26">
        <v>0</v>
      </c>
      <c r="L35" s="26">
        <v>0</v>
      </c>
      <c r="M35" s="9">
        <v>323</v>
      </c>
      <c r="N35" s="27">
        <v>1.6</v>
      </c>
      <c r="O35" s="10">
        <v>3.1</v>
      </c>
      <c r="P35" s="10">
        <v>2.2999999999999998</v>
      </c>
    </row>
    <row r="36" spans="1:16" ht="12.75" customHeight="1" x14ac:dyDescent="0.15">
      <c r="A36" s="6" t="s">
        <v>70</v>
      </c>
      <c r="B36" s="9">
        <v>5</v>
      </c>
      <c r="C36" s="9">
        <v>18</v>
      </c>
      <c r="D36" s="9">
        <v>26</v>
      </c>
      <c r="E36" s="9">
        <v>43</v>
      </c>
      <c r="F36" s="9">
        <v>108</v>
      </c>
      <c r="G36" s="9">
        <v>49</v>
      </c>
      <c r="H36" s="9">
        <v>11</v>
      </c>
      <c r="I36" s="26">
        <v>0</v>
      </c>
      <c r="J36" s="26">
        <v>0</v>
      </c>
      <c r="K36" s="26">
        <v>0</v>
      </c>
      <c r="L36" s="26">
        <v>0</v>
      </c>
      <c r="M36" s="9">
        <v>267</v>
      </c>
      <c r="N36" s="27">
        <v>1.3</v>
      </c>
      <c r="O36" s="10">
        <v>3.5</v>
      </c>
      <c r="P36" s="10">
        <v>3</v>
      </c>
    </row>
    <row r="37" spans="1:16" ht="12.75" customHeight="1" x14ac:dyDescent="0.15">
      <c r="A37" s="6" t="s">
        <v>71</v>
      </c>
      <c r="B37" s="26">
        <v>0</v>
      </c>
      <c r="C37" s="9">
        <v>3</v>
      </c>
      <c r="D37" s="9">
        <v>14</v>
      </c>
      <c r="E37" s="9">
        <v>26</v>
      </c>
      <c r="F37" s="9">
        <v>20</v>
      </c>
      <c r="G37" s="9">
        <v>10</v>
      </c>
      <c r="H37" s="26">
        <v>0</v>
      </c>
      <c r="I37" s="26">
        <v>0</v>
      </c>
      <c r="J37" s="26">
        <v>0</v>
      </c>
      <c r="K37" s="26">
        <v>0</v>
      </c>
      <c r="L37" s="26">
        <v>0</v>
      </c>
      <c r="M37" s="9">
        <v>72</v>
      </c>
      <c r="N37" s="27">
        <v>0.4</v>
      </c>
      <c r="O37" s="10">
        <v>2.6</v>
      </c>
      <c r="P37" s="10">
        <v>1.5</v>
      </c>
    </row>
    <row r="38" spans="1:16" ht="12.75" customHeight="1" x14ac:dyDescent="0.15">
      <c r="A38" s="6" t="s">
        <v>72</v>
      </c>
      <c r="B38" s="9">
        <v>27</v>
      </c>
      <c r="C38" s="9">
        <v>19</v>
      </c>
      <c r="D38" s="9">
        <v>94</v>
      </c>
      <c r="E38" s="9">
        <v>79</v>
      </c>
      <c r="F38" s="9">
        <v>22</v>
      </c>
      <c r="G38" s="26">
        <v>0</v>
      </c>
      <c r="H38" s="26">
        <v>0</v>
      </c>
      <c r="I38" s="26">
        <v>0</v>
      </c>
      <c r="J38" s="26">
        <v>0</v>
      </c>
      <c r="K38" s="26">
        <v>0</v>
      </c>
      <c r="L38" s="26">
        <v>0</v>
      </c>
      <c r="M38" s="9">
        <v>246</v>
      </c>
      <c r="N38" s="27">
        <v>1.2</v>
      </c>
      <c r="O38" s="10">
        <v>0.9</v>
      </c>
      <c r="P38" s="10">
        <v>0.8</v>
      </c>
    </row>
    <row r="39" spans="1:16" ht="12.75" customHeight="1" x14ac:dyDescent="0.15">
      <c r="A39" s="6" t="s">
        <v>135</v>
      </c>
      <c r="B39" s="9">
        <v>101</v>
      </c>
      <c r="C39" s="9">
        <v>237</v>
      </c>
      <c r="D39" s="9">
        <v>402</v>
      </c>
      <c r="E39" s="9">
        <v>416</v>
      </c>
      <c r="F39" s="9">
        <v>221</v>
      </c>
      <c r="G39" s="9">
        <v>56</v>
      </c>
      <c r="H39" s="9">
        <v>13</v>
      </c>
      <c r="I39" s="9">
        <v>11</v>
      </c>
      <c r="J39" s="9">
        <v>23</v>
      </c>
      <c r="K39" s="9">
        <v>6</v>
      </c>
      <c r="L39" s="26">
        <v>0</v>
      </c>
      <c r="M39" s="9">
        <v>1484</v>
      </c>
      <c r="N39" s="27">
        <v>7.5</v>
      </c>
      <c r="O39" s="10">
        <v>2</v>
      </c>
      <c r="P39" s="10">
        <v>1</v>
      </c>
    </row>
    <row r="40" spans="1:16" ht="12.75" customHeight="1" x14ac:dyDescent="0.15">
      <c r="A40" s="6" t="s">
        <v>73</v>
      </c>
      <c r="B40" s="26">
        <v>0</v>
      </c>
      <c r="C40" s="26">
        <v>0</v>
      </c>
      <c r="D40" s="26">
        <v>0</v>
      </c>
      <c r="E40" s="9">
        <v>8</v>
      </c>
      <c r="F40" s="9">
        <v>11</v>
      </c>
      <c r="G40" s="9">
        <v>8</v>
      </c>
      <c r="H40" s="26">
        <v>0</v>
      </c>
      <c r="I40" s="26">
        <v>0</v>
      </c>
      <c r="J40" s="26">
        <v>6</v>
      </c>
      <c r="K40" s="26">
        <v>3</v>
      </c>
      <c r="L40" s="9">
        <v>3</v>
      </c>
      <c r="M40" s="9">
        <v>39</v>
      </c>
      <c r="N40" s="27">
        <v>0.2</v>
      </c>
      <c r="O40" s="10">
        <v>7.7</v>
      </c>
      <c r="P40" s="10">
        <v>4.2</v>
      </c>
    </row>
    <row r="41" spans="1:16" ht="25.75" customHeight="1" x14ac:dyDescent="0.15">
      <c r="A41" s="3" t="s">
        <v>8</v>
      </c>
      <c r="B41" s="8">
        <v>227</v>
      </c>
      <c r="C41" s="8">
        <v>533</v>
      </c>
      <c r="D41" s="8">
        <v>1394</v>
      </c>
      <c r="E41" s="8">
        <v>2860</v>
      </c>
      <c r="F41" s="8">
        <v>5416</v>
      </c>
      <c r="G41" s="8">
        <v>5088</v>
      </c>
      <c r="H41" s="8">
        <v>1856</v>
      </c>
      <c r="I41" s="8">
        <v>718</v>
      </c>
      <c r="J41" s="8">
        <v>840</v>
      </c>
      <c r="K41" s="8">
        <v>814</v>
      </c>
      <c r="L41" s="8">
        <v>78</v>
      </c>
      <c r="M41" s="8">
        <v>19827</v>
      </c>
      <c r="N41" s="29">
        <v>100</v>
      </c>
      <c r="O41" s="11">
        <v>6</v>
      </c>
      <c r="P41" s="11">
        <v>4.2</v>
      </c>
    </row>
    <row r="42" spans="1:16" ht="12.75" customHeight="1" x14ac:dyDescent="0.15">
      <c r="A42" s="155" t="s">
        <v>51</v>
      </c>
      <c r="B42" s="155"/>
      <c r="C42" s="155"/>
      <c r="D42" s="155"/>
      <c r="E42" s="155"/>
      <c r="F42" s="155"/>
      <c r="G42" s="155"/>
      <c r="H42" s="155"/>
      <c r="I42" s="155"/>
      <c r="J42" s="155"/>
      <c r="K42" s="155"/>
      <c r="L42" s="155"/>
      <c r="M42" s="155"/>
      <c r="N42" s="155"/>
      <c r="O42" s="155"/>
      <c r="P42" s="155"/>
    </row>
    <row r="43" spans="1:16" ht="12.75" customHeight="1" x14ac:dyDescent="0.15">
      <c r="A43" s="6" t="s">
        <v>65</v>
      </c>
      <c r="B43" s="26">
        <v>0</v>
      </c>
      <c r="C43" s="26">
        <v>0</v>
      </c>
      <c r="D43" s="26">
        <v>0</v>
      </c>
      <c r="E43" s="9">
        <v>8</v>
      </c>
      <c r="F43" s="9">
        <v>91</v>
      </c>
      <c r="G43" s="9">
        <v>350</v>
      </c>
      <c r="H43" s="9">
        <v>249</v>
      </c>
      <c r="I43" s="9">
        <v>232</v>
      </c>
      <c r="J43" s="9">
        <v>628</v>
      </c>
      <c r="K43" s="9">
        <v>946</v>
      </c>
      <c r="L43" s="9">
        <v>37</v>
      </c>
      <c r="M43" s="9">
        <v>2552</v>
      </c>
      <c r="N43" s="27">
        <v>9.1999999999999993</v>
      </c>
      <c r="O43" s="10">
        <v>17</v>
      </c>
      <c r="P43" s="10">
        <v>16.7</v>
      </c>
    </row>
    <row r="44" spans="1:16" ht="12.75" customHeight="1" x14ac:dyDescent="0.15">
      <c r="A44" s="6" t="s">
        <v>66</v>
      </c>
      <c r="B44" s="9">
        <v>46</v>
      </c>
      <c r="C44" s="9">
        <v>144</v>
      </c>
      <c r="D44" s="9">
        <v>584</v>
      </c>
      <c r="E44" s="9">
        <v>1418</v>
      </c>
      <c r="F44" s="9">
        <v>1719</v>
      </c>
      <c r="G44" s="9">
        <v>931</v>
      </c>
      <c r="H44" s="9">
        <v>167</v>
      </c>
      <c r="I44" s="9">
        <v>23</v>
      </c>
      <c r="J44" s="9">
        <v>7</v>
      </c>
      <c r="K44" s="26">
        <v>0</v>
      </c>
      <c r="L44" s="9">
        <v>22</v>
      </c>
      <c r="M44" s="9">
        <v>5078</v>
      </c>
      <c r="N44" s="27">
        <v>18.2</v>
      </c>
      <c r="O44" s="10">
        <v>3.3</v>
      </c>
      <c r="P44" s="10">
        <v>2.2999999999999998</v>
      </c>
    </row>
    <row r="45" spans="1:16" ht="12.75" customHeight="1" x14ac:dyDescent="0.15">
      <c r="A45" s="6" t="s">
        <v>67</v>
      </c>
      <c r="B45" s="9">
        <v>8</v>
      </c>
      <c r="C45" s="9">
        <v>19</v>
      </c>
      <c r="D45" s="9">
        <v>61</v>
      </c>
      <c r="E45" s="9">
        <v>219</v>
      </c>
      <c r="F45" s="9">
        <v>899</v>
      </c>
      <c r="G45" s="9">
        <v>1706</v>
      </c>
      <c r="H45" s="9">
        <v>920</v>
      </c>
      <c r="I45" s="9">
        <v>345</v>
      </c>
      <c r="J45" s="9">
        <v>193</v>
      </c>
      <c r="K45" s="9">
        <v>13</v>
      </c>
      <c r="L45" s="9">
        <v>35</v>
      </c>
      <c r="M45" s="9">
        <v>4420</v>
      </c>
      <c r="N45" s="27">
        <v>15.9</v>
      </c>
      <c r="O45" s="10">
        <v>8.5</v>
      </c>
      <c r="P45" s="10">
        <v>7.5</v>
      </c>
    </row>
    <row r="46" spans="1:16" ht="12.75" customHeight="1" x14ac:dyDescent="0.15">
      <c r="A46" s="6" t="s">
        <v>129</v>
      </c>
      <c r="B46" s="9">
        <v>16</v>
      </c>
      <c r="C46" s="9">
        <v>27</v>
      </c>
      <c r="D46" s="9">
        <v>119</v>
      </c>
      <c r="E46" s="9">
        <v>361</v>
      </c>
      <c r="F46" s="9">
        <v>456</v>
      </c>
      <c r="G46" s="9">
        <v>143</v>
      </c>
      <c r="H46" s="9">
        <v>12</v>
      </c>
      <c r="I46" s="26">
        <v>0</v>
      </c>
      <c r="J46" s="26">
        <v>0</v>
      </c>
      <c r="K46" s="26">
        <v>0</v>
      </c>
      <c r="L46" s="26">
        <v>0</v>
      </c>
      <c r="M46" s="9">
        <v>1141</v>
      </c>
      <c r="N46" s="27">
        <v>4.0999999999999996</v>
      </c>
      <c r="O46" s="10">
        <v>2.7</v>
      </c>
      <c r="P46" s="10">
        <v>2</v>
      </c>
    </row>
    <row r="47" spans="1:16" ht="12.75" customHeight="1" x14ac:dyDescent="0.15">
      <c r="A47" s="6" t="s">
        <v>130</v>
      </c>
      <c r="B47" s="26">
        <v>0</v>
      </c>
      <c r="C47" s="9">
        <v>3</v>
      </c>
      <c r="D47" s="9">
        <v>38</v>
      </c>
      <c r="E47" s="9">
        <v>58</v>
      </c>
      <c r="F47" s="9">
        <v>93</v>
      </c>
      <c r="G47" s="9">
        <v>120</v>
      </c>
      <c r="H47" s="9">
        <v>33</v>
      </c>
      <c r="I47" s="9">
        <v>11</v>
      </c>
      <c r="J47" s="9">
        <v>3</v>
      </c>
      <c r="K47" s="26">
        <v>0</v>
      </c>
      <c r="L47" s="26">
        <v>3</v>
      </c>
      <c r="M47" s="9">
        <v>358</v>
      </c>
      <c r="N47" s="27">
        <v>1.3</v>
      </c>
      <c r="O47" s="10">
        <v>5.3</v>
      </c>
      <c r="P47" s="10">
        <v>4.3</v>
      </c>
    </row>
    <row r="48" spans="1:16" ht="12.75" customHeight="1" x14ac:dyDescent="0.15">
      <c r="A48" s="6" t="s">
        <v>131</v>
      </c>
      <c r="B48" s="26">
        <v>0</v>
      </c>
      <c r="C48" s="9">
        <v>9</v>
      </c>
      <c r="D48" s="9">
        <v>36</v>
      </c>
      <c r="E48" s="9">
        <v>106</v>
      </c>
      <c r="F48" s="9">
        <v>1015</v>
      </c>
      <c r="G48" s="9">
        <v>734</v>
      </c>
      <c r="H48" s="9">
        <v>107</v>
      </c>
      <c r="I48" s="9">
        <v>42</v>
      </c>
      <c r="J48" s="9">
        <v>17</v>
      </c>
      <c r="K48" s="9">
        <v>6</v>
      </c>
      <c r="L48" s="9">
        <v>3</v>
      </c>
      <c r="M48" s="9">
        <v>2072</v>
      </c>
      <c r="N48" s="27">
        <v>7.4</v>
      </c>
      <c r="O48" s="10">
        <v>5.3</v>
      </c>
      <c r="P48" s="10">
        <v>4.5</v>
      </c>
    </row>
    <row r="49" spans="1:16" ht="12.75" customHeight="1" x14ac:dyDescent="0.15">
      <c r="A49" s="6" t="s">
        <v>68</v>
      </c>
      <c r="B49" s="9">
        <v>14</v>
      </c>
      <c r="C49" s="9">
        <v>52</v>
      </c>
      <c r="D49" s="9">
        <v>200</v>
      </c>
      <c r="E49" s="9">
        <v>664</v>
      </c>
      <c r="F49" s="9">
        <v>1496</v>
      </c>
      <c r="G49" s="9">
        <v>505</v>
      </c>
      <c r="H49" s="9">
        <v>64</v>
      </c>
      <c r="I49" s="9">
        <v>15</v>
      </c>
      <c r="J49" s="9">
        <v>3</v>
      </c>
      <c r="K49" s="26">
        <v>0</v>
      </c>
      <c r="L49" s="9">
        <v>3</v>
      </c>
      <c r="M49" s="9">
        <v>3011</v>
      </c>
      <c r="N49" s="27">
        <v>10.8</v>
      </c>
      <c r="O49" s="10">
        <v>3.3</v>
      </c>
      <c r="P49" s="10">
        <v>2.7</v>
      </c>
    </row>
    <row r="50" spans="1:16" ht="12.75" customHeight="1" x14ac:dyDescent="0.15">
      <c r="A50" s="6" t="s">
        <v>132</v>
      </c>
      <c r="B50" s="9">
        <v>29</v>
      </c>
      <c r="C50" s="9">
        <v>57</v>
      </c>
      <c r="D50" s="9">
        <v>155</v>
      </c>
      <c r="E50" s="9">
        <v>312</v>
      </c>
      <c r="F50" s="9">
        <v>211</v>
      </c>
      <c r="G50" s="9">
        <v>74</v>
      </c>
      <c r="H50" s="9">
        <v>4</v>
      </c>
      <c r="I50" s="26">
        <v>0</v>
      </c>
      <c r="J50" s="26">
        <v>0</v>
      </c>
      <c r="K50" s="26">
        <v>0</v>
      </c>
      <c r="L50" s="26">
        <v>0</v>
      </c>
      <c r="M50" s="9">
        <v>838</v>
      </c>
      <c r="N50" s="27">
        <v>3</v>
      </c>
      <c r="O50" s="10">
        <v>2</v>
      </c>
      <c r="P50" s="10">
        <v>1.3</v>
      </c>
    </row>
    <row r="51" spans="1:16" ht="12.75" customHeight="1" x14ac:dyDescent="0.15">
      <c r="A51" s="6" t="s">
        <v>133</v>
      </c>
      <c r="B51" s="9">
        <v>4</v>
      </c>
      <c r="C51" s="9">
        <v>14</v>
      </c>
      <c r="D51" s="9">
        <v>56</v>
      </c>
      <c r="E51" s="9">
        <v>125</v>
      </c>
      <c r="F51" s="9">
        <v>179</v>
      </c>
      <c r="G51" s="9">
        <v>147</v>
      </c>
      <c r="H51" s="9">
        <v>15</v>
      </c>
      <c r="I51" s="26">
        <v>0</v>
      </c>
      <c r="J51" s="26">
        <v>0</v>
      </c>
      <c r="K51" s="26">
        <v>0</v>
      </c>
      <c r="L51" s="26">
        <v>0</v>
      </c>
      <c r="M51" s="9">
        <v>549</v>
      </c>
      <c r="N51" s="27">
        <v>2</v>
      </c>
      <c r="O51" s="10">
        <v>3.5</v>
      </c>
      <c r="P51" s="10">
        <v>2.7</v>
      </c>
    </row>
    <row r="52" spans="1:16" ht="12.75" customHeight="1" x14ac:dyDescent="0.15">
      <c r="A52" s="6" t="s">
        <v>69</v>
      </c>
      <c r="B52" s="9">
        <v>8</v>
      </c>
      <c r="C52" s="9">
        <v>37</v>
      </c>
      <c r="D52" s="9">
        <v>122</v>
      </c>
      <c r="E52" s="9">
        <v>337</v>
      </c>
      <c r="F52" s="9">
        <v>1219</v>
      </c>
      <c r="G52" s="9">
        <v>1474</v>
      </c>
      <c r="H52" s="9">
        <v>554</v>
      </c>
      <c r="I52" s="9">
        <v>137</v>
      </c>
      <c r="J52" s="9">
        <v>91</v>
      </c>
      <c r="K52" s="9">
        <v>21</v>
      </c>
      <c r="L52" s="26">
        <v>0</v>
      </c>
      <c r="M52" s="9">
        <v>4008</v>
      </c>
      <c r="N52" s="27">
        <v>14.4</v>
      </c>
      <c r="O52" s="10">
        <v>6.5</v>
      </c>
      <c r="P52" s="10">
        <v>5.5</v>
      </c>
    </row>
    <row r="53" spans="1:16" ht="12.75" customHeight="1" x14ac:dyDescent="0.15">
      <c r="A53" s="6" t="s">
        <v>134</v>
      </c>
      <c r="B53" s="9">
        <v>10</v>
      </c>
      <c r="C53" s="9">
        <v>22</v>
      </c>
      <c r="D53" s="9">
        <v>49</v>
      </c>
      <c r="E53" s="9">
        <v>89</v>
      </c>
      <c r="F53" s="9">
        <v>149</v>
      </c>
      <c r="G53" s="9">
        <v>60</v>
      </c>
      <c r="H53" s="9">
        <v>9</v>
      </c>
      <c r="I53" s="26">
        <v>3</v>
      </c>
      <c r="J53" s="26">
        <v>0</v>
      </c>
      <c r="K53" s="26">
        <v>0</v>
      </c>
      <c r="L53" s="26">
        <v>0</v>
      </c>
      <c r="M53" s="9">
        <v>399</v>
      </c>
      <c r="N53" s="27">
        <v>1.4</v>
      </c>
      <c r="O53" s="10">
        <v>3</v>
      </c>
      <c r="P53" s="10">
        <v>2.2999999999999998</v>
      </c>
    </row>
    <row r="54" spans="1:16" ht="12.75" customHeight="1" x14ac:dyDescent="0.15">
      <c r="A54" s="6" t="s">
        <v>70</v>
      </c>
      <c r="B54" s="9">
        <v>14</v>
      </c>
      <c r="C54" s="9">
        <v>21</v>
      </c>
      <c r="D54" s="9">
        <v>46</v>
      </c>
      <c r="E54" s="9">
        <v>80</v>
      </c>
      <c r="F54" s="9">
        <v>183</v>
      </c>
      <c r="G54" s="9">
        <v>63</v>
      </c>
      <c r="H54" s="9">
        <v>11</v>
      </c>
      <c r="I54" s="26">
        <v>0</v>
      </c>
      <c r="J54" s="26">
        <v>0</v>
      </c>
      <c r="K54" s="26">
        <v>0</v>
      </c>
      <c r="L54" s="9">
        <v>3</v>
      </c>
      <c r="M54" s="9">
        <v>426</v>
      </c>
      <c r="N54" s="27">
        <v>1.5</v>
      </c>
      <c r="O54" s="10">
        <v>3.1</v>
      </c>
      <c r="P54" s="10">
        <v>2.5</v>
      </c>
    </row>
    <row r="55" spans="1:16" ht="12.75" customHeight="1" x14ac:dyDescent="0.15">
      <c r="A55" s="6" t="s">
        <v>71</v>
      </c>
      <c r="B55" s="9">
        <v>3</v>
      </c>
      <c r="C55" s="9">
        <v>3</v>
      </c>
      <c r="D55" s="9">
        <v>38</v>
      </c>
      <c r="E55" s="9">
        <v>38</v>
      </c>
      <c r="F55" s="9">
        <v>20</v>
      </c>
      <c r="G55" s="9">
        <v>12</v>
      </c>
      <c r="H55" s="26">
        <v>3</v>
      </c>
      <c r="I55" s="26">
        <v>0</v>
      </c>
      <c r="J55" s="26">
        <v>0</v>
      </c>
      <c r="K55" s="26">
        <v>0</v>
      </c>
      <c r="L55" s="26">
        <v>0</v>
      </c>
      <c r="M55" s="9">
        <v>118</v>
      </c>
      <c r="N55" s="27">
        <v>0.4</v>
      </c>
      <c r="O55" s="10">
        <v>2.1</v>
      </c>
      <c r="P55" s="10">
        <v>1.2</v>
      </c>
    </row>
    <row r="56" spans="1:16" ht="12.75" customHeight="1" x14ac:dyDescent="0.15">
      <c r="A56" s="6" t="s">
        <v>72</v>
      </c>
      <c r="B56" s="9">
        <v>38</v>
      </c>
      <c r="C56" s="9">
        <v>45</v>
      </c>
      <c r="D56" s="9">
        <v>130</v>
      </c>
      <c r="E56" s="9">
        <v>97</v>
      </c>
      <c r="F56" s="9">
        <v>24</v>
      </c>
      <c r="G56" s="26">
        <v>0</v>
      </c>
      <c r="H56" s="26">
        <v>0</v>
      </c>
      <c r="I56" s="26">
        <v>0</v>
      </c>
      <c r="J56" s="26">
        <v>0</v>
      </c>
      <c r="K56" s="26">
        <v>0</v>
      </c>
      <c r="L56" s="26">
        <v>0</v>
      </c>
      <c r="M56" s="9">
        <v>338</v>
      </c>
      <c r="N56" s="27">
        <v>1.2</v>
      </c>
      <c r="O56" s="10">
        <v>0.9</v>
      </c>
      <c r="P56" s="10">
        <v>0.8</v>
      </c>
    </row>
    <row r="57" spans="1:16" ht="12.75" customHeight="1" x14ac:dyDescent="0.15">
      <c r="A57" s="6" t="s">
        <v>135</v>
      </c>
      <c r="B57" s="9">
        <v>183</v>
      </c>
      <c r="C57" s="9">
        <v>391</v>
      </c>
      <c r="D57" s="9">
        <v>729</v>
      </c>
      <c r="E57" s="9">
        <v>720</v>
      </c>
      <c r="F57" s="9">
        <v>354</v>
      </c>
      <c r="G57" s="9">
        <v>63</v>
      </c>
      <c r="H57" s="9">
        <v>15</v>
      </c>
      <c r="I57" s="9">
        <v>11</v>
      </c>
      <c r="J57" s="9">
        <v>23</v>
      </c>
      <c r="K57" s="9">
        <v>14</v>
      </c>
      <c r="L57" s="9">
        <v>4</v>
      </c>
      <c r="M57" s="9">
        <v>2510</v>
      </c>
      <c r="N57" s="27">
        <v>9</v>
      </c>
      <c r="O57" s="10">
        <v>1.6</v>
      </c>
      <c r="P57" s="10">
        <v>0.9</v>
      </c>
    </row>
    <row r="58" spans="1:16" ht="12.75" customHeight="1" x14ac:dyDescent="0.15">
      <c r="A58" s="6" t="s">
        <v>73</v>
      </c>
      <c r="B58" s="26">
        <v>0</v>
      </c>
      <c r="C58" s="26">
        <v>0</v>
      </c>
      <c r="D58" s="26">
        <v>0</v>
      </c>
      <c r="E58" s="9">
        <v>8</v>
      </c>
      <c r="F58" s="9">
        <v>11</v>
      </c>
      <c r="G58" s="9">
        <v>8</v>
      </c>
      <c r="H58" s="26">
        <v>0</v>
      </c>
      <c r="I58" s="26">
        <v>0</v>
      </c>
      <c r="J58" s="26">
        <v>6</v>
      </c>
      <c r="K58" s="26">
        <v>3</v>
      </c>
      <c r="L58" s="9">
        <v>3</v>
      </c>
      <c r="M58" s="9">
        <v>43</v>
      </c>
      <c r="N58" s="27">
        <v>0.2</v>
      </c>
      <c r="O58" s="10">
        <v>7.4</v>
      </c>
      <c r="P58" s="10">
        <v>4.0999999999999996</v>
      </c>
    </row>
    <row r="59" spans="1:16" ht="25.75" customHeight="1" x14ac:dyDescent="0.15">
      <c r="A59" s="3" t="s">
        <v>8</v>
      </c>
      <c r="B59" s="8">
        <v>387</v>
      </c>
      <c r="C59" s="8">
        <v>859</v>
      </c>
      <c r="D59" s="8">
        <v>2370</v>
      </c>
      <c r="E59" s="8">
        <v>4640</v>
      </c>
      <c r="F59" s="8">
        <v>8124</v>
      </c>
      <c r="G59" s="8">
        <v>6384</v>
      </c>
      <c r="H59" s="8">
        <v>2163</v>
      </c>
      <c r="I59" s="8">
        <v>834</v>
      </c>
      <c r="J59" s="8">
        <v>972</v>
      </c>
      <c r="K59" s="8">
        <v>1002</v>
      </c>
      <c r="L59" s="8">
        <v>117</v>
      </c>
      <c r="M59" s="8">
        <v>27849</v>
      </c>
      <c r="N59" s="29">
        <v>100</v>
      </c>
      <c r="O59" s="11">
        <v>5.4</v>
      </c>
      <c r="P59" s="11">
        <v>3.5</v>
      </c>
    </row>
    <row r="60" spans="1:16" ht="12.75" customHeight="1" x14ac:dyDescent="0.15">
      <c r="B60" s="45"/>
      <c r="C60" s="45"/>
      <c r="D60" s="45"/>
      <c r="E60" s="45"/>
      <c r="F60" s="45"/>
      <c r="G60" s="45"/>
      <c r="H60" s="45"/>
      <c r="I60" s="45"/>
      <c r="J60" s="45"/>
      <c r="K60" s="45"/>
      <c r="L60" s="45"/>
      <c r="M60" s="85"/>
      <c r="N60" s="27"/>
    </row>
    <row r="61" spans="1:16" ht="12.75" customHeight="1" x14ac:dyDescent="0.15"/>
    <row r="62" spans="1:16" ht="12.75" customHeight="1" x14ac:dyDescent="0.15">
      <c r="A62" s="53" t="str">
        <f>Contents!B34</f>
        <v>© Commonwealth of Australia 2020</v>
      </c>
    </row>
    <row r="63" spans="1:16" ht="12.75" customHeight="1" x14ac:dyDescent="0.15"/>
    <row r="64" spans="1:16"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sheetData>
  <sheetProtection sheet="1"/>
  <mergeCells count="4">
    <mergeCell ref="A6:P6"/>
    <mergeCell ref="A24:P24"/>
    <mergeCell ref="A42:P42"/>
    <mergeCell ref="A1:Q1"/>
  </mergeCells>
  <pageMargins left="0.43307086614173229" right="0.43307086614173229" top="3.937007874015748E-2" bottom="3.937007874015748E-2" header="3.937007874015748E-2" footer="3.937007874015748E-2"/>
  <pageSetup paperSize="9" scale="63" orientation="landscape" verticalDpi="0"/>
  <headerFooter>
    <oddHeader>&amp;C&amp;F</oddHeader>
    <oddFooter>&amp;C&amp;A Page: &amp;P</oddFooter>
  </headerFooter>
  <rowBreaks count="1" manualBreakCount="1">
    <brk id="41" max="16383" man="1"/>
  </rowBreaks>
  <drawing r:id="rId1"/>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6178C5-0CFE-1A4E-B8B4-486077E97F71}">
  <sheetPr codeName="Sheet13">
    <pageSetUpPr fitToPage="1"/>
  </sheetPr>
  <dimension ref="A1:Q89"/>
  <sheetViews>
    <sheetView zoomScaleNormal="100" workbookViewId="0">
      <pane xSplit="1" ySplit="5" topLeftCell="B6" activePane="bottomRight" state="frozen"/>
      <selection pane="topRight" activeCell="B1" sqref="B1"/>
      <selection pane="bottomLeft" activeCell="A6" sqref="A6"/>
      <selection pane="bottomRight" sqref="A1:Q1"/>
    </sheetView>
  </sheetViews>
  <sheetFormatPr baseColWidth="10" defaultRowHeight="14" x14ac:dyDescent="0.15"/>
  <cols>
    <col min="1" max="1" width="30.33203125" customWidth="1"/>
    <col min="2" max="17" width="11" customWidth="1"/>
    <col min="18" max="256" width="8.83203125" customWidth="1"/>
  </cols>
  <sheetData>
    <row r="1" spans="1:17" s="80" customFormat="1" ht="60" customHeight="1" x14ac:dyDescent="0.15">
      <c r="A1" s="146" t="s">
        <v>103</v>
      </c>
      <c r="B1" s="150"/>
      <c r="C1" s="150"/>
      <c r="D1" s="150"/>
      <c r="E1" s="150"/>
      <c r="F1" s="150"/>
      <c r="G1" s="150"/>
      <c r="H1" s="150"/>
      <c r="I1" s="150"/>
      <c r="J1" s="150"/>
      <c r="K1" s="150"/>
      <c r="L1" s="150"/>
      <c r="M1" s="150"/>
      <c r="N1" s="150"/>
      <c r="O1" s="150"/>
      <c r="P1" s="150"/>
      <c r="Q1" s="150"/>
    </row>
    <row r="2" spans="1:17" ht="15.75" customHeight="1" x14ac:dyDescent="0.2">
      <c r="A2" s="69" t="str">
        <f>Contents!A2</f>
        <v>45170DO001_2020 Prisoners in Australia, 2020</v>
      </c>
    </row>
    <row r="3" spans="1:17" ht="15.75" customHeight="1" x14ac:dyDescent="0.15">
      <c r="A3" s="2" t="str">
        <f>Contents!A3</f>
        <v>Released at 11:30 am (Canberra time) Thurs 3 Dec 2020</v>
      </c>
      <c r="C3" s="133"/>
    </row>
    <row r="4" spans="1:17" ht="25.5" customHeight="1" x14ac:dyDescent="0.15">
      <c r="A4" s="5" t="s">
        <v>101</v>
      </c>
      <c r="M4" s="132"/>
    </row>
    <row r="5" spans="1:17" ht="34" customHeight="1" x14ac:dyDescent="0.15">
      <c r="A5" s="6" t="s">
        <v>88</v>
      </c>
      <c r="B5" s="7" t="s">
        <v>36</v>
      </c>
      <c r="C5" s="7" t="s">
        <v>37</v>
      </c>
      <c r="D5" s="7" t="s">
        <v>38</v>
      </c>
      <c r="E5" s="7" t="s">
        <v>146</v>
      </c>
      <c r="F5" s="7" t="s">
        <v>39</v>
      </c>
      <c r="G5" s="7" t="s">
        <v>40</v>
      </c>
      <c r="H5" s="7" t="s">
        <v>41</v>
      </c>
      <c r="I5" s="7" t="s">
        <v>42</v>
      </c>
      <c r="J5" s="7" t="s">
        <v>43</v>
      </c>
      <c r="K5" s="84" t="s">
        <v>44</v>
      </c>
      <c r="L5" s="84" t="s">
        <v>7</v>
      </c>
      <c r="M5" s="84" t="s">
        <v>8</v>
      </c>
      <c r="N5" s="7" t="s">
        <v>45</v>
      </c>
      <c r="O5" s="7" t="s">
        <v>80</v>
      </c>
      <c r="P5" s="7" t="s">
        <v>81</v>
      </c>
    </row>
    <row r="6" spans="1:17" ht="12.75" customHeight="1" x14ac:dyDescent="0.15">
      <c r="A6" s="155" t="s">
        <v>49</v>
      </c>
      <c r="B6" s="149"/>
      <c r="C6" s="149"/>
      <c r="D6" s="149"/>
      <c r="E6" s="149"/>
      <c r="F6" s="149"/>
      <c r="G6" s="149"/>
      <c r="H6" s="149"/>
      <c r="I6" s="149"/>
      <c r="J6" s="149"/>
      <c r="K6" s="149"/>
      <c r="L6" s="149"/>
      <c r="M6" s="149"/>
      <c r="N6" s="149"/>
      <c r="O6" s="149"/>
      <c r="P6" s="149"/>
    </row>
    <row r="7" spans="1:17" ht="12.75" customHeight="1" x14ac:dyDescent="0.15">
      <c r="A7" s="6" t="s">
        <v>65</v>
      </c>
      <c r="B7" s="26">
        <v>0</v>
      </c>
      <c r="C7" s="26">
        <v>0</v>
      </c>
      <c r="D7" s="26">
        <v>3</v>
      </c>
      <c r="E7" s="9">
        <v>10</v>
      </c>
      <c r="F7" s="9">
        <v>46</v>
      </c>
      <c r="G7" s="9">
        <v>92</v>
      </c>
      <c r="H7" s="9">
        <v>62</v>
      </c>
      <c r="I7" s="9">
        <v>93</v>
      </c>
      <c r="J7" s="9">
        <v>84</v>
      </c>
      <c r="K7" s="9">
        <v>70</v>
      </c>
      <c r="L7" s="9">
        <v>12</v>
      </c>
      <c r="M7" s="26">
        <v>475</v>
      </c>
      <c r="N7" s="27">
        <v>6</v>
      </c>
      <c r="O7" s="10">
        <v>13.9</v>
      </c>
      <c r="P7" s="10">
        <v>14</v>
      </c>
    </row>
    <row r="8" spans="1:17" ht="12.75" customHeight="1" x14ac:dyDescent="0.15">
      <c r="A8" s="6" t="s">
        <v>66</v>
      </c>
      <c r="B8" s="9">
        <v>78</v>
      </c>
      <c r="C8" s="9">
        <v>310</v>
      </c>
      <c r="D8" s="9">
        <v>622</v>
      </c>
      <c r="E8" s="9">
        <v>634</v>
      </c>
      <c r="F8" s="9">
        <v>484</v>
      </c>
      <c r="G8" s="9">
        <v>143</v>
      </c>
      <c r="H8" s="9">
        <v>11</v>
      </c>
      <c r="I8" s="26">
        <v>3</v>
      </c>
      <c r="J8" s="26">
        <v>0</v>
      </c>
      <c r="K8" s="26">
        <v>0</v>
      </c>
      <c r="L8" s="9">
        <v>10</v>
      </c>
      <c r="M8" s="26">
        <v>2295</v>
      </c>
      <c r="N8" s="27">
        <v>28.8</v>
      </c>
      <c r="O8" s="10">
        <v>1.8</v>
      </c>
      <c r="P8" s="10">
        <v>1.1000000000000001</v>
      </c>
    </row>
    <row r="9" spans="1:17" ht="12.75" customHeight="1" x14ac:dyDescent="0.15">
      <c r="A9" s="6" t="s">
        <v>67</v>
      </c>
      <c r="B9" s="9">
        <v>8</v>
      </c>
      <c r="C9" s="9">
        <v>4</v>
      </c>
      <c r="D9" s="9">
        <v>34</v>
      </c>
      <c r="E9" s="9">
        <v>81</v>
      </c>
      <c r="F9" s="9">
        <v>249</v>
      </c>
      <c r="G9" s="9">
        <v>259</v>
      </c>
      <c r="H9" s="9">
        <v>86</v>
      </c>
      <c r="I9" s="9">
        <v>21</v>
      </c>
      <c r="J9" s="9">
        <v>8</v>
      </c>
      <c r="K9" s="9">
        <v>4</v>
      </c>
      <c r="L9" s="9">
        <v>14</v>
      </c>
      <c r="M9" s="26">
        <v>769</v>
      </c>
      <c r="N9" s="27">
        <v>9.6</v>
      </c>
      <c r="O9" s="10">
        <v>5.8</v>
      </c>
      <c r="P9" s="10">
        <v>5</v>
      </c>
    </row>
    <row r="10" spans="1:17" ht="12.75" customHeight="1" x14ac:dyDescent="0.15">
      <c r="A10" s="6" t="s">
        <v>129</v>
      </c>
      <c r="B10" s="9">
        <v>12</v>
      </c>
      <c r="C10" s="9">
        <v>49</v>
      </c>
      <c r="D10" s="9">
        <v>99</v>
      </c>
      <c r="E10" s="9">
        <v>129</v>
      </c>
      <c r="F10" s="9">
        <v>113</v>
      </c>
      <c r="G10" s="9">
        <v>16</v>
      </c>
      <c r="H10" s="26">
        <v>0</v>
      </c>
      <c r="I10" s="26">
        <v>0</v>
      </c>
      <c r="J10" s="26">
        <v>0</v>
      </c>
      <c r="K10" s="26">
        <v>0</v>
      </c>
      <c r="L10" s="26">
        <v>0</v>
      </c>
      <c r="M10" s="26">
        <v>424</v>
      </c>
      <c r="N10" s="27">
        <v>5.3</v>
      </c>
      <c r="O10" s="10">
        <v>1.7</v>
      </c>
      <c r="P10" s="10">
        <v>1.2</v>
      </c>
    </row>
    <row r="11" spans="1:17" ht="12.75" customHeight="1" x14ac:dyDescent="0.15">
      <c r="A11" s="6" t="s">
        <v>130</v>
      </c>
      <c r="B11" s="26">
        <v>4</v>
      </c>
      <c r="C11" s="9">
        <v>8</v>
      </c>
      <c r="D11" s="9">
        <v>17</v>
      </c>
      <c r="E11" s="9">
        <v>15</v>
      </c>
      <c r="F11" s="9">
        <v>33</v>
      </c>
      <c r="G11" s="9">
        <v>15</v>
      </c>
      <c r="H11" s="26">
        <v>0</v>
      </c>
      <c r="I11" s="26">
        <v>0</v>
      </c>
      <c r="J11" s="26">
        <v>0</v>
      </c>
      <c r="K11" s="26">
        <v>0</v>
      </c>
      <c r="L11" s="26">
        <v>3</v>
      </c>
      <c r="M11" s="26">
        <v>94</v>
      </c>
      <c r="N11" s="27">
        <v>1.2</v>
      </c>
      <c r="O11" s="10">
        <v>2.7</v>
      </c>
      <c r="P11" s="10">
        <v>2.1</v>
      </c>
    </row>
    <row r="12" spans="1:17" ht="12.75" customHeight="1" x14ac:dyDescent="0.15">
      <c r="A12" s="6" t="s">
        <v>131</v>
      </c>
      <c r="B12" s="9">
        <v>3</v>
      </c>
      <c r="C12" s="9">
        <v>24</v>
      </c>
      <c r="D12" s="9">
        <v>56</v>
      </c>
      <c r="E12" s="9">
        <v>213</v>
      </c>
      <c r="F12" s="9">
        <v>341</v>
      </c>
      <c r="G12" s="9">
        <v>115</v>
      </c>
      <c r="H12" s="9">
        <v>10</v>
      </c>
      <c r="I12" s="26">
        <v>0</v>
      </c>
      <c r="J12" s="26">
        <v>0</v>
      </c>
      <c r="K12" s="26">
        <v>0</v>
      </c>
      <c r="L12" s="26">
        <v>0</v>
      </c>
      <c r="M12" s="26">
        <v>768</v>
      </c>
      <c r="N12" s="27">
        <v>9.6</v>
      </c>
      <c r="O12" s="10">
        <v>3.1</v>
      </c>
      <c r="P12" s="10">
        <v>2.5</v>
      </c>
    </row>
    <row r="13" spans="1:17" ht="12.75" customHeight="1" x14ac:dyDescent="0.15">
      <c r="A13" s="6" t="s">
        <v>68</v>
      </c>
      <c r="B13" s="9">
        <v>22</v>
      </c>
      <c r="C13" s="9">
        <v>97</v>
      </c>
      <c r="D13" s="9">
        <v>282</v>
      </c>
      <c r="E13" s="9">
        <v>368</v>
      </c>
      <c r="F13" s="9">
        <v>414</v>
      </c>
      <c r="G13" s="9">
        <v>49</v>
      </c>
      <c r="H13" s="9">
        <v>6</v>
      </c>
      <c r="I13" s="26">
        <v>3</v>
      </c>
      <c r="J13" s="26">
        <v>0</v>
      </c>
      <c r="K13" s="26">
        <v>0</v>
      </c>
      <c r="L13" s="26">
        <v>0</v>
      </c>
      <c r="M13" s="26">
        <v>1240</v>
      </c>
      <c r="N13" s="27">
        <v>15.5</v>
      </c>
      <c r="O13" s="10">
        <v>2</v>
      </c>
      <c r="P13" s="10">
        <v>1.5</v>
      </c>
    </row>
    <row r="14" spans="1:17" ht="12.75" customHeight="1" x14ac:dyDescent="0.15">
      <c r="A14" s="6" t="s">
        <v>132</v>
      </c>
      <c r="B14" s="9">
        <v>26</v>
      </c>
      <c r="C14" s="9">
        <v>52</v>
      </c>
      <c r="D14" s="9">
        <v>77</v>
      </c>
      <c r="E14" s="9">
        <v>46</v>
      </c>
      <c r="F14" s="9">
        <v>16</v>
      </c>
      <c r="G14" s="26">
        <v>0</v>
      </c>
      <c r="H14" s="26">
        <v>0</v>
      </c>
      <c r="I14" s="26">
        <v>0</v>
      </c>
      <c r="J14" s="26">
        <v>0</v>
      </c>
      <c r="K14" s="26">
        <v>0</v>
      </c>
      <c r="L14" s="26">
        <v>0</v>
      </c>
      <c r="M14" s="26">
        <v>215</v>
      </c>
      <c r="N14" s="27">
        <v>2.7</v>
      </c>
      <c r="O14" s="10">
        <v>0.9</v>
      </c>
      <c r="P14" s="10">
        <v>0.7</v>
      </c>
    </row>
    <row r="15" spans="1:17" ht="12.75" customHeight="1" x14ac:dyDescent="0.15">
      <c r="A15" s="6" t="s">
        <v>133</v>
      </c>
      <c r="B15" s="9">
        <v>3</v>
      </c>
      <c r="C15" s="9">
        <v>8</v>
      </c>
      <c r="D15" s="9">
        <v>17</v>
      </c>
      <c r="E15" s="9">
        <v>12</v>
      </c>
      <c r="F15" s="9">
        <v>8</v>
      </c>
      <c r="G15" s="26">
        <v>0</v>
      </c>
      <c r="H15" s="26">
        <v>0</v>
      </c>
      <c r="I15" s="26">
        <v>0</v>
      </c>
      <c r="J15" s="26">
        <v>0</v>
      </c>
      <c r="K15" s="26">
        <v>0</v>
      </c>
      <c r="L15" s="26">
        <v>0</v>
      </c>
      <c r="M15" s="26">
        <v>48</v>
      </c>
      <c r="N15" s="27">
        <v>0.6</v>
      </c>
      <c r="O15" s="10">
        <v>1</v>
      </c>
      <c r="P15" s="10">
        <v>0.7</v>
      </c>
    </row>
    <row r="16" spans="1:17" ht="12.75" customHeight="1" x14ac:dyDescent="0.15">
      <c r="A16" s="6" t="s">
        <v>69</v>
      </c>
      <c r="B16" s="9">
        <v>9</v>
      </c>
      <c r="C16" s="9">
        <v>21</v>
      </c>
      <c r="D16" s="9">
        <v>41</v>
      </c>
      <c r="E16" s="9">
        <v>81</v>
      </c>
      <c r="F16" s="9">
        <v>72</v>
      </c>
      <c r="G16" s="9">
        <v>29</v>
      </c>
      <c r="H16" s="9">
        <v>5</v>
      </c>
      <c r="I16" s="26">
        <v>0</v>
      </c>
      <c r="J16" s="26">
        <v>0</v>
      </c>
      <c r="K16" s="26">
        <v>0</v>
      </c>
      <c r="L16" s="26">
        <v>0</v>
      </c>
      <c r="M16" s="26">
        <v>263</v>
      </c>
      <c r="N16" s="27">
        <v>3.3</v>
      </c>
      <c r="O16" s="10">
        <v>2.6</v>
      </c>
      <c r="P16" s="10">
        <v>1.6</v>
      </c>
    </row>
    <row r="17" spans="1:16" ht="12.75" customHeight="1" x14ac:dyDescent="0.15">
      <c r="A17" s="6" t="s">
        <v>134</v>
      </c>
      <c r="B17" s="9">
        <v>6</v>
      </c>
      <c r="C17" s="26">
        <v>12</v>
      </c>
      <c r="D17" s="9">
        <v>12</v>
      </c>
      <c r="E17" s="9">
        <v>19</v>
      </c>
      <c r="F17" s="9">
        <v>27</v>
      </c>
      <c r="G17" s="9">
        <v>3</v>
      </c>
      <c r="H17" s="26">
        <v>0</v>
      </c>
      <c r="I17" s="26">
        <v>0</v>
      </c>
      <c r="J17" s="26">
        <v>0</v>
      </c>
      <c r="K17" s="26">
        <v>0</v>
      </c>
      <c r="L17" s="26">
        <v>0</v>
      </c>
      <c r="M17" s="26">
        <v>71</v>
      </c>
      <c r="N17" s="27">
        <v>0.9</v>
      </c>
      <c r="O17" s="10">
        <v>1.8</v>
      </c>
      <c r="P17" s="10">
        <v>1.7</v>
      </c>
    </row>
    <row r="18" spans="1:16" ht="12.75" customHeight="1" x14ac:dyDescent="0.15">
      <c r="A18" s="6" t="s">
        <v>70</v>
      </c>
      <c r="B18" s="9">
        <v>9</v>
      </c>
      <c r="C18" s="9">
        <v>16</v>
      </c>
      <c r="D18" s="9">
        <v>39</v>
      </c>
      <c r="E18" s="9">
        <v>37</v>
      </c>
      <c r="F18" s="9">
        <v>49</v>
      </c>
      <c r="G18" s="26">
        <v>10</v>
      </c>
      <c r="H18" s="26">
        <v>0</v>
      </c>
      <c r="I18" s="26">
        <v>0</v>
      </c>
      <c r="J18" s="26">
        <v>0</v>
      </c>
      <c r="K18" s="26">
        <v>0</v>
      </c>
      <c r="L18" s="26">
        <v>0</v>
      </c>
      <c r="M18" s="26">
        <v>160</v>
      </c>
      <c r="N18" s="27">
        <v>2</v>
      </c>
      <c r="O18" s="10">
        <v>1.8</v>
      </c>
      <c r="P18" s="10">
        <v>1.3</v>
      </c>
    </row>
    <row r="19" spans="1:16" ht="12.75" customHeight="1" x14ac:dyDescent="0.15">
      <c r="A19" s="6" t="s">
        <v>71</v>
      </c>
      <c r="B19" s="9">
        <v>11</v>
      </c>
      <c r="C19" s="9">
        <v>7</v>
      </c>
      <c r="D19" s="9">
        <v>20</v>
      </c>
      <c r="E19" s="26">
        <v>0</v>
      </c>
      <c r="F19" s="26">
        <v>0</v>
      </c>
      <c r="G19" s="26">
        <v>0</v>
      </c>
      <c r="H19" s="26">
        <v>0</v>
      </c>
      <c r="I19" s="26">
        <v>0</v>
      </c>
      <c r="J19" s="26">
        <v>0</v>
      </c>
      <c r="K19" s="26">
        <v>0</v>
      </c>
      <c r="L19" s="26">
        <v>0</v>
      </c>
      <c r="M19" s="26">
        <v>41</v>
      </c>
      <c r="N19" s="27">
        <v>0.5</v>
      </c>
      <c r="O19" s="10">
        <v>1</v>
      </c>
      <c r="P19" s="10">
        <v>0.6</v>
      </c>
    </row>
    <row r="20" spans="1:16" ht="12.75" customHeight="1" x14ac:dyDescent="0.15">
      <c r="A20" s="6" t="s">
        <v>72</v>
      </c>
      <c r="B20" s="9">
        <v>15</v>
      </c>
      <c r="C20" s="9">
        <v>37</v>
      </c>
      <c r="D20" s="9">
        <v>26</v>
      </c>
      <c r="E20" s="9">
        <v>12</v>
      </c>
      <c r="F20" s="9">
        <v>4</v>
      </c>
      <c r="G20" s="26">
        <v>0</v>
      </c>
      <c r="H20" s="26">
        <v>0</v>
      </c>
      <c r="I20" s="26">
        <v>0</v>
      </c>
      <c r="J20" s="26">
        <v>0</v>
      </c>
      <c r="K20" s="26">
        <v>0</v>
      </c>
      <c r="L20" s="26">
        <v>0</v>
      </c>
      <c r="M20" s="26">
        <v>96</v>
      </c>
      <c r="N20" s="27">
        <v>1.2</v>
      </c>
      <c r="O20" s="10">
        <v>0.6</v>
      </c>
      <c r="P20" s="10">
        <v>0.5</v>
      </c>
    </row>
    <row r="21" spans="1:16" ht="12.75" customHeight="1" x14ac:dyDescent="0.15">
      <c r="A21" s="6" t="s">
        <v>135</v>
      </c>
      <c r="B21" s="9">
        <v>126</v>
      </c>
      <c r="C21" s="9">
        <v>230</v>
      </c>
      <c r="D21" s="9">
        <v>347</v>
      </c>
      <c r="E21" s="9">
        <v>233</v>
      </c>
      <c r="F21" s="9">
        <v>74</v>
      </c>
      <c r="G21" s="9">
        <v>7</v>
      </c>
      <c r="H21" s="26">
        <v>0</v>
      </c>
      <c r="I21" s="26">
        <v>0</v>
      </c>
      <c r="J21" s="26">
        <v>0</v>
      </c>
      <c r="K21" s="26">
        <v>0</v>
      </c>
      <c r="L21" s="9">
        <v>3</v>
      </c>
      <c r="M21" s="26">
        <v>1021</v>
      </c>
      <c r="N21" s="27">
        <v>12.8</v>
      </c>
      <c r="O21" s="10">
        <v>0.9</v>
      </c>
      <c r="P21" s="10">
        <v>0.7</v>
      </c>
    </row>
    <row r="22" spans="1:16" ht="12.75" customHeight="1" x14ac:dyDescent="0.15">
      <c r="A22" s="6" t="s">
        <v>73</v>
      </c>
      <c r="B22" s="26">
        <v>0</v>
      </c>
      <c r="C22" s="26">
        <v>0</v>
      </c>
      <c r="D22" s="26">
        <v>0</v>
      </c>
      <c r="E22" s="26">
        <v>0</v>
      </c>
      <c r="F22" s="26">
        <v>0</v>
      </c>
      <c r="G22" s="26">
        <v>0</v>
      </c>
      <c r="H22" s="26">
        <v>0</v>
      </c>
      <c r="I22" s="26">
        <v>0</v>
      </c>
      <c r="J22" s="26">
        <v>0</v>
      </c>
      <c r="K22" s="26">
        <v>0</v>
      </c>
      <c r="L22" s="26">
        <v>0</v>
      </c>
      <c r="M22" s="26">
        <v>0</v>
      </c>
      <c r="N22" s="27">
        <v>0</v>
      </c>
      <c r="O22" s="27">
        <v>0</v>
      </c>
      <c r="P22" s="27">
        <v>0</v>
      </c>
    </row>
    <row r="23" spans="1:16" ht="25.75" customHeight="1" x14ac:dyDescent="0.15">
      <c r="A23" s="3" t="s">
        <v>8</v>
      </c>
      <c r="B23" s="8">
        <v>329</v>
      </c>
      <c r="C23" s="8">
        <v>870</v>
      </c>
      <c r="D23" s="8">
        <v>1693</v>
      </c>
      <c r="E23" s="8">
        <v>1904</v>
      </c>
      <c r="F23" s="8">
        <v>1944</v>
      </c>
      <c r="G23" s="8">
        <v>723</v>
      </c>
      <c r="H23" s="8">
        <v>184</v>
      </c>
      <c r="I23" s="8">
        <v>122</v>
      </c>
      <c r="J23" s="8">
        <v>97</v>
      </c>
      <c r="K23" s="8">
        <v>78</v>
      </c>
      <c r="L23" s="8">
        <v>36</v>
      </c>
      <c r="M23" s="28">
        <v>7982</v>
      </c>
      <c r="N23" s="29">
        <v>100</v>
      </c>
      <c r="O23" s="11">
        <v>2.8</v>
      </c>
      <c r="P23" s="11">
        <v>1.4</v>
      </c>
    </row>
    <row r="24" spans="1:16" ht="12.75" customHeight="1" x14ac:dyDescent="0.15">
      <c r="A24" s="155" t="s">
        <v>50</v>
      </c>
      <c r="B24" s="155"/>
      <c r="C24" s="155"/>
      <c r="D24" s="155"/>
      <c r="E24" s="155"/>
      <c r="F24" s="155"/>
      <c r="G24" s="155"/>
      <c r="H24" s="155"/>
      <c r="I24" s="155"/>
      <c r="J24" s="155"/>
      <c r="K24" s="155"/>
      <c r="L24" s="155"/>
      <c r="M24" s="155"/>
      <c r="N24" s="155"/>
      <c r="O24" s="155"/>
      <c r="P24" s="155"/>
    </row>
    <row r="25" spans="1:16" ht="12.75" customHeight="1" x14ac:dyDescent="0.15">
      <c r="A25" s="6" t="s">
        <v>65</v>
      </c>
      <c r="B25" s="26">
        <v>0</v>
      </c>
      <c r="C25" s="26">
        <v>0</v>
      </c>
      <c r="D25" s="9">
        <v>4</v>
      </c>
      <c r="E25" s="9">
        <v>45</v>
      </c>
      <c r="F25" s="9">
        <v>167</v>
      </c>
      <c r="G25" s="9">
        <v>311</v>
      </c>
      <c r="H25" s="9">
        <v>264</v>
      </c>
      <c r="I25" s="9">
        <v>422</v>
      </c>
      <c r="J25" s="9">
        <v>486</v>
      </c>
      <c r="K25" s="9">
        <v>317</v>
      </c>
      <c r="L25" s="9">
        <v>30</v>
      </c>
      <c r="M25" s="9">
        <v>2068</v>
      </c>
      <c r="N25" s="27">
        <v>10.4</v>
      </c>
      <c r="O25" s="10">
        <v>15.1</v>
      </c>
      <c r="P25" s="10">
        <v>15.6</v>
      </c>
    </row>
    <row r="26" spans="1:16" ht="12.75" customHeight="1" x14ac:dyDescent="0.15">
      <c r="A26" s="6" t="s">
        <v>66</v>
      </c>
      <c r="B26" s="9">
        <v>80</v>
      </c>
      <c r="C26" s="9">
        <v>255</v>
      </c>
      <c r="D26" s="9">
        <v>580</v>
      </c>
      <c r="E26" s="9">
        <v>670</v>
      </c>
      <c r="F26" s="9">
        <v>825</v>
      </c>
      <c r="G26" s="9">
        <v>302</v>
      </c>
      <c r="H26" s="9">
        <v>38</v>
      </c>
      <c r="I26" s="9">
        <v>4</v>
      </c>
      <c r="J26" s="9">
        <v>3</v>
      </c>
      <c r="K26" s="26">
        <v>0</v>
      </c>
      <c r="L26" s="9">
        <v>17</v>
      </c>
      <c r="M26" s="9">
        <v>2774</v>
      </c>
      <c r="N26" s="27">
        <v>14</v>
      </c>
      <c r="O26" s="10">
        <v>2.5</v>
      </c>
      <c r="P26" s="10">
        <v>1.5</v>
      </c>
    </row>
    <row r="27" spans="1:16" ht="12.75" customHeight="1" x14ac:dyDescent="0.15">
      <c r="A27" s="6" t="s">
        <v>67</v>
      </c>
      <c r="B27" s="9">
        <v>8</v>
      </c>
      <c r="C27" s="9">
        <v>40</v>
      </c>
      <c r="D27" s="9">
        <v>154</v>
      </c>
      <c r="E27" s="9">
        <v>382</v>
      </c>
      <c r="F27" s="9">
        <v>1168</v>
      </c>
      <c r="G27" s="9">
        <v>1270</v>
      </c>
      <c r="H27" s="9">
        <v>422</v>
      </c>
      <c r="I27" s="9">
        <v>113</v>
      </c>
      <c r="J27" s="9">
        <v>56</v>
      </c>
      <c r="K27" s="9">
        <v>9</v>
      </c>
      <c r="L27" s="9">
        <v>21</v>
      </c>
      <c r="M27" s="9">
        <v>3642</v>
      </c>
      <c r="N27" s="27">
        <v>18.399999999999999</v>
      </c>
      <c r="O27" s="10">
        <v>6.1</v>
      </c>
      <c r="P27" s="10">
        <v>5</v>
      </c>
    </row>
    <row r="28" spans="1:16" ht="12.75" customHeight="1" x14ac:dyDescent="0.15">
      <c r="A28" s="6" t="s">
        <v>129</v>
      </c>
      <c r="B28" s="9">
        <v>24</v>
      </c>
      <c r="C28" s="9">
        <v>87</v>
      </c>
      <c r="D28" s="9">
        <v>168</v>
      </c>
      <c r="E28" s="9">
        <v>235</v>
      </c>
      <c r="F28" s="9">
        <v>158</v>
      </c>
      <c r="G28" s="9">
        <v>38</v>
      </c>
      <c r="H28" s="26">
        <v>0</v>
      </c>
      <c r="I28" s="26">
        <v>3</v>
      </c>
      <c r="J28" s="26">
        <v>0</v>
      </c>
      <c r="K28" s="26">
        <v>0</v>
      </c>
      <c r="L28" s="26">
        <v>0</v>
      </c>
      <c r="M28" s="9">
        <v>716</v>
      </c>
      <c r="N28" s="27">
        <v>3.6</v>
      </c>
      <c r="O28" s="10">
        <v>1.8</v>
      </c>
      <c r="P28" s="10">
        <v>1.2</v>
      </c>
    </row>
    <row r="29" spans="1:16" ht="12.75" customHeight="1" x14ac:dyDescent="0.15">
      <c r="A29" s="6" t="s">
        <v>130</v>
      </c>
      <c r="B29" s="9">
        <v>3</v>
      </c>
      <c r="C29" s="9">
        <v>16</v>
      </c>
      <c r="D29" s="9">
        <v>31</v>
      </c>
      <c r="E29" s="9">
        <v>39</v>
      </c>
      <c r="F29" s="9">
        <v>92</v>
      </c>
      <c r="G29" s="9">
        <v>60</v>
      </c>
      <c r="H29" s="9">
        <v>8</v>
      </c>
      <c r="I29" s="9">
        <v>3</v>
      </c>
      <c r="J29" s="26">
        <v>3</v>
      </c>
      <c r="K29" s="26">
        <v>0</v>
      </c>
      <c r="L29" s="26">
        <v>0</v>
      </c>
      <c r="M29" s="9">
        <v>267</v>
      </c>
      <c r="N29" s="27">
        <v>1.3</v>
      </c>
      <c r="O29" s="10">
        <v>4.2</v>
      </c>
      <c r="P29" s="10">
        <v>3.4</v>
      </c>
    </row>
    <row r="30" spans="1:16" ht="12.75" customHeight="1" x14ac:dyDescent="0.15">
      <c r="A30" s="6" t="s">
        <v>131</v>
      </c>
      <c r="B30" s="9">
        <v>12</v>
      </c>
      <c r="C30" s="9">
        <v>22</v>
      </c>
      <c r="D30" s="9">
        <v>88</v>
      </c>
      <c r="E30" s="9">
        <v>294</v>
      </c>
      <c r="F30" s="9">
        <v>626</v>
      </c>
      <c r="G30" s="9">
        <v>212</v>
      </c>
      <c r="H30" s="9">
        <v>37</v>
      </c>
      <c r="I30" s="9">
        <v>9</v>
      </c>
      <c r="J30" s="26">
        <v>0</v>
      </c>
      <c r="K30" s="26">
        <v>0</v>
      </c>
      <c r="L30" s="26">
        <v>3</v>
      </c>
      <c r="M30" s="9">
        <v>1302</v>
      </c>
      <c r="N30" s="27">
        <v>6.6</v>
      </c>
      <c r="O30" s="10">
        <v>3.5</v>
      </c>
      <c r="P30" s="10">
        <v>2.8</v>
      </c>
    </row>
    <row r="31" spans="1:16" ht="12.75" customHeight="1" x14ac:dyDescent="0.15">
      <c r="A31" s="6" t="s">
        <v>68</v>
      </c>
      <c r="B31" s="9">
        <v>40</v>
      </c>
      <c r="C31" s="9">
        <v>159</v>
      </c>
      <c r="D31" s="9">
        <v>336</v>
      </c>
      <c r="E31" s="9">
        <v>500</v>
      </c>
      <c r="F31" s="9">
        <v>565</v>
      </c>
      <c r="G31" s="9">
        <v>143</v>
      </c>
      <c r="H31" s="9">
        <v>11</v>
      </c>
      <c r="I31" s="9">
        <v>3</v>
      </c>
      <c r="J31" s="26">
        <v>0</v>
      </c>
      <c r="K31" s="26">
        <v>0</v>
      </c>
      <c r="L31" s="9">
        <v>3</v>
      </c>
      <c r="M31" s="9">
        <v>1768</v>
      </c>
      <c r="N31" s="27">
        <v>8.9</v>
      </c>
      <c r="O31" s="10">
        <v>2.2999999999999998</v>
      </c>
      <c r="P31" s="10">
        <v>1.6</v>
      </c>
    </row>
    <row r="32" spans="1:16" ht="12.75" customHeight="1" x14ac:dyDescent="0.15">
      <c r="A32" s="6" t="s">
        <v>132</v>
      </c>
      <c r="B32" s="9">
        <v>54</v>
      </c>
      <c r="C32" s="9">
        <v>112</v>
      </c>
      <c r="D32" s="9">
        <v>189</v>
      </c>
      <c r="E32" s="9">
        <v>140</v>
      </c>
      <c r="F32" s="9">
        <v>102</v>
      </c>
      <c r="G32" s="9">
        <v>15</v>
      </c>
      <c r="H32" s="26">
        <v>0</v>
      </c>
      <c r="I32" s="26">
        <v>0</v>
      </c>
      <c r="J32" s="26">
        <v>0</v>
      </c>
      <c r="K32" s="26">
        <v>0</v>
      </c>
      <c r="L32" s="26">
        <v>0</v>
      </c>
      <c r="M32" s="9">
        <v>613</v>
      </c>
      <c r="N32" s="27">
        <v>3.1</v>
      </c>
      <c r="O32" s="10">
        <v>1.3</v>
      </c>
      <c r="P32" s="10">
        <v>0.9</v>
      </c>
    </row>
    <row r="33" spans="1:16" ht="12.75" customHeight="1" x14ac:dyDescent="0.15">
      <c r="A33" s="6" t="s">
        <v>133</v>
      </c>
      <c r="B33" s="9">
        <v>12</v>
      </c>
      <c r="C33" s="9">
        <v>29</v>
      </c>
      <c r="D33" s="9">
        <v>91</v>
      </c>
      <c r="E33" s="9">
        <v>152</v>
      </c>
      <c r="F33" s="9">
        <v>167</v>
      </c>
      <c r="G33" s="9">
        <v>45</v>
      </c>
      <c r="H33" s="26">
        <v>0</v>
      </c>
      <c r="I33" s="26">
        <v>0</v>
      </c>
      <c r="J33" s="26">
        <v>0</v>
      </c>
      <c r="K33" s="26">
        <v>0</v>
      </c>
      <c r="L33" s="26">
        <v>0</v>
      </c>
      <c r="M33" s="9">
        <v>498</v>
      </c>
      <c r="N33" s="27">
        <v>2.5</v>
      </c>
      <c r="O33" s="10">
        <v>2.2999999999999998</v>
      </c>
      <c r="P33" s="10">
        <v>1.7</v>
      </c>
    </row>
    <row r="34" spans="1:16" ht="12.75" customHeight="1" x14ac:dyDescent="0.15">
      <c r="A34" s="6" t="s">
        <v>69</v>
      </c>
      <c r="B34" s="9">
        <v>41</v>
      </c>
      <c r="C34" s="9">
        <v>139</v>
      </c>
      <c r="D34" s="9">
        <v>306</v>
      </c>
      <c r="E34" s="9">
        <v>739</v>
      </c>
      <c r="F34" s="9">
        <v>1319</v>
      </c>
      <c r="G34" s="9">
        <v>925</v>
      </c>
      <c r="H34" s="9">
        <v>194</v>
      </c>
      <c r="I34" s="9">
        <v>53</v>
      </c>
      <c r="J34" s="9">
        <v>26</v>
      </c>
      <c r="K34" s="9">
        <v>3</v>
      </c>
      <c r="L34" s="26">
        <v>0</v>
      </c>
      <c r="M34" s="9">
        <v>3738</v>
      </c>
      <c r="N34" s="27">
        <v>18.899999999999999</v>
      </c>
      <c r="O34" s="10">
        <v>4.3</v>
      </c>
      <c r="P34" s="10">
        <v>3.2</v>
      </c>
    </row>
    <row r="35" spans="1:16" ht="12.75" customHeight="1" x14ac:dyDescent="0.15">
      <c r="A35" s="6" t="s">
        <v>134</v>
      </c>
      <c r="B35" s="9">
        <v>17</v>
      </c>
      <c r="C35" s="9">
        <v>24</v>
      </c>
      <c r="D35" s="9">
        <v>78</v>
      </c>
      <c r="E35" s="9">
        <v>71</v>
      </c>
      <c r="F35" s="9">
        <v>108</v>
      </c>
      <c r="G35" s="9">
        <v>14</v>
      </c>
      <c r="H35" s="26">
        <v>4</v>
      </c>
      <c r="I35" s="26">
        <v>0</v>
      </c>
      <c r="J35" s="26">
        <v>0</v>
      </c>
      <c r="K35" s="26">
        <v>0</v>
      </c>
      <c r="L35" s="26">
        <v>0</v>
      </c>
      <c r="M35" s="9">
        <v>323</v>
      </c>
      <c r="N35" s="27">
        <v>1.6</v>
      </c>
      <c r="O35" s="10">
        <v>2.1</v>
      </c>
      <c r="P35" s="10">
        <v>1.4</v>
      </c>
    </row>
    <row r="36" spans="1:16" ht="12.75" customHeight="1" x14ac:dyDescent="0.15">
      <c r="A36" s="6" t="s">
        <v>70</v>
      </c>
      <c r="B36" s="9">
        <v>14</v>
      </c>
      <c r="C36" s="9">
        <v>30</v>
      </c>
      <c r="D36" s="9">
        <v>42</v>
      </c>
      <c r="E36" s="9">
        <v>73</v>
      </c>
      <c r="F36" s="9">
        <v>80</v>
      </c>
      <c r="G36" s="9">
        <v>28</v>
      </c>
      <c r="H36" s="9">
        <v>5</v>
      </c>
      <c r="I36" s="26">
        <v>0</v>
      </c>
      <c r="J36" s="26">
        <v>0</v>
      </c>
      <c r="K36" s="26">
        <v>0</v>
      </c>
      <c r="L36" s="26">
        <v>0</v>
      </c>
      <c r="M36" s="9">
        <v>267</v>
      </c>
      <c r="N36" s="27">
        <v>1.3</v>
      </c>
      <c r="O36" s="10">
        <v>2.5</v>
      </c>
      <c r="P36" s="10">
        <v>1.7</v>
      </c>
    </row>
    <row r="37" spans="1:16" ht="12.75" customHeight="1" x14ac:dyDescent="0.15">
      <c r="A37" s="6" t="s">
        <v>71</v>
      </c>
      <c r="B37" s="9">
        <v>9</v>
      </c>
      <c r="C37" s="9">
        <v>8</v>
      </c>
      <c r="D37" s="9">
        <v>25</v>
      </c>
      <c r="E37" s="9">
        <v>16</v>
      </c>
      <c r="F37" s="9">
        <v>13</v>
      </c>
      <c r="G37" s="9">
        <v>7</v>
      </c>
      <c r="H37" s="26">
        <v>0</v>
      </c>
      <c r="I37" s="26">
        <v>0</v>
      </c>
      <c r="J37" s="26">
        <v>0</v>
      </c>
      <c r="K37" s="26">
        <v>0</v>
      </c>
      <c r="L37" s="26">
        <v>0</v>
      </c>
      <c r="M37" s="9">
        <v>72</v>
      </c>
      <c r="N37" s="27">
        <v>0.4</v>
      </c>
      <c r="O37" s="10">
        <v>1.9</v>
      </c>
      <c r="P37" s="10">
        <v>1</v>
      </c>
    </row>
    <row r="38" spans="1:16" ht="12.75" customHeight="1" x14ac:dyDescent="0.15">
      <c r="A38" s="6" t="s">
        <v>72</v>
      </c>
      <c r="B38" s="9">
        <v>33</v>
      </c>
      <c r="C38" s="9">
        <v>88</v>
      </c>
      <c r="D38" s="9">
        <v>87</v>
      </c>
      <c r="E38" s="9">
        <v>26</v>
      </c>
      <c r="F38" s="9">
        <v>8</v>
      </c>
      <c r="G38" s="26">
        <v>0</v>
      </c>
      <c r="H38" s="26">
        <v>0</v>
      </c>
      <c r="I38" s="26">
        <v>0</v>
      </c>
      <c r="J38" s="26">
        <v>0</v>
      </c>
      <c r="K38" s="26">
        <v>0</v>
      </c>
      <c r="L38" s="26">
        <v>0</v>
      </c>
      <c r="M38" s="9">
        <v>246</v>
      </c>
      <c r="N38" s="27">
        <v>1.2</v>
      </c>
      <c r="O38" s="10">
        <v>0.6</v>
      </c>
      <c r="P38" s="10">
        <v>0.5</v>
      </c>
    </row>
    <row r="39" spans="1:16" ht="12.75" customHeight="1" x14ac:dyDescent="0.15">
      <c r="A39" s="6" t="s">
        <v>135</v>
      </c>
      <c r="B39" s="9">
        <v>146</v>
      </c>
      <c r="C39" s="9">
        <v>306</v>
      </c>
      <c r="D39" s="9">
        <v>409</v>
      </c>
      <c r="E39" s="9">
        <v>379</v>
      </c>
      <c r="F39" s="9">
        <v>159</v>
      </c>
      <c r="G39" s="9">
        <v>41</v>
      </c>
      <c r="H39" s="9">
        <v>15</v>
      </c>
      <c r="I39" s="9">
        <v>16</v>
      </c>
      <c r="J39" s="9">
        <v>12</v>
      </c>
      <c r="K39" s="9">
        <v>6</v>
      </c>
      <c r="L39" s="26">
        <v>0</v>
      </c>
      <c r="M39" s="9">
        <v>1484</v>
      </c>
      <c r="N39" s="27">
        <v>7.5</v>
      </c>
      <c r="O39" s="10">
        <v>1.6</v>
      </c>
      <c r="P39" s="10">
        <v>0.8</v>
      </c>
    </row>
    <row r="40" spans="1:16" ht="12.75" customHeight="1" x14ac:dyDescent="0.15">
      <c r="A40" s="6" t="s">
        <v>73</v>
      </c>
      <c r="B40" s="26">
        <v>0</v>
      </c>
      <c r="C40" s="9">
        <v>3</v>
      </c>
      <c r="D40" s="9">
        <v>5</v>
      </c>
      <c r="E40" s="9">
        <v>3</v>
      </c>
      <c r="F40" s="9">
        <v>12</v>
      </c>
      <c r="G40" s="9">
        <v>5</v>
      </c>
      <c r="H40" s="9">
        <v>5</v>
      </c>
      <c r="I40" s="26">
        <v>3</v>
      </c>
      <c r="J40" s="26">
        <v>3</v>
      </c>
      <c r="K40" s="26">
        <v>0</v>
      </c>
      <c r="L40" s="9">
        <v>3</v>
      </c>
      <c r="M40" s="9">
        <v>39</v>
      </c>
      <c r="N40" s="27">
        <v>0.2</v>
      </c>
      <c r="O40" s="10">
        <v>5.7</v>
      </c>
      <c r="P40" s="10">
        <v>2.5</v>
      </c>
    </row>
    <row r="41" spans="1:16" ht="25.75" customHeight="1" x14ac:dyDescent="0.15">
      <c r="A41" s="3" t="s">
        <v>8</v>
      </c>
      <c r="B41" s="8">
        <v>487</v>
      </c>
      <c r="C41" s="8">
        <v>1318</v>
      </c>
      <c r="D41" s="8">
        <v>2611</v>
      </c>
      <c r="E41" s="8">
        <v>3760</v>
      </c>
      <c r="F41" s="8">
        <v>5576</v>
      </c>
      <c r="G41" s="8">
        <v>3426</v>
      </c>
      <c r="H41" s="8">
        <v>1007</v>
      </c>
      <c r="I41" s="8">
        <v>620</v>
      </c>
      <c r="J41" s="8">
        <v>592</v>
      </c>
      <c r="K41" s="8">
        <v>335</v>
      </c>
      <c r="L41" s="8">
        <v>78</v>
      </c>
      <c r="M41" s="8">
        <v>19827</v>
      </c>
      <c r="N41" s="29">
        <v>100</v>
      </c>
      <c r="O41" s="11">
        <v>4.5</v>
      </c>
      <c r="P41" s="11">
        <v>2.6</v>
      </c>
    </row>
    <row r="42" spans="1:16" ht="12.75" customHeight="1" x14ac:dyDescent="0.15">
      <c r="A42" s="155" t="s">
        <v>51</v>
      </c>
      <c r="B42" s="155"/>
      <c r="C42" s="155"/>
      <c r="D42" s="155"/>
      <c r="E42" s="155"/>
      <c r="F42" s="155"/>
      <c r="G42" s="155"/>
      <c r="H42" s="155"/>
      <c r="I42" s="155"/>
      <c r="J42" s="155"/>
      <c r="K42" s="155"/>
      <c r="L42" s="155"/>
      <c r="M42" s="155"/>
      <c r="N42" s="155"/>
      <c r="O42" s="155"/>
      <c r="P42" s="155"/>
    </row>
    <row r="43" spans="1:16" ht="12.75" customHeight="1" x14ac:dyDescent="0.15">
      <c r="A43" s="6" t="s">
        <v>65</v>
      </c>
      <c r="B43" s="26">
        <v>0</v>
      </c>
      <c r="C43" s="26">
        <v>3</v>
      </c>
      <c r="D43" s="9">
        <v>16</v>
      </c>
      <c r="E43" s="9">
        <v>53</v>
      </c>
      <c r="F43" s="9">
        <v>216</v>
      </c>
      <c r="G43" s="9">
        <v>403</v>
      </c>
      <c r="H43" s="9">
        <v>326</v>
      </c>
      <c r="I43" s="9">
        <v>518</v>
      </c>
      <c r="J43" s="9">
        <v>573</v>
      </c>
      <c r="K43" s="9">
        <v>390</v>
      </c>
      <c r="L43" s="9">
        <v>37</v>
      </c>
      <c r="M43" s="9">
        <v>2552</v>
      </c>
      <c r="N43" s="27">
        <v>9.1999999999999993</v>
      </c>
      <c r="O43" s="10">
        <v>14.9</v>
      </c>
      <c r="P43" s="10">
        <v>15</v>
      </c>
    </row>
    <row r="44" spans="1:16" ht="12.75" customHeight="1" x14ac:dyDescent="0.15">
      <c r="A44" s="6" t="s">
        <v>66</v>
      </c>
      <c r="B44" s="9">
        <v>162</v>
      </c>
      <c r="C44" s="9">
        <v>570</v>
      </c>
      <c r="D44" s="9">
        <v>1210</v>
      </c>
      <c r="E44" s="9">
        <v>1306</v>
      </c>
      <c r="F44" s="9">
        <v>1311</v>
      </c>
      <c r="G44" s="9">
        <v>445</v>
      </c>
      <c r="H44" s="9">
        <v>49</v>
      </c>
      <c r="I44" s="9">
        <v>5</v>
      </c>
      <c r="J44" s="9">
        <v>3</v>
      </c>
      <c r="K44" s="26">
        <v>0</v>
      </c>
      <c r="L44" s="9">
        <v>22</v>
      </c>
      <c r="M44" s="9">
        <v>5078</v>
      </c>
      <c r="N44" s="27">
        <v>18.2</v>
      </c>
      <c r="O44" s="10">
        <v>2.2000000000000002</v>
      </c>
      <c r="P44" s="10">
        <v>1.3</v>
      </c>
    </row>
    <row r="45" spans="1:16" ht="12.75" customHeight="1" x14ac:dyDescent="0.15">
      <c r="A45" s="6" t="s">
        <v>67</v>
      </c>
      <c r="B45" s="9">
        <v>16</v>
      </c>
      <c r="C45" s="9">
        <v>47</v>
      </c>
      <c r="D45" s="9">
        <v>189</v>
      </c>
      <c r="E45" s="9">
        <v>466</v>
      </c>
      <c r="F45" s="9">
        <v>1427</v>
      </c>
      <c r="G45" s="9">
        <v>1534</v>
      </c>
      <c r="H45" s="9">
        <v>506</v>
      </c>
      <c r="I45" s="9">
        <v>126</v>
      </c>
      <c r="J45" s="9">
        <v>61</v>
      </c>
      <c r="K45" s="9">
        <v>9</v>
      </c>
      <c r="L45" s="9">
        <v>35</v>
      </c>
      <c r="M45" s="9">
        <v>4420</v>
      </c>
      <c r="N45" s="27">
        <v>15.9</v>
      </c>
      <c r="O45" s="10">
        <v>6.1</v>
      </c>
      <c r="P45" s="10">
        <v>5</v>
      </c>
    </row>
    <row r="46" spans="1:16" ht="12.75" customHeight="1" x14ac:dyDescent="0.15">
      <c r="A46" s="6" t="s">
        <v>129</v>
      </c>
      <c r="B46" s="9">
        <v>44</v>
      </c>
      <c r="C46" s="9">
        <v>137</v>
      </c>
      <c r="D46" s="9">
        <v>274</v>
      </c>
      <c r="E46" s="9">
        <v>364</v>
      </c>
      <c r="F46" s="9">
        <v>275</v>
      </c>
      <c r="G46" s="9">
        <v>49</v>
      </c>
      <c r="H46" s="26">
        <v>0</v>
      </c>
      <c r="I46" s="26">
        <v>3</v>
      </c>
      <c r="J46" s="26">
        <v>0</v>
      </c>
      <c r="K46" s="26">
        <v>0</v>
      </c>
      <c r="L46" s="26">
        <v>0</v>
      </c>
      <c r="M46" s="9">
        <v>1141</v>
      </c>
      <c r="N46" s="27">
        <v>4.0999999999999996</v>
      </c>
      <c r="O46" s="10">
        <v>1.7</v>
      </c>
      <c r="P46" s="10">
        <v>1.2</v>
      </c>
    </row>
    <row r="47" spans="1:16" ht="12.75" customHeight="1" x14ac:dyDescent="0.15">
      <c r="A47" s="6" t="s">
        <v>130</v>
      </c>
      <c r="B47" s="9">
        <v>9</v>
      </c>
      <c r="C47" s="9">
        <v>22</v>
      </c>
      <c r="D47" s="9">
        <v>49</v>
      </c>
      <c r="E47" s="9">
        <v>56</v>
      </c>
      <c r="F47" s="9">
        <v>126</v>
      </c>
      <c r="G47" s="9">
        <v>75</v>
      </c>
      <c r="H47" s="9">
        <v>11</v>
      </c>
      <c r="I47" s="9">
        <v>3</v>
      </c>
      <c r="J47" s="26">
        <v>3</v>
      </c>
      <c r="K47" s="26">
        <v>0</v>
      </c>
      <c r="L47" s="26">
        <v>3</v>
      </c>
      <c r="M47" s="9">
        <v>358</v>
      </c>
      <c r="N47" s="27">
        <v>1.3</v>
      </c>
      <c r="O47" s="10">
        <v>3.8</v>
      </c>
      <c r="P47" s="10">
        <v>3</v>
      </c>
    </row>
    <row r="48" spans="1:16" ht="12.75" customHeight="1" x14ac:dyDescent="0.15">
      <c r="A48" s="6" t="s">
        <v>131</v>
      </c>
      <c r="B48" s="9">
        <v>17</v>
      </c>
      <c r="C48" s="9">
        <v>47</v>
      </c>
      <c r="D48" s="9">
        <v>149</v>
      </c>
      <c r="E48" s="9">
        <v>508</v>
      </c>
      <c r="F48" s="9">
        <v>964</v>
      </c>
      <c r="G48" s="9">
        <v>328</v>
      </c>
      <c r="H48" s="9">
        <v>45</v>
      </c>
      <c r="I48" s="9">
        <v>9</v>
      </c>
      <c r="J48" s="9">
        <v>3</v>
      </c>
      <c r="K48" s="26">
        <v>0</v>
      </c>
      <c r="L48" s="9">
        <v>3</v>
      </c>
      <c r="M48" s="9">
        <v>2072</v>
      </c>
      <c r="N48" s="27">
        <v>7.4</v>
      </c>
      <c r="O48" s="10">
        <v>3.4</v>
      </c>
      <c r="P48" s="10">
        <v>2.7</v>
      </c>
    </row>
    <row r="49" spans="1:16" ht="12.75" customHeight="1" x14ac:dyDescent="0.15">
      <c r="A49" s="6" t="s">
        <v>68</v>
      </c>
      <c r="B49" s="9">
        <v>63</v>
      </c>
      <c r="C49" s="9">
        <v>251</v>
      </c>
      <c r="D49" s="9">
        <v>620</v>
      </c>
      <c r="E49" s="9">
        <v>872</v>
      </c>
      <c r="F49" s="9">
        <v>983</v>
      </c>
      <c r="G49" s="9">
        <v>190</v>
      </c>
      <c r="H49" s="9">
        <v>17</v>
      </c>
      <c r="I49" s="9">
        <v>4</v>
      </c>
      <c r="J49" s="26">
        <v>0</v>
      </c>
      <c r="K49" s="26">
        <v>0</v>
      </c>
      <c r="L49" s="9">
        <v>3</v>
      </c>
      <c r="M49" s="9">
        <v>3011</v>
      </c>
      <c r="N49" s="27">
        <v>10.8</v>
      </c>
      <c r="O49" s="10">
        <v>2.2000000000000002</v>
      </c>
      <c r="P49" s="10">
        <v>1.5</v>
      </c>
    </row>
    <row r="50" spans="1:16" ht="12.75" customHeight="1" x14ac:dyDescent="0.15">
      <c r="A50" s="6" t="s">
        <v>132</v>
      </c>
      <c r="B50" s="9">
        <v>79</v>
      </c>
      <c r="C50" s="9">
        <v>163</v>
      </c>
      <c r="D50" s="9">
        <v>272</v>
      </c>
      <c r="E50" s="9">
        <v>181</v>
      </c>
      <c r="F50" s="9">
        <v>124</v>
      </c>
      <c r="G50" s="9">
        <v>14</v>
      </c>
      <c r="H50" s="26">
        <v>0</v>
      </c>
      <c r="I50" s="26">
        <v>0</v>
      </c>
      <c r="J50" s="26">
        <v>0</v>
      </c>
      <c r="K50" s="26">
        <v>0</v>
      </c>
      <c r="L50" s="26">
        <v>0</v>
      </c>
      <c r="M50" s="9">
        <v>838</v>
      </c>
      <c r="N50" s="27">
        <v>3</v>
      </c>
      <c r="O50" s="10">
        <v>1.2</v>
      </c>
      <c r="P50" s="10">
        <v>0.8</v>
      </c>
    </row>
    <row r="51" spans="1:16" ht="12.75" customHeight="1" x14ac:dyDescent="0.15">
      <c r="A51" s="6" t="s">
        <v>133</v>
      </c>
      <c r="B51" s="9">
        <v>15</v>
      </c>
      <c r="C51" s="9">
        <v>42</v>
      </c>
      <c r="D51" s="9">
        <v>109</v>
      </c>
      <c r="E51" s="9">
        <v>164</v>
      </c>
      <c r="F51" s="9">
        <v>176</v>
      </c>
      <c r="G51" s="9">
        <v>45</v>
      </c>
      <c r="H51" s="26">
        <v>0</v>
      </c>
      <c r="I51" s="26">
        <v>0</v>
      </c>
      <c r="J51" s="26">
        <v>0</v>
      </c>
      <c r="K51" s="26">
        <v>0</v>
      </c>
      <c r="L51" s="26">
        <v>0</v>
      </c>
      <c r="M51" s="9">
        <v>549</v>
      </c>
      <c r="N51" s="27">
        <v>2</v>
      </c>
      <c r="O51" s="10">
        <v>2.1</v>
      </c>
      <c r="P51" s="10">
        <v>1.5</v>
      </c>
    </row>
    <row r="52" spans="1:16" ht="12.75" customHeight="1" x14ac:dyDescent="0.15">
      <c r="A52" s="6" t="s">
        <v>69</v>
      </c>
      <c r="B52" s="9">
        <v>45</v>
      </c>
      <c r="C52" s="9">
        <v>162</v>
      </c>
      <c r="D52" s="9">
        <v>347</v>
      </c>
      <c r="E52" s="9">
        <v>822</v>
      </c>
      <c r="F52" s="9">
        <v>1396</v>
      </c>
      <c r="G52" s="9">
        <v>954</v>
      </c>
      <c r="H52" s="9">
        <v>200</v>
      </c>
      <c r="I52" s="9">
        <v>53</v>
      </c>
      <c r="J52" s="9">
        <v>24</v>
      </c>
      <c r="K52" s="9">
        <v>3</v>
      </c>
      <c r="L52" s="26">
        <v>0</v>
      </c>
      <c r="M52" s="9">
        <v>4008</v>
      </c>
      <c r="N52" s="27">
        <v>14.4</v>
      </c>
      <c r="O52" s="10">
        <v>4.2</v>
      </c>
      <c r="P52" s="10">
        <v>3</v>
      </c>
    </row>
    <row r="53" spans="1:16" ht="12.75" customHeight="1" x14ac:dyDescent="0.15">
      <c r="A53" s="6" t="s">
        <v>134</v>
      </c>
      <c r="B53" s="9">
        <v>23</v>
      </c>
      <c r="C53" s="9">
        <v>30</v>
      </c>
      <c r="D53" s="9">
        <v>94</v>
      </c>
      <c r="E53" s="9">
        <v>90</v>
      </c>
      <c r="F53" s="9">
        <v>132</v>
      </c>
      <c r="G53" s="9">
        <v>21</v>
      </c>
      <c r="H53" s="26">
        <v>4</v>
      </c>
      <c r="I53" s="26">
        <v>0</v>
      </c>
      <c r="J53" s="26">
        <v>0</v>
      </c>
      <c r="K53" s="26">
        <v>0</v>
      </c>
      <c r="L53" s="26">
        <v>0</v>
      </c>
      <c r="M53" s="9">
        <v>399</v>
      </c>
      <c r="N53" s="27">
        <v>1.4</v>
      </c>
      <c r="O53" s="10">
        <v>2</v>
      </c>
      <c r="P53" s="10">
        <v>1.5</v>
      </c>
    </row>
    <row r="54" spans="1:16" ht="12.75" customHeight="1" x14ac:dyDescent="0.15">
      <c r="A54" s="6" t="s">
        <v>70</v>
      </c>
      <c r="B54" s="9">
        <v>20</v>
      </c>
      <c r="C54" s="9">
        <v>43</v>
      </c>
      <c r="D54" s="9">
        <v>80</v>
      </c>
      <c r="E54" s="9">
        <v>113</v>
      </c>
      <c r="F54" s="9">
        <v>133</v>
      </c>
      <c r="G54" s="9">
        <v>33</v>
      </c>
      <c r="H54" s="9">
        <v>5</v>
      </c>
      <c r="I54" s="26">
        <v>0</v>
      </c>
      <c r="J54" s="26">
        <v>0</v>
      </c>
      <c r="K54" s="26">
        <v>0</v>
      </c>
      <c r="L54" s="9">
        <v>3</v>
      </c>
      <c r="M54" s="9">
        <v>426</v>
      </c>
      <c r="N54" s="27">
        <v>1.5</v>
      </c>
      <c r="O54" s="10">
        <v>2.2000000000000002</v>
      </c>
      <c r="P54" s="10">
        <v>1.5</v>
      </c>
    </row>
    <row r="55" spans="1:16" ht="12.75" customHeight="1" x14ac:dyDescent="0.15">
      <c r="A55" s="6" t="s">
        <v>71</v>
      </c>
      <c r="B55" s="9">
        <v>14</v>
      </c>
      <c r="C55" s="9">
        <v>13</v>
      </c>
      <c r="D55" s="9">
        <v>44</v>
      </c>
      <c r="E55" s="9">
        <v>16</v>
      </c>
      <c r="F55" s="9">
        <v>13</v>
      </c>
      <c r="G55" s="9">
        <v>7</v>
      </c>
      <c r="H55" s="26">
        <v>0</v>
      </c>
      <c r="I55" s="26">
        <v>0</v>
      </c>
      <c r="J55" s="26">
        <v>0</v>
      </c>
      <c r="K55" s="26">
        <v>0</v>
      </c>
      <c r="L55" s="26">
        <v>0</v>
      </c>
      <c r="M55" s="9">
        <v>118</v>
      </c>
      <c r="N55" s="27">
        <v>0.4</v>
      </c>
      <c r="O55" s="10">
        <v>1.6</v>
      </c>
      <c r="P55" s="10">
        <v>0.7</v>
      </c>
    </row>
    <row r="56" spans="1:16" ht="12.75" customHeight="1" x14ac:dyDescent="0.15">
      <c r="A56" s="6" t="s">
        <v>72</v>
      </c>
      <c r="B56" s="9">
        <v>50</v>
      </c>
      <c r="C56" s="9">
        <v>123</v>
      </c>
      <c r="D56" s="9">
        <v>116</v>
      </c>
      <c r="E56" s="9">
        <v>42</v>
      </c>
      <c r="F56" s="9">
        <v>12</v>
      </c>
      <c r="G56" s="26">
        <v>0</v>
      </c>
      <c r="H56" s="26">
        <v>0</v>
      </c>
      <c r="I56" s="26">
        <v>0</v>
      </c>
      <c r="J56" s="26">
        <v>0</v>
      </c>
      <c r="K56" s="26">
        <v>0</v>
      </c>
      <c r="L56" s="26">
        <v>0</v>
      </c>
      <c r="M56" s="9">
        <v>338</v>
      </c>
      <c r="N56" s="27">
        <v>1.2</v>
      </c>
      <c r="O56" s="10">
        <v>0.6</v>
      </c>
      <c r="P56" s="10">
        <v>0.5</v>
      </c>
    </row>
    <row r="57" spans="1:16" ht="12.75" customHeight="1" x14ac:dyDescent="0.15">
      <c r="A57" s="6" t="s">
        <v>135</v>
      </c>
      <c r="B57" s="9">
        <v>265</v>
      </c>
      <c r="C57" s="9">
        <v>538</v>
      </c>
      <c r="D57" s="9">
        <v>760</v>
      </c>
      <c r="E57" s="9">
        <v>616</v>
      </c>
      <c r="F57" s="9">
        <v>234</v>
      </c>
      <c r="G57" s="9">
        <v>48</v>
      </c>
      <c r="H57" s="9">
        <v>15</v>
      </c>
      <c r="I57" s="9">
        <v>16</v>
      </c>
      <c r="J57" s="9">
        <v>12</v>
      </c>
      <c r="K57" s="9">
        <v>4</v>
      </c>
      <c r="L57" s="9">
        <v>4</v>
      </c>
      <c r="M57" s="9">
        <v>2510</v>
      </c>
      <c r="N57" s="27">
        <v>9</v>
      </c>
      <c r="O57" s="10">
        <v>1.3</v>
      </c>
      <c r="P57" s="10">
        <v>0.8</v>
      </c>
    </row>
    <row r="58" spans="1:16" ht="12.75" customHeight="1" x14ac:dyDescent="0.15">
      <c r="A58" s="6" t="s">
        <v>73</v>
      </c>
      <c r="B58" s="26">
        <v>0</v>
      </c>
      <c r="C58" s="9">
        <v>3</v>
      </c>
      <c r="D58" s="9">
        <v>5</v>
      </c>
      <c r="E58" s="9">
        <v>3</v>
      </c>
      <c r="F58" s="9">
        <v>12</v>
      </c>
      <c r="G58" s="9">
        <v>5</v>
      </c>
      <c r="H58" s="9">
        <v>5</v>
      </c>
      <c r="I58" s="26">
        <v>3</v>
      </c>
      <c r="J58" s="26">
        <v>3</v>
      </c>
      <c r="K58" s="26">
        <v>0</v>
      </c>
      <c r="L58" s="9">
        <v>3</v>
      </c>
      <c r="M58" s="9">
        <v>43</v>
      </c>
      <c r="N58" s="27">
        <v>0.2</v>
      </c>
      <c r="O58" s="10">
        <v>5.4</v>
      </c>
      <c r="P58" s="10">
        <v>2.5</v>
      </c>
    </row>
    <row r="59" spans="1:16" ht="25.75" customHeight="1" x14ac:dyDescent="0.15">
      <c r="A59" s="3" t="s">
        <v>8</v>
      </c>
      <c r="B59" s="8">
        <v>820</v>
      </c>
      <c r="C59" s="8">
        <v>2194</v>
      </c>
      <c r="D59" s="8">
        <v>4320</v>
      </c>
      <c r="E59" s="8">
        <v>5672</v>
      </c>
      <c r="F59" s="8">
        <v>7526</v>
      </c>
      <c r="G59" s="8">
        <v>4145</v>
      </c>
      <c r="H59" s="8">
        <v>1189</v>
      </c>
      <c r="I59" s="8">
        <v>740</v>
      </c>
      <c r="J59" s="8">
        <v>689</v>
      </c>
      <c r="K59" s="8">
        <v>410</v>
      </c>
      <c r="L59" s="8">
        <v>117</v>
      </c>
      <c r="M59" s="8">
        <v>27849</v>
      </c>
      <c r="N59" s="29">
        <v>100</v>
      </c>
      <c r="O59" s="11">
        <v>4</v>
      </c>
      <c r="P59" s="11">
        <v>2.1</v>
      </c>
    </row>
    <row r="60" spans="1:16" ht="12.75" customHeight="1" x14ac:dyDescent="0.15">
      <c r="B60" s="45"/>
      <c r="C60" s="45"/>
      <c r="D60" s="45"/>
      <c r="E60" s="45"/>
      <c r="F60" s="45"/>
      <c r="G60" s="45"/>
      <c r="H60" s="45"/>
      <c r="I60" s="45"/>
      <c r="J60" s="45"/>
      <c r="K60" s="45"/>
      <c r="L60" s="45"/>
      <c r="M60" s="45"/>
      <c r="N60" s="10"/>
    </row>
    <row r="61" spans="1:16" ht="12.75" customHeight="1" x14ac:dyDescent="0.15"/>
    <row r="62" spans="1:16" ht="12.75" customHeight="1" x14ac:dyDescent="0.15">
      <c r="A62" s="53" t="str">
        <f>Contents!B34</f>
        <v>© Commonwealth of Australia 2020</v>
      </c>
    </row>
    <row r="63" spans="1:16" ht="12.75" customHeight="1" x14ac:dyDescent="0.15"/>
    <row r="64" spans="1:16"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sheetData>
  <sheetProtection sheet="1"/>
  <mergeCells count="4">
    <mergeCell ref="A6:P6"/>
    <mergeCell ref="A24:P24"/>
    <mergeCell ref="A1:Q1"/>
    <mergeCell ref="A42:P42"/>
  </mergeCells>
  <pageMargins left="0.43307086614173229" right="0.43307086614173229" top="3.937007874015748E-2" bottom="3.937007874015748E-2" header="3.937007874015748E-2" footer="3.937007874015748E-2"/>
  <pageSetup paperSize="9" scale="64" orientation="landscape" verticalDpi="0"/>
  <headerFooter>
    <oddHeader>&amp;C&amp;F</oddHeader>
    <oddFooter>&amp;C&amp;A Page: &amp;P</oddFooter>
  </headerFooter>
  <rowBreaks count="1" manualBreakCount="1">
    <brk id="41" max="16383" man="1"/>
  </rowBreaks>
  <drawing r:id="rId1"/>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9146EE-E891-7844-910B-CD2FE3EDC139}">
  <sheetPr codeName="Sheet14">
    <pageSetUpPr fitToPage="1"/>
  </sheetPr>
  <dimension ref="A1:N130"/>
  <sheetViews>
    <sheetView zoomScaleNormal="100" workbookViewId="0">
      <pane ySplit="6" topLeftCell="A7" activePane="bottomLeft" state="frozen"/>
      <selection activeCell="C4" sqref="C4"/>
      <selection pane="bottomLeft" sqref="A1:G1"/>
    </sheetView>
  </sheetViews>
  <sheetFormatPr baseColWidth="10" defaultRowHeight="14" x14ac:dyDescent="0.15"/>
  <cols>
    <col min="1" max="1" width="29.83203125" customWidth="1"/>
    <col min="2" max="7" width="11.5" customWidth="1"/>
    <col min="8" max="256" width="8.83203125" customWidth="1"/>
  </cols>
  <sheetData>
    <row r="1" spans="1:14" s="80" customFormat="1" ht="60" customHeight="1" x14ac:dyDescent="0.15">
      <c r="A1" s="146" t="s">
        <v>103</v>
      </c>
      <c r="B1" s="147"/>
      <c r="C1" s="147"/>
      <c r="D1" s="147"/>
      <c r="E1" s="147"/>
      <c r="F1" s="147"/>
      <c r="G1" s="147"/>
      <c r="H1" s="112"/>
      <c r="I1" s="112"/>
      <c r="J1" s="112"/>
      <c r="K1" s="112"/>
      <c r="M1" s="113"/>
      <c r="N1" s="114"/>
    </row>
    <row r="2" spans="1:14" ht="15.75" customHeight="1" x14ac:dyDescent="0.2">
      <c r="A2" s="69" t="str">
        <f>Contents!A2</f>
        <v>45170DO001_2020 Prisoners in Australia, 2020</v>
      </c>
    </row>
    <row r="3" spans="1:14" ht="15.75" customHeight="1" x14ac:dyDescent="0.15">
      <c r="A3" s="2" t="str">
        <f>Contents!A3</f>
        <v>Released at 11:30 am (Canberra time) Thurs 3 Dec 2020</v>
      </c>
      <c r="C3" s="133"/>
    </row>
    <row r="4" spans="1:14" ht="25.5" customHeight="1" x14ac:dyDescent="0.15">
      <c r="A4" s="5" t="s">
        <v>102</v>
      </c>
    </row>
    <row r="5" spans="1:14" ht="13.25" customHeight="1" x14ac:dyDescent="0.15">
      <c r="A5" s="6"/>
      <c r="B5" s="154" t="s">
        <v>8</v>
      </c>
      <c r="C5" s="154"/>
      <c r="D5" s="154" t="s">
        <v>127</v>
      </c>
      <c r="E5" s="154"/>
      <c r="F5" s="154"/>
    </row>
    <row r="6" spans="1:14" ht="29.5" customHeight="1" x14ac:dyDescent="0.15">
      <c r="A6" s="6" t="s">
        <v>89</v>
      </c>
      <c r="B6" s="7" t="s">
        <v>23</v>
      </c>
      <c r="C6" s="7" t="s">
        <v>26</v>
      </c>
      <c r="D6" s="7" t="s">
        <v>46</v>
      </c>
      <c r="E6" s="7" t="s">
        <v>47</v>
      </c>
      <c r="F6" s="7" t="s">
        <v>48</v>
      </c>
    </row>
    <row r="7" spans="1:14" s="12" customFormat="1" ht="12.75" customHeight="1" x14ac:dyDescent="0.15">
      <c r="A7" s="163" t="s">
        <v>49</v>
      </c>
      <c r="B7" s="163"/>
      <c r="C7" s="163"/>
      <c r="D7" s="163"/>
      <c r="E7" s="163"/>
      <c r="F7" s="163"/>
      <c r="H7"/>
      <c r="I7"/>
      <c r="J7"/>
      <c r="K7"/>
      <c r="L7"/>
    </row>
    <row r="8" spans="1:14" s="12" customFormat="1" ht="12.75" customHeight="1" x14ac:dyDescent="0.15">
      <c r="A8" s="6" t="s">
        <v>65</v>
      </c>
      <c r="B8" s="104">
        <v>166</v>
      </c>
      <c r="C8" s="105">
        <v>4.0999999999999996</v>
      </c>
      <c r="D8" s="48">
        <v>14.2</v>
      </c>
      <c r="E8" s="48">
        <v>13</v>
      </c>
      <c r="F8" s="137">
        <v>28.1</v>
      </c>
      <c r="G8" s="50"/>
      <c r="H8"/>
      <c r="I8"/>
      <c r="J8"/>
      <c r="K8"/>
      <c r="L8"/>
    </row>
    <row r="9" spans="1:14" s="12" customFormat="1" ht="12.75" customHeight="1" x14ac:dyDescent="0.15">
      <c r="A9" s="6" t="s">
        <v>66</v>
      </c>
      <c r="B9" s="104">
        <v>1861</v>
      </c>
      <c r="C9" s="105">
        <v>45.7</v>
      </c>
      <c r="D9" s="48">
        <v>4.2</v>
      </c>
      <c r="E9" s="48">
        <v>2.6</v>
      </c>
      <c r="F9" s="137">
        <v>10</v>
      </c>
      <c r="H9"/>
      <c r="I9"/>
      <c r="J9"/>
      <c r="K9"/>
      <c r="L9"/>
    </row>
    <row r="10" spans="1:14" s="12" customFormat="1" ht="12.75" customHeight="1" x14ac:dyDescent="0.15">
      <c r="A10" s="6" t="s">
        <v>67</v>
      </c>
      <c r="B10" s="104">
        <v>352</v>
      </c>
      <c r="C10" s="105">
        <v>8.6</v>
      </c>
      <c r="D10" s="48">
        <v>8.6999999999999993</v>
      </c>
      <c r="E10" s="48">
        <v>6.4</v>
      </c>
      <c r="F10" s="137">
        <v>17.7</v>
      </c>
      <c r="H10"/>
      <c r="I10"/>
      <c r="J10"/>
      <c r="K10"/>
      <c r="L10"/>
    </row>
    <row r="11" spans="1:14" s="12" customFormat="1" ht="12.75" customHeight="1" x14ac:dyDescent="0.15">
      <c r="A11" s="6" t="s">
        <v>129</v>
      </c>
      <c r="B11" s="104">
        <v>141</v>
      </c>
      <c r="C11" s="105">
        <v>3.5</v>
      </c>
      <c r="D11" s="48">
        <v>4.2</v>
      </c>
      <c r="E11" s="48">
        <v>2.2999999999999998</v>
      </c>
      <c r="F11" s="137">
        <v>9.6999999999999993</v>
      </c>
      <c r="H11"/>
      <c r="I11"/>
      <c r="J11"/>
      <c r="K11"/>
      <c r="L11"/>
    </row>
    <row r="12" spans="1:14" s="12" customFormat="1" ht="12.75" customHeight="1" x14ac:dyDescent="0.15">
      <c r="A12" s="6" t="s">
        <v>130</v>
      </c>
      <c r="B12" s="104">
        <v>72</v>
      </c>
      <c r="C12" s="105">
        <v>1.8</v>
      </c>
      <c r="D12" s="48">
        <v>5.8</v>
      </c>
      <c r="E12" s="48">
        <v>3.6</v>
      </c>
      <c r="F12" s="137">
        <v>14.9</v>
      </c>
      <c r="H12"/>
      <c r="I12"/>
      <c r="J12"/>
      <c r="K12"/>
      <c r="L12"/>
    </row>
    <row r="13" spans="1:14" s="12" customFormat="1" ht="12.75" customHeight="1" x14ac:dyDescent="0.15">
      <c r="A13" s="6" t="s">
        <v>131</v>
      </c>
      <c r="B13" s="104">
        <v>428</v>
      </c>
      <c r="C13" s="105">
        <v>10.5</v>
      </c>
      <c r="D13" s="48">
        <v>6.3</v>
      </c>
      <c r="E13" s="48">
        <v>5.0999999999999996</v>
      </c>
      <c r="F13" s="137">
        <v>13.2</v>
      </c>
      <c r="H13"/>
      <c r="I13"/>
      <c r="J13"/>
      <c r="K13"/>
      <c r="L13"/>
    </row>
    <row r="14" spans="1:14" s="12" customFormat="1" ht="12.75" customHeight="1" x14ac:dyDescent="0.15">
      <c r="A14" s="6" t="s">
        <v>68</v>
      </c>
      <c r="B14" s="104">
        <v>314</v>
      </c>
      <c r="C14" s="105">
        <v>7.7</v>
      </c>
      <c r="D14" s="48">
        <v>4.4000000000000004</v>
      </c>
      <c r="E14" s="48">
        <v>3.1</v>
      </c>
      <c r="F14" s="137">
        <v>10.4</v>
      </c>
      <c r="H14"/>
      <c r="I14"/>
      <c r="J14"/>
      <c r="K14"/>
      <c r="L14"/>
    </row>
    <row r="15" spans="1:14" s="12" customFormat="1" ht="12.75" customHeight="1" x14ac:dyDescent="0.15">
      <c r="A15" s="6" t="s">
        <v>132</v>
      </c>
      <c r="B15" s="104">
        <v>94</v>
      </c>
      <c r="C15" s="105">
        <v>2.2999999999999998</v>
      </c>
      <c r="D15" s="48">
        <v>1.8</v>
      </c>
      <c r="E15" s="48">
        <v>1.1000000000000001</v>
      </c>
      <c r="F15" s="137">
        <v>3.6</v>
      </c>
      <c r="H15"/>
      <c r="I15"/>
      <c r="J15"/>
      <c r="K15"/>
      <c r="L15"/>
    </row>
    <row r="16" spans="1:14" s="12" customFormat="1" ht="12.75" customHeight="1" x14ac:dyDescent="0.15">
      <c r="A16" s="6" t="s">
        <v>133</v>
      </c>
      <c r="B16" s="104">
        <v>32</v>
      </c>
      <c r="C16" s="105">
        <v>0.8</v>
      </c>
      <c r="D16" s="48">
        <v>2.4</v>
      </c>
      <c r="E16" s="48">
        <v>1.3</v>
      </c>
      <c r="F16" s="137">
        <v>7.4</v>
      </c>
      <c r="H16"/>
      <c r="I16"/>
      <c r="J16"/>
      <c r="K16"/>
      <c r="L16"/>
    </row>
    <row r="17" spans="1:12" s="12" customFormat="1" ht="12.75" customHeight="1" x14ac:dyDescent="0.15">
      <c r="A17" s="6" t="s">
        <v>69</v>
      </c>
      <c r="B17" s="104">
        <v>207</v>
      </c>
      <c r="C17" s="105">
        <v>5.0999999999999996</v>
      </c>
      <c r="D17" s="48">
        <v>4.5</v>
      </c>
      <c r="E17" s="48">
        <v>3.1</v>
      </c>
      <c r="F17" s="137">
        <v>11</v>
      </c>
      <c r="H17"/>
      <c r="I17"/>
      <c r="J17"/>
      <c r="K17"/>
      <c r="L17"/>
    </row>
    <row r="18" spans="1:12" s="12" customFormat="1" ht="12.75" customHeight="1" x14ac:dyDescent="0.15">
      <c r="A18" s="6" t="s">
        <v>134</v>
      </c>
      <c r="B18" s="104">
        <v>90</v>
      </c>
      <c r="C18" s="105">
        <v>2.2000000000000002</v>
      </c>
      <c r="D18" s="48">
        <v>3.8</v>
      </c>
      <c r="E18" s="48">
        <v>2.2999999999999998</v>
      </c>
      <c r="F18" s="137">
        <v>11.1</v>
      </c>
      <c r="H18"/>
      <c r="I18"/>
      <c r="J18"/>
      <c r="K18"/>
      <c r="L18"/>
    </row>
    <row r="19" spans="1:12" s="12" customFormat="1" ht="12.75" customHeight="1" x14ac:dyDescent="0.15">
      <c r="A19" s="6" t="s">
        <v>70</v>
      </c>
      <c r="B19" s="104">
        <v>70</v>
      </c>
      <c r="C19" s="105">
        <v>1.7</v>
      </c>
      <c r="D19" s="48">
        <v>4</v>
      </c>
      <c r="E19" s="48">
        <v>2.2000000000000002</v>
      </c>
      <c r="F19" s="137">
        <v>6.9</v>
      </c>
      <c r="H19"/>
      <c r="I19"/>
      <c r="J19"/>
      <c r="K19"/>
      <c r="L19"/>
    </row>
    <row r="20" spans="1:12" s="12" customFormat="1" ht="12.75" customHeight="1" x14ac:dyDescent="0.15">
      <c r="A20" s="6" t="s">
        <v>71</v>
      </c>
      <c r="B20" s="104">
        <v>9</v>
      </c>
      <c r="C20" s="105">
        <v>0.2</v>
      </c>
      <c r="D20" s="48">
        <v>1.7</v>
      </c>
      <c r="E20" s="48">
        <v>1.5</v>
      </c>
      <c r="F20" s="137">
        <v>3.5</v>
      </c>
      <c r="H20"/>
      <c r="I20"/>
      <c r="J20"/>
      <c r="K20"/>
      <c r="L20"/>
    </row>
    <row r="21" spans="1:12" s="12" customFormat="1" ht="12.75" customHeight="1" x14ac:dyDescent="0.15">
      <c r="A21" s="6" t="s">
        <v>72</v>
      </c>
      <c r="B21" s="104">
        <v>17</v>
      </c>
      <c r="C21" s="105">
        <v>0.4</v>
      </c>
      <c r="D21" s="48">
        <v>1.3</v>
      </c>
      <c r="E21" s="48">
        <v>0.8</v>
      </c>
      <c r="F21" s="137">
        <v>1.8</v>
      </c>
      <c r="H21"/>
      <c r="I21"/>
      <c r="J21"/>
      <c r="K21"/>
      <c r="L21"/>
    </row>
    <row r="22" spans="1:12" s="12" customFormat="1" ht="12.75" customHeight="1" x14ac:dyDescent="0.15">
      <c r="A22" s="6" t="s">
        <v>135</v>
      </c>
      <c r="B22" s="104">
        <v>208</v>
      </c>
      <c r="C22" s="105">
        <v>5.0999999999999996</v>
      </c>
      <c r="D22" s="48">
        <v>2.1</v>
      </c>
      <c r="E22" s="48">
        <v>1.2</v>
      </c>
      <c r="F22" s="137">
        <v>5.3</v>
      </c>
      <c r="H22"/>
      <c r="I22"/>
      <c r="J22"/>
      <c r="K22"/>
      <c r="L22"/>
    </row>
    <row r="23" spans="1:12" s="12" customFormat="1" ht="12.75" customHeight="1" x14ac:dyDescent="0.15">
      <c r="A23" s="6" t="s">
        <v>73</v>
      </c>
      <c r="B23" s="104">
        <v>6</v>
      </c>
      <c r="C23" s="105">
        <v>0.1</v>
      </c>
      <c r="D23" s="48">
        <v>0.5</v>
      </c>
      <c r="E23" s="48">
        <v>0.4</v>
      </c>
      <c r="F23" s="48">
        <v>1.1000000000000001</v>
      </c>
      <c r="H23"/>
      <c r="I23"/>
      <c r="J23"/>
      <c r="K23"/>
      <c r="L23"/>
    </row>
    <row r="24" spans="1:12" s="12" customFormat="1" ht="25.75" customHeight="1" x14ac:dyDescent="0.15">
      <c r="A24" s="3" t="s">
        <v>8</v>
      </c>
      <c r="B24" s="102">
        <v>4075</v>
      </c>
      <c r="C24" s="99">
        <v>100</v>
      </c>
      <c r="D24" s="49">
        <v>5.0999999999999996</v>
      </c>
      <c r="E24" s="49">
        <v>3</v>
      </c>
      <c r="F24" s="49">
        <v>12.3</v>
      </c>
      <c r="G24" s="50"/>
      <c r="H24"/>
      <c r="I24"/>
      <c r="J24"/>
      <c r="K24"/>
      <c r="L24"/>
    </row>
    <row r="25" spans="1:12" s="12" customFormat="1" ht="12.75" customHeight="1" x14ac:dyDescent="0.15">
      <c r="A25" s="163" t="s">
        <v>50</v>
      </c>
      <c r="B25" s="163"/>
      <c r="C25" s="163"/>
      <c r="D25" s="163"/>
      <c r="E25" s="163"/>
      <c r="F25" s="163"/>
      <c r="H25"/>
      <c r="I25"/>
      <c r="J25"/>
      <c r="K25"/>
      <c r="L25"/>
    </row>
    <row r="26" spans="1:12" s="12" customFormat="1" ht="12.75" customHeight="1" x14ac:dyDescent="0.15">
      <c r="A26" s="6" t="s">
        <v>65</v>
      </c>
      <c r="B26" s="9">
        <v>532</v>
      </c>
      <c r="C26" s="105">
        <v>5.9</v>
      </c>
      <c r="D26" s="48">
        <v>14.8</v>
      </c>
      <c r="E26" s="137">
        <v>11.3</v>
      </c>
      <c r="F26" s="137">
        <v>30.7</v>
      </c>
      <c r="G26"/>
      <c r="H26"/>
      <c r="I26"/>
      <c r="J26"/>
      <c r="K26"/>
    </row>
    <row r="27" spans="1:12" s="12" customFormat="1" ht="12.75" customHeight="1" x14ac:dyDescent="0.15">
      <c r="A27" s="6" t="s">
        <v>66</v>
      </c>
      <c r="B27" s="9">
        <v>2520</v>
      </c>
      <c r="C27" s="105">
        <v>28.1</v>
      </c>
      <c r="D27" s="48">
        <v>4.7</v>
      </c>
      <c r="E27" s="137">
        <v>2.7</v>
      </c>
      <c r="F27" s="137">
        <v>11.7</v>
      </c>
      <c r="G27"/>
      <c r="H27"/>
      <c r="I27"/>
      <c r="J27"/>
      <c r="K27"/>
    </row>
    <row r="28" spans="1:12" s="12" customFormat="1" ht="12.75" customHeight="1" x14ac:dyDescent="0.15">
      <c r="A28" s="6" t="s">
        <v>67</v>
      </c>
      <c r="B28" s="9">
        <v>1021</v>
      </c>
      <c r="C28" s="105">
        <v>11.4</v>
      </c>
      <c r="D28" s="48">
        <v>8.6999999999999993</v>
      </c>
      <c r="E28" s="137">
        <v>6.4</v>
      </c>
      <c r="F28" s="137">
        <v>19.2</v>
      </c>
      <c r="G28"/>
      <c r="H28"/>
      <c r="I28"/>
      <c r="J28"/>
      <c r="K28"/>
    </row>
    <row r="29" spans="1:12" s="12" customFormat="1" ht="12.75" customHeight="1" x14ac:dyDescent="0.15">
      <c r="A29" s="6" t="s">
        <v>129</v>
      </c>
      <c r="B29" s="9">
        <v>348</v>
      </c>
      <c r="C29" s="105">
        <v>3.9</v>
      </c>
      <c r="D29" s="48">
        <v>3.9</v>
      </c>
      <c r="E29" s="137">
        <v>2.5</v>
      </c>
      <c r="F29" s="137">
        <v>9.1999999999999993</v>
      </c>
      <c r="G29"/>
      <c r="H29"/>
      <c r="I29"/>
      <c r="J29"/>
      <c r="K29"/>
    </row>
    <row r="30" spans="1:12" s="12" customFormat="1" ht="12.75" customHeight="1" x14ac:dyDescent="0.15">
      <c r="A30" s="6" t="s">
        <v>130</v>
      </c>
      <c r="B30" s="9">
        <v>159</v>
      </c>
      <c r="C30" s="105">
        <v>1.8</v>
      </c>
      <c r="D30" s="48">
        <v>4.5999999999999996</v>
      </c>
      <c r="E30" s="137">
        <v>2.9</v>
      </c>
      <c r="F30" s="137">
        <v>11.1</v>
      </c>
      <c r="G30"/>
      <c r="H30"/>
      <c r="I30"/>
      <c r="J30"/>
      <c r="K30"/>
    </row>
    <row r="31" spans="1:12" s="12" customFormat="1" ht="12.75" customHeight="1" x14ac:dyDescent="0.15">
      <c r="A31" s="6" t="s">
        <v>131</v>
      </c>
      <c r="B31" s="9">
        <v>541</v>
      </c>
      <c r="C31" s="105">
        <v>6</v>
      </c>
      <c r="D31" s="48">
        <v>6.5</v>
      </c>
      <c r="E31" s="137">
        <v>5.0999999999999996</v>
      </c>
      <c r="F31" s="137">
        <v>13.4</v>
      </c>
      <c r="G31"/>
      <c r="H31"/>
      <c r="I31"/>
      <c r="J31"/>
      <c r="K31"/>
    </row>
    <row r="32" spans="1:12" s="12" customFormat="1" ht="12.75" customHeight="1" x14ac:dyDescent="0.15">
      <c r="A32" s="6" t="s">
        <v>68</v>
      </c>
      <c r="B32" s="9">
        <v>559</v>
      </c>
      <c r="C32" s="105">
        <v>6.2</v>
      </c>
      <c r="D32" s="48">
        <v>3.8</v>
      </c>
      <c r="E32" s="137">
        <v>2.2000000000000002</v>
      </c>
      <c r="F32" s="137">
        <v>9.6</v>
      </c>
      <c r="G32"/>
      <c r="H32"/>
      <c r="I32"/>
      <c r="J32"/>
      <c r="K32"/>
    </row>
    <row r="33" spans="1:12" s="12" customFormat="1" ht="12.75" customHeight="1" x14ac:dyDescent="0.15">
      <c r="A33" s="6" t="s">
        <v>132</v>
      </c>
      <c r="B33" s="9">
        <v>312</v>
      </c>
      <c r="C33" s="105">
        <v>3.5</v>
      </c>
      <c r="D33" s="48">
        <v>2.5</v>
      </c>
      <c r="E33" s="137">
        <v>1.2</v>
      </c>
      <c r="F33" s="137">
        <v>6.8</v>
      </c>
      <c r="G33"/>
      <c r="H33"/>
      <c r="I33"/>
      <c r="J33"/>
      <c r="K33"/>
    </row>
    <row r="34" spans="1:12" s="12" customFormat="1" ht="12.75" customHeight="1" x14ac:dyDescent="0.15">
      <c r="A34" s="6" t="s">
        <v>133</v>
      </c>
      <c r="B34" s="9">
        <v>153</v>
      </c>
      <c r="C34" s="105">
        <v>1.7</v>
      </c>
      <c r="D34" s="48">
        <v>4.5999999999999996</v>
      </c>
      <c r="E34" s="137">
        <v>2</v>
      </c>
      <c r="F34" s="137">
        <v>12</v>
      </c>
      <c r="G34"/>
      <c r="H34"/>
      <c r="I34"/>
      <c r="J34"/>
      <c r="K34"/>
    </row>
    <row r="35" spans="1:12" s="12" customFormat="1" ht="12.75" customHeight="1" x14ac:dyDescent="0.15">
      <c r="A35" s="6" t="s">
        <v>69</v>
      </c>
      <c r="B35" s="9">
        <v>1906</v>
      </c>
      <c r="C35" s="105">
        <v>21.2</v>
      </c>
      <c r="D35" s="48">
        <v>7.5</v>
      </c>
      <c r="E35" s="137">
        <v>5.2</v>
      </c>
      <c r="F35" s="137">
        <v>17.2</v>
      </c>
      <c r="G35"/>
      <c r="H35"/>
      <c r="I35"/>
      <c r="J35"/>
      <c r="K35"/>
    </row>
    <row r="36" spans="1:12" s="12" customFormat="1" ht="12.75" customHeight="1" x14ac:dyDescent="0.15">
      <c r="A36" s="6" t="s">
        <v>134</v>
      </c>
      <c r="B36" s="9">
        <v>313</v>
      </c>
      <c r="C36" s="105">
        <v>3.5</v>
      </c>
      <c r="D36" s="48">
        <v>4.0999999999999996</v>
      </c>
      <c r="E36" s="137">
        <v>2.2000000000000002</v>
      </c>
      <c r="F36" s="137">
        <v>10.3</v>
      </c>
      <c r="G36"/>
      <c r="H36"/>
      <c r="I36"/>
      <c r="J36"/>
      <c r="K36"/>
    </row>
    <row r="37" spans="1:12" s="12" customFormat="1" ht="12.75" customHeight="1" x14ac:dyDescent="0.15">
      <c r="A37" s="6" t="s">
        <v>70</v>
      </c>
      <c r="B37" s="9">
        <v>103</v>
      </c>
      <c r="C37" s="105">
        <v>1.1000000000000001</v>
      </c>
      <c r="D37" s="48">
        <v>4.3</v>
      </c>
      <c r="E37" s="137">
        <v>3</v>
      </c>
      <c r="F37" s="137">
        <v>10.5</v>
      </c>
      <c r="G37"/>
      <c r="H37"/>
      <c r="I37"/>
      <c r="J37"/>
      <c r="K37"/>
    </row>
    <row r="38" spans="1:12" s="12" customFormat="1" ht="12.75" customHeight="1" x14ac:dyDescent="0.15">
      <c r="A38" s="6" t="s">
        <v>71</v>
      </c>
      <c r="B38" s="9">
        <v>15</v>
      </c>
      <c r="C38" s="105">
        <v>0.2</v>
      </c>
      <c r="D38" s="48">
        <v>6.6</v>
      </c>
      <c r="E38" s="137">
        <v>1.9</v>
      </c>
      <c r="F38" s="137">
        <v>22.4</v>
      </c>
      <c r="G38"/>
      <c r="H38"/>
      <c r="I38"/>
      <c r="J38"/>
      <c r="K38"/>
    </row>
    <row r="39" spans="1:12" s="12" customFormat="1" ht="12.75" customHeight="1" x14ac:dyDescent="0.15">
      <c r="A39" s="6" t="s">
        <v>72</v>
      </c>
      <c r="B39" s="9">
        <v>32</v>
      </c>
      <c r="C39" s="105">
        <v>0.4</v>
      </c>
      <c r="D39" s="48">
        <v>2</v>
      </c>
      <c r="E39" s="137">
        <v>1</v>
      </c>
      <c r="F39" s="137">
        <v>3.5</v>
      </c>
      <c r="G39"/>
      <c r="H39"/>
      <c r="I39"/>
      <c r="J39"/>
      <c r="K39"/>
    </row>
    <row r="40" spans="1:12" s="12" customFormat="1" ht="12.75" customHeight="1" x14ac:dyDescent="0.15">
      <c r="A40" s="6" t="s">
        <v>135</v>
      </c>
      <c r="B40" s="9">
        <v>453</v>
      </c>
      <c r="C40" s="105">
        <v>5</v>
      </c>
      <c r="D40" s="48">
        <v>3.3</v>
      </c>
      <c r="E40" s="137">
        <v>1.3</v>
      </c>
      <c r="F40" s="137">
        <v>6.5</v>
      </c>
      <c r="G40"/>
      <c r="H40"/>
      <c r="I40"/>
      <c r="J40"/>
      <c r="K40"/>
    </row>
    <row r="41" spans="1:12" s="12" customFormat="1" ht="12.75" customHeight="1" x14ac:dyDescent="0.15">
      <c r="A41" s="6" t="s">
        <v>73</v>
      </c>
      <c r="B41" s="9">
        <v>22</v>
      </c>
      <c r="C41" s="105">
        <v>0.2</v>
      </c>
      <c r="D41" s="48">
        <v>10.9</v>
      </c>
      <c r="E41" s="137">
        <v>4.5</v>
      </c>
      <c r="F41" s="137">
        <v>20.8</v>
      </c>
      <c r="G41"/>
      <c r="H41"/>
      <c r="I41"/>
      <c r="J41"/>
      <c r="K41"/>
    </row>
    <row r="42" spans="1:12" s="12" customFormat="1" ht="25.75" customHeight="1" x14ac:dyDescent="0.15">
      <c r="A42" s="3" t="s">
        <v>8</v>
      </c>
      <c r="B42" s="8">
        <v>8972</v>
      </c>
      <c r="C42" s="99">
        <v>100</v>
      </c>
      <c r="D42" s="49">
        <v>6.2</v>
      </c>
      <c r="E42" s="138">
        <v>3.6</v>
      </c>
      <c r="F42" s="138">
        <v>15.3</v>
      </c>
      <c r="G42"/>
      <c r="H42"/>
      <c r="I42"/>
      <c r="J42"/>
      <c r="K42"/>
    </row>
    <row r="43" spans="1:12" s="12" customFormat="1" ht="12.75" customHeight="1" x14ac:dyDescent="0.15">
      <c r="A43" s="163" t="s">
        <v>51</v>
      </c>
      <c r="B43" s="163"/>
      <c r="C43" s="163"/>
      <c r="D43" s="163"/>
      <c r="E43" s="163"/>
      <c r="F43" s="163"/>
      <c r="H43"/>
      <c r="I43"/>
      <c r="J43"/>
      <c r="K43"/>
      <c r="L43"/>
    </row>
    <row r="44" spans="1:12" ht="12.75" customHeight="1" x14ac:dyDescent="0.15">
      <c r="A44" s="6" t="s">
        <v>65</v>
      </c>
      <c r="B44" s="9">
        <v>696</v>
      </c>
      <c r="C44" s="105">
        <v>5.3</v>
      </c>
      <c r="D44" s="65">
        <v>14.6</v>
      </c>
      <c r="E44" s="65">
        <v>11.8</v>
      </c>
      <c r="F44" s="65">
        <v>29.8</v>
      </c>
    </row>
    <row r="45" spans="1:12" ht="12.75" customHeight="1" x14ac:dyDescent="0.15">
      <c r="A45" s="6" t="s">
        <v>66</v>
      </c>
      <c r="B45" s="9">
        <v>4390</v>
      </c>
      <c r="C45" s="105">
        <v>33.5</v>
      </c>
      <c r="D45" s="65">
        <v>4.5</v>
      </c>
      <c r="E45" s="65">
        <v>2.7</v>
      </c>
      <c r="F45" s="65">
        <v>11.1</v>
      </c>
    </row>
    <row r="46" spans="1:12" ht="12.75" customHeight="1" x14ac:dyDescent="0.15">
      <c r="A46" s="6" t="s">
        <v>67</v>
      </c>
      <c r="B46" s="9">
        <v>1379</v>
      </c>
      <c r="C46" s="105">
        <v>10.5</v>
      </c>
      <c r="D46" s="65">
        <v>8.6999999999999993</v>
      </c>
      <c r="E46" s="65">
        <v>6.4</v>
      </c>
      <c r="F46" s="65">
        <v>18.7</v>
      </c>
    </row>
    <row r="47" spans="1:12" ht="12.75" customHeight="1" x14ac:dyDescent="0.15">
      <c r="A47" s="6" t="s">
        <v>129</v>
      </c>
      <c r="B47" s="9">
        <v>489</v>
      </c>
      <c r="C47" s="105">
        <v>3.7</v>
      </c>
      <c r="D47" s="65">
        <v>4</v>
      </c>
      <c r="E47" s="65">
        <v>2.4</v>
      </c>
      <c r="F47" s="65">
        <v>9.3000000000000007</v>
      </c>
    </row>
    <row r="48" spans="1:12" ht="12.75" customHeight="1" x14ac:dyDescent="0.15">
      <c r="A48" s="6" t="s">
        <v>130</v>
      </c>
      <c r="B48" s="9">
        <v>230</v>
      </c>
      <c r="C48" s="105">
        <v>1.8</v>
      </c>
      <c r="D48" s="65">
        <v>5</v>
      </c>
      <c r="E48" s="65">
        <v>3.2</v>
      </c>
      <c r="F48" s="65">
        <v>12.1</v>
      </c>
    </row>
    <row r="49" spans="1:6" ht="12.75" customHeight="1" x14ac:dyDescent="0.15">
      <c r="A49" s="6" t="s">
        <v>131</v>
      </c>
      <c r="B49" s="9">
        <v>974</v>
      </c>
      <c r="C49" s="105">
        <v>7.4</v>
      </c>
      <c r="D49" s="65">
        <v>6.4</v>
      </c>
      <c r="E49" s="65">
        <v>5.0999999999999996</v>
      </c>
      <c r="F49" s="65">
        <v>13.4</v>
      </c>
    </row>
    <row r="50" spans="1:6" ht="12.75" customHeight="1" x14ac:dyDescent="0.15">
      <c r="A50" s="6" t="s">
        <v>68</v>
      </c>
      <c r="B50" s="9">
        <v>871</v>
      </c>
      <c r="C50" s="105">
        <v>6.7</v>
      </c>
      <c r="D50" s="65">
        <v>4.0999999999999996</v>
      </c>
      <c r="E50" s="65">
        <v>2.4</v>
      </c>
      <c r="F50" s="65">
        <v>10.199999999999999</v>
      </c>
    </row>
    <row r="51" spans="1:6" ht="12.75" customHeight="1" x14ac:dyDescent="0.15">
      <c r="A51" s="6" t="s">
        <v>132</v>
      </c>
      <c r="B51" s="9">
        <v>402</v>
      </c>
      <c r="C51" s="105">
        <v>3.1</v>
      </c>
      <c r="D51" s="65">
        <v>2.2999999999999998</v>
      </c>
      <c r="E51" s="65">
        <v>1.2</v>
      </c>
      <c r="F51" s="65">
        <v>5.7</v>
      </c>
    </row>
    <row r="52" spans="1:6" ht="12.75" customHeight="1" x14ac:dyDescent="0.15">
      <c r="A52" s="6" t="s">
        <v>133</v>
      </c>
      <c r="B52" s="9">
        <v>185</v>
      </c>
      <c r="C52" s="105">
        <v>1.4</v>
      </c>
      <c r="D52" s="65">
        <v>4.2</v>
      </c>
      <c r="E52" s="65">
        <v>1.8</v>
      </c>
      <c r="F52" s="65">
        <v>10.9</v>
      </c>
    </row>
    <row r="53" spans="1:6" ht="12.75" customHeight="1" x14ac:dyDescent="0.15">
      <c r="A53" s="6" t="s">
        <v>69</v>
      </c>
      <c r="B53" s="9">
        <v>2121</v>
      </c>
      <c r="C53" s="105">
        <v>16.2</v>
      </c>
      <c r="D53" s="65">
        <v>7.2</v>
      </c>
      <c r="E53" s="65">
        <v>4.9000000000000004</v>
      </c>
      <c r="F53" s="65">
        <v>16.7</v>
      </c>
    </row>
    <row r="54" spans="1:6" ht="12.75" customHeight="1" x14ac:dyDescent="0.15">
      <c r="A54" s="6" t="s">
        <v>134</v>
      </c>
      <c r="B54" s="9">
        <v>404</v>
      </c>
      <c r="C54" s="105">
        <v>3.1</v>
      </c>
      <c r="D54" s="65">
        <v>4</v>
      </c>
      <c r="E54" s="65">
        <v>2.2999999999999998</v>
      </c>
      <c r="F54" s="65">
        <v>10.3</v>
      </c>
    </row>
    <row r="55" spans="1:6" ht="12.75" customHeight="1" x14ac:dyDescent="0.15">
      <c r="A55" s="6" t="s">
        <v>70</v>
      </c>
      <c r="B55" s="9">
        <v>178</v>
      </c>
      <c r="C55" s="105">
        <v>1.4</v>
      </c>
      <c r="D55" s="65">
        <v>4.2</v>
      </c>
      <c r="E55" s="65">
        <v>2.6</v>
      </c>
      <c r="F55" s="65">
        <v>9.9</v>
      </c>
    </row>
    <row r="56" spans="1:6" ht="12.75" customHeight="1" x14ac:dyDescent="0.15">
      <c r="A56" s="6" t="s">
        <v>71</v>
      </c>
      <c r="B56" s="9">
        <v>20</v>
      </c>
      <c r="C56" s="105">
        <v>0.2</v>
      </c>
      <c r="D56" s="65">
        <v>4.5999999999999996</v>
      </c>
      <c r="E56" s="65">
        <v>1.6</v>
      </c>
      <c r="F56" s="65">
        <v>15.5</v>
      </c>
    </row>
    <row r="57" spans="1:6" ht="12.75" customHeight="1" x14ac:dyDescent="0.15">
      <c r="A57" s="6" t="s">
        <v>72</v>
      </c>
      <c r="B57" s="9">
        <v>49</v>
      </c>
      <c r="C57" s="105">
        <v>0.4</v>
      </c>
      <c r="D57" s="65">
        <v>1.7</v>
      </c>
      <c r="E57" s="65">
        <v>0.9</v>
      </c>
      <c r="F57" s="65">
        <v>3.3</v>
      </c>
    </row>
    <row r="58" spans="1:6" ht="12.75" customHeight="1" x14ac:dyDescent="0.15">
      <c r="A58" s="6" t="s">
        <v>135</v>
      </c>
      <c r="B58" s="9">
        <v>663</v>
      </c>
      <c r="C58" s="105">
        <v>5.0999999999999996</v>
      </c>
      <c r="D58" s="65">
        <v>2.9</v>
      </c>
      <c r="E58" s="65">
        <v>1.3</v>
      </c>
      <c r="F58" s="65">
        <v>6.3</v>
      </c>
    </row>
    <row r="59" spans="1:6" ht="12.75" customHeight="1" x14ac:dyDescent="0.15">
      <c r="A59" s="6" t="s">
        <v>73</v>
      </c>
      <c r="B59" s="9">
        <v>33</v>
      </c>
      <c r="C59" s="105">
        <v>0.3</v>
      </c>
      <c r="D59" s="65">
        <v>8.8000000000000007</v>
      </c>
      <c r="E59" s="65">
        <v>2.5</v>
      </c>
      <c r="F59" s="65">
        <v>18.399999999999999</v>
      </c>
    </row>
    <row r="60" spans="1:6" ht="25.75" customHeight="1" x14ac:dyDescent="0.15">
      <c r="A60" s="77" t="s">
        <v>8</v>
      </c>
      <c r="B60" s="28">
        <v>13097</v>
      </c>
      <c r="C60" s="99">
        <v>100</v>
      </c>
      <c r="D60" s="139">
        <v>5.8</v>
      </c>
      <c r="E60" s="139">
        <v>3.4</v>
      </c>
      <c r="F60" s="139">
        <v>14.3</v>
      </c>
    </row>
    <row r="61" spans="1:6" ht="12.75" customHeight="1" x14ac:dyDescent="0.15"/>
    <row r="62" spans="1:6" ht="12.75" customHeight="1" x14ac:dyDescent="0.15">
      <c r="B62" s="126"/>
    </row>
    <row r="63" spans="1:6" ht="12.75" customHeight="1" x14ac:dyDescent="0.15">
      <c r="A63" s="53" t="str">
        <f>Contents!B34</f>
        <v>© Commonwealth of Australia 2020</v>
      </c>
    </row>
    <row r="64" spans="1:6"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sheetData>
  <sheetProtection sheet="1"/>
  <mergeCells count="6">
    <mergeCell ref="A43:F43"/>
    <mergeCell ref="B5:C5"/>
    <mergeCell ref="D5:F5"/>
    <mergeCell ref="A7:F7"/>
    <mergeCell ref="A25:F25"/>
    <mergeCell ref="A1:G1"/>
  </mergeCells>
  <pageMargins left="0.43307086614173229" right="0.43307086614173229" top="3.937007874015748E-2" bottom="3.937007874015748E-2" header="3.937007874015748E-2" footer="3.937007874015748E-2"/>
  <pageSetup paperSize="9" scale="50" orientation="portrait" verticalDpi="0"/>
  <headerFooter>
    <oddHeader>&amp;C&amp;F</oddHeader>
    <oddFooter>&amp;C&amp;A Page: &amp;P</oddFooter>
  </headerFooter>
  <rowBreaks count="2" manualBreakCount="2">
    <brk id="24" max="16383" man="1"/>
    <brk id="42" max="16383" man="1"/>
  </rowBreaks>
  <drawing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F64808-9501-1D48-9B3B-67D1141669C6}">
  <sheetPr codeName="Sheet2">
    <pageSetUpPr fitToPage="1"/>
  </sheetPr>
  <dimension ref="A1:T414"/>
  <sheetViews>
    <sheetView zoomScaleNormal="100" workbookViewId="0">
      <pane xSplit="1" ySplit="5" topLeftCell="B6" activePane="bottomRight" state="frozen"/>
      <selection pane="topRight" activeCell="B1" sqref="B1"/>
      <selection pane="bottomLeft" activeCell="A6" sqref="A6"/>
      <selection pane="bottomRight" sqref="A1:T1"/>
    </sheetView>
  </sheetViews>
  <sheetFormatPr baseColWidth="10" defaultColWidth="8.6640625" defaultRowHeight="14" x14ac:dyDescent="0.15"/>
  <cols>
    <col min="1" max="1" width="26.33203125" style="15" customWidth="1"/>
    <col min="2" max="7" width="11.5" style="15" customWidth="1"/>
    <col min="8" max="8" width="10.6640625" style="15" customWidth="1"/>
    <col min="9" max="11" width="11.5" style="15" customWidth="1"/>
    <col min="12" max="20" width="11.5" style="16" customWidth="1"/>
    <col min="21" max="16384" width="8.6640625" style="15"/>
  </cols>
  <sheetData>
    <row r="1" spans="1:20" s="80" customFormat="1" ht="60" customHeight="1" x14ac:dyDescent="0.15">
      <c r="A1" s="146" t="s">
        <v>103</v>
      </c>
      <c r="B1" s="150"/>
      <c r="C1" s="150"/>
      <c r="D1" s="150"/>
      <c r="E1" s="150"/>
      <c r="F1" s="150"/>
      <c r="G1" s="150"/>
      <c r="H1" s="150"/>
      <c r="I1" s="150"/>
      <c r="J1" s="150"/>
      <c r="K1" s="150"/>
      <c r="L1" s="150"/>
      <c r="M1" s="150"/>
      <c r="N1" s="150"/>
      <c r="O1" s="150"/>
      <c r="P1" s="150"/>
      <c r="Q1" s="150"/>
      <c r="R1" s="150"/>
      <c r="S1" s="150"/>
      <c r="T1" s="150"/>
    </row>
    <row r="2" spans="1:20" customFormat="1" ht="15.75" customHeight="1" x14ac:dyDescent="0.2">
      <c r="A2" s="70" t="str">
        <f>Contents!A2</f>
        <v>45170DO001_2020 Prisoners in Australia, 2020</v>
      </c>
    </row>
    <row r="3" spans="1:20" customFormat="1" ht="15.75" customHeight="1" x14ac:dyDescent="0.15">
      <c r="A3" s="2" t="str">
        <f>Contents!A3</f>
        <v>Released at 11:30 am (Canberra time) Thurs 3 Dec 2020</v>
      </c>
      <c r="E3" s="133"/>
    </row>
    <row r="4" spans="1:20" s="16" customFormat="1" ht="25.5" customHeight="1" x14ac:dyDescent="0.15">
      <c r="A4" s="17" t="s">
        <v>55</v>
      </c>
      <c r="B4" s="15"/>
      <c r="C4" s="15"/>
      <c r="D4" s="15"/>
      <c r="E4" s="15"/>
      <c r="F4" s="15"/>
      <c r="G4" s="15"/>
      <c r="H4" s="15"/>
      <c r="I4" s="15"/>
      <c r="J4" s="15"/>
      <c r="K4" s="15"/>
    </row>
    <row r="5" spans="1:20" s="16" customFormat="1" ht="59.25" customHeight="1" x14ac:dyDescent="0.15">
      <c r="A5" s="18" t="s">
        <v>83</v>
      </c>
      <c r="B5" s="19" t="s">
        <v>65</v>
      </c>
      <c r="C5" s="19" t="s">
        <v>66</v>
      </c>
      <c r="D5" s="19" t="s">
        <v>67</v>
      </c>
      <c r="E5" s="19" t="s">
        <v>136</v>
      </c>
      <c r="F5" s="19" t="s">
        <v>137</v>
      </c>
      <c r="G5" s="19" t="s">
        <v>138</v>
      </c>
      <c r="H5" s="19" t="s">
        <v>68</v>
      </c>
      <c r="I5" s="19" t="s">
        <v>132</v>
      </c>
      <c r="J5" s="19" t="s">
        <v>139</v>
      </c>
      <c r="K5" s="19" t="s">
        <v>69</v>
      </c>
      <c r="L5" s="20" t="s">
        <v>140</v>
      </c>
      <c r="M5" s="20" t="s">
        <v>70</v>
      </c>
      <c r="N5" s="20" t="s">
        <v>71</v>
      </c>
      <c r="O5" s="20" t="s">
        <v>72</v>
      </c>
      <c r="P5" s="20" t="s">
        <v>135</v>
      </c>
      <c r="Q5" s="20" t="s">
        <v>73</v>
      </c>
      <c r="R5" s="20" t="s">
        <v>91</v>
      </c>
      <c r="S5" s="20" t="s">
        <v>8</v>
      </c>
    </row>
    <row r="6" spans="1:20" s="16" customFormat="1" ht="12.75" customHeight="1" x14ac:dyDescent="0.15">
      <c r="A6" s="148" t="s">
        <v>9</v>
      </c>
      <c r="B6" s="149"/>
      <c r="C6" s="149"/>
      <c r="D6" s="149"/>
      <c r="E6" s="149"/>
      <c r="F6" s="149"/>
      <c r="G6" s="149"/>
      <c r="H6" s="149"/>
      <c r="I6" s="149"/>
      <c r="J6" s="149"/>
      <c r="K6" s="149"/>
      <c r="L6" s="149"/>
      <c r="M6" s="149"/>
      <c r="N6" s="149"/>
      <c r="O6" s="149"/>
      <c r="P6" s="149"/>
      <c r="Q6" s="149"/>
      <c r="R6" s="149"/>
      <c r="S6" s="149"/>
    </row>
    <row r="7" spans="1:20" s="16" customFormat="1" ht="12.75" customHeight="1" x14ac:dyDescent="0.15">
      <c r="A7" s="95" t="s">
        <v>92</v>
      </c>
      <c r="B7" s="71">
        <v>3246</v>
      </c>
      <c r="C7" s="71">
        <v>9467</v>
      </c>
      <c r="D7" s="71">
        <v>5798</v>
      </c>
      <c r="E7" s="71">
        <v>1625</v>
      </c>
      <c r="F7" s="72">
        <v>587</v>
      </c>
      <c r="G7" s="71">
        <v>3047</v>
      </c>
      <c r="H7" s="71">
        <v>3886</v>
      </c>
      <c r="I7" s="71">
        <v>1239</v>
      </c>
      <c r="J7" s="72">
        <v>735</v>
      </c>
      <c r="K7" s="71">
        <v>6124</v>
      </c>
      <c r="L7" s="72">
        <v>796</v>
      </c>
      <c r="M7" s="72">
        <v>603</v>
      </c>
      <c r="N7" s="72">
        <v>136</v>
      </c>
      <c r="O7" s="72">
        <v>385</v>
      </c>
      <c r="P7" s="71">
        <v>3169</v>
      </c>
      <c r="Q7" s="72">
        <v>71</v>
      </c>
      <c r="R7" s="86">
        <v>114</v>
      </c>
      <c r="S7" s="127">
        <v>41060</v>
      </c>
    </row>
    <row r="8" spans="1:20" s="16" customFormat="1" ht="12.75" customHeight="1" x14ac:dyDescent="0.15">
      <c r="A8" s="6" t="s">
        <v>20</v>
      </c>
      <c r="B8" s="21"/>
      <c r="C8" s="21"/>
      <c r="D8" s="21"/>
      <c r="E8" s="21"/>
      <c r="F8" s="21"/>
      <c r="G8" s="21"/>
      <c r="H8" s="21"/>
      <c r="I8" s="21"/>
      <c r="J8" s="21"/>
      <c r="K8" s="21"/>
      <c r="L8" s="51"/>
      <c r="M8" s="51"/>
      <c r="N8" s="51"/>
      <c r="O8" s="51"/>
      <c r="P8" s="51"/>
      <c r="Q8" s="51"/>
      <c r="R8" s="87"/>
      <c r="S8" s="51"/>
    </row>
    <row r="9" spans="1:20" s="16" customFormat="1" ht="12.75" customHeight="1" x14ac:dyDescent="0.15">
      <c r="A9" s="58" t="s">
        <v>10</v>
      </c>
      <c r="B9" s="23">
        <v>2959</v>
      </c>
      <c r="C9" s="23">
        <v>8847</v>
      </c>
      <c r="D9" s="23">
        <v>5729</v>
      </c>
      <c r="E9" s="23">
        <v>1513</v>
      </c>
      <c r="F9" s="23">
        <v>541</v>
      </c>
      <c r="G9" s="23">
        <v>2807</v>
      </c>
      <c r="H9" s="23">
        <v>3593</v>
      </c>
      <c r="I9" s="23">
        <v>1047</v>
      </c>
      <c r="J9" s="23">
        <v>551</v>
      </c>
      <c r="K9" s="23">
        <v>5450</v>
      </c>
      <c r="L9" s="52">
        <v>758</v>
      </c>
      <c r="M9" s="52">
        <v>552</v>
      </c>
      <c r="N9" s="52">
        <v>128</v>
      </c>
      <c r="O9" s="52">
        <v>339</v>
      </c>
      <c r="P9" s="52">
        <v>2908</v>
      </c>
      <c r="Q9" s="52">
        <v>65</v>
      </c>
      <c r="R9" s="88">
        <v>114</v>
      </c>
      <c r="S9" s="52">
        <v>37908</v>
      </c>
      <c r="T9" s="54"/>
    </row>
    <row r="10" spans="1:20" s="16" customFormat="1" ht="12.75" customHeight="1" x14ac:dyDescent="0.15">
      <c r="A10" s="58" t="s">
        <v>11</v>
      </c>
      <c r="B10" s="23">
        <v>289</v>
      </c>
      <c r="C10" s="23">
        <v>622</v>
      </c>
      <c r="D10" s="23">
        <v>71</v>
      </c>
      <c r="E10" s="23">
        <v>117</v>
      </c>
      <c r="F10" s="23">
        <v>52</v>
      </c>
      <c r="G10" s="23">
        <v>240</v>
      </c>
      <c r="H10" s="23">
        <v>285</v>
      </c>
      <c r="I10" s="23">
        <v>189</v>
      </c>
      <c r="J10" s="23">
        <v>186</v>
      </c>
      <c r="K10" s="23">
        <v>676</v>
      </c>
      <c r="L10" s="52">
        <v>37</v>
      </c>
      <c r="M10" s="52">
        <v>53</v>
      </c>
      <c r="N10" s="52">
        <v>6</v>
      </c>
      <c r="O10" s="52">
        <v>51</v>
      </c>
      <c r="P10" s="52">
        <v>263</v>
      </c>
      <c r="Q10" s="52">
        <v>7</v>
      </c>
      <c r="R10" s="26">
        <v>0</v>
      </c>
      <c r="S10" s="52">
        <v>3144</v>
      </c>
      <c r="T10" s="54"/>
    </row>
    <row r="11" spans="1:20" s="16" customFormat="1" ht="12.75" customHeight="1" x14ac:dyDescent="0.15">
      <c r="A11" s="4" t="s">
        <v>82</v>
      </c>
      <c r="B11" s="23"/>
      <c r="C11" s="23"/>
      <c r="D11" s="23"/>
      <c r="E11" s="23"/>
      <c r="F11" s="23"/>
      <c r="G11" s="23"/>
      <c r="H11" s="23"/>
      <c r="I11" s="23"/>
      <c r="J11" s="23"/>
      <c r="K11" s="23"/>
      <c r="L11" s="52"/>
      <c r="M11" s="52"/>
      <c r="N11" s="52"/>
      <c r="O11" s="52"/>
      <c r="P11" s="52"/>
      <c r="Q11" s="52"/>
      <c r="R11" s="26"/>
      <c r="S11" s="52"/>
    </row>
    <row r="12" spans="1:20" s="16" customFormat="1" ht="12.75" customHeight="1" x14ac:dyDescent="0.15">
      <c r="A12" s="58" t="s">
        <v>22</v>
      </c>
      <c r="B12" s="23">
        <v>645</v>
      </c>
      <c r="C12" s="23">
        <v>4157</v>
      </c>
      <c r="D12" s="23">
        <v>1118</v>
      </c>
      <c r="E12" s="23">
        <v>566</v>
      </c>
      <c r="F12" s="23">
        <v>170</v>
      </c>
      <c r="G12" s="23">
        <v>1197</v>
      </c>
      <c r="H12" s="23">
        <v>1557</v>
      </c>
      <c r="I12" s="23">
        <v>310</v>
      </c>
      <c r="J12" s="23">
        <v>80</v>
      </c>
      <c r="K12" s="23">
        <v>464</v>
      </c>
      <c r="L12" s="52">
        <v>157</v>
      </c>
      <c r="M12" s="52">
        <v>230</v>
      </c>
      <c r="N12" s="52">
        <v>45</v>
      </c>
      <c r="O12" s="52">
        <v>109</v>
      </c>
      <c r="P12" s="52">
        <v>1231</v>
      </c>
      <c r="Q12" s="52">
        <v>5</v>
      </c>
      <c r="R12" s="88">
        <v>42</v>
      </c>
      <c r="S12" s="52">
        <v>12092</v>
      </c>
      <c r="T12" s="54"/>
    </row>
    <row r="13" spans="1:20" s="16" customFormat="1" ht="12.75" customHeight="1" x14ac:dyDescent="0.15">
      <c r="A13" s="58" t="s">
        <v>12</v>
      </c>
      <c r="B13" s="23">
        <v>2595</v>
      </c>
      <c r="C13" s="23">
        <v>5292</v>
      </c>
      <c r="D13" s="23">
        <v>4660</v>
      </c>
      <c r="E13" s="23">
        <v>1060</v>
      </c>
      <c r="F13" s="23">
        <v>421</v>
      </c>
      <c r="G13" s="23">
        <v>1845</v>
      </c>
      <c r="H13" s="23">
        <v>2324</v>
      </c>
      <c r="I13" s="23">
        <v>929</v>
      </c>
      <c r="J13" s="23">
        <v>646</v>
      </c>
      <c r="K13" s="23">
        <v>5643</v>
      </c>
      <c r="L13" s="52">
        <v>636</v>
      </c>
      <c r="M13" s="52">
        <v>375</v>
      </c>
      <c r="N13" s="52">
        <v>84</v>
      </c>
      <c r="O13" s="52">
        <v>272</v>
      </c>
      <c r="P13" s="52">
        <v>1940</v>
      </c>
      <c r="Q13" s="52">
        <v>69</v>
      </c>
      <c r="R13" s="88">
        <v>68</v>
      </c>
      <c r="S13" s="52">
        <v>28872</v>
      </c>
      <c r="T13" s="54"/>
    </row>
    <row r="14" spans="1:20" s="16" customFormat="1" ht="12.75" customHeight="1" x14ac:dyDescent="0.15">
      <c r="A14" s="58" t="s">
        <v>13</v>
      </c>
      <c r="B14" s="26">
        <v>10</v>
      </c>
      <c r="C14" s="23">
        <v>20</v>
      </c>
      <c r="D14" s="23">
        <v>19</v>
      </c>
      <c r="E14" s="26">
        <v>0</v>
      </c>
      <c r="F14" s="26">
        <v>0</v>
      </c>
      <c r="G14" s="26">
        <v>3</v>
      </c>
      <c r="H14" s="26">
        <v>0</v>
      </c>
      <c r="I14" s="23">
        <v>8</v>
      </c>
      <c r="J14" s="26">
        <v>3</v>
      </c>
      <c r="K14" s="26">
        <v>14</v>
      </c>
      <c r="L14" s="26">
        <v>0</v>
      </c>
      <c r="M14" s="26">
        <v>3</v>
      </c>
      <c r="N14" s="26">
        <v>3</v>
      </c>
      <c r="O14" s="26">
        <v>0</v>
      </c>
      <c r="P14" s="26">
        <v>7</v>
      </c>
      <c r="Q14" s="26">
        <v>0</v>
      </c>
      <c r="R14" s="26">
        <v>4</v>
      </c>
      <c r="S14" s="52">
        <v>92</v>
      </c>
      <c r="T14" s="54"/>
    </row>
    <row r="15" spans="1:20" ht="12.75" customHeight="1" x14ac:dyDescent="0.15">
      <c r="A15" s="4" t="s">
        <v>21</v>
      </c>
      <c r="B15" s="59"/>
      <c r="C15" s="59"/>
      <c r="D15" s="59"/>
      <c r="E15" s="59"/>
      <c r="F15" s="59"/>
      <c r="G15" s="59"/>
      <c r="H15" s="59"/>
      <c r="I15" s="59"/>
      <c r="J15" s="59"/>
      <c r="K15" s="59"/>
      <c r="L15" s="52"/>
      <c r="M15" s="52"/>
      <c r="N15" s="52"/>
      <c r="O15" s="52"/>
      <c r="P15" s="52"/>
      <c r="Q15" s="52"/>
      <c r="R15" s="88"/>
      <c r="S15" s="52"/>
    </row>
    <row r="16" spans="1:20" s="16" customFormat="1" ht="12.75" customHeight="1" x14ac:dyDescent="0.15">
      <c r="A16" s="58" t="s">
        <v>15</v>
      </c>
      <c r="B16" s="23">
        <v>2552</v>
      </c>
      <c r="C16" s="23">
        <v>5078</v>
      </c>
      <c r="D16" s="23">
        <v>4420</v>
      </c>
      <c r="E16" s="23">
        <v>1141</v>
      </c>
      <c r="F16" s="23">
        <v>358</v>
      </c>
      <c r="G16" s="23">
        <v>2072</v>
      </c>
      <c r="H16" s="23">
        <v>3011</v>
      </c>
      <c r="I16" s="23">
        <v>838</v>
      </c>
      <c r="J16" s="23">
        <v>549</v>
      </c>
      <c r="K16" s="23">
        <v>4008</v>
      </c>
      <c r="L16" s="52">
        <v>399</v>
      </c>
      <c r="M16" s="52">
        <v>426</v>
      </c>
      <c r="N16" s="52">
        <v>118</v>
      </c>
      <c r="O16" s="52">
        <v>338</v>
      </c>
      <c r="P16" s="52">
        <v>2510</v>
      </c>
      <c r="Q16" s="52">
        <v>43</v>
      </c>
      <c r="R16" s="37"/>
      <c r="S16" s="52">
        <v>27849</v>
      </c>
      <c r="T16" s="25"/>
    </row>
    <row r="17" spans="1:20" s="16" customFormat="1" ht="12.75" customHeight="1" x14ac:dyDescent="0.15">
      <c r="A17" s="58" t="s">
        <v>16</v>
      </c>
      <c r="B17" s="23">
        <v>696</v>
      </c>
      <c r="C17" s="23">
        <v>4390</v>
      </c>
      <c r="D17" s="23">
        <v>1379</v>
      </c>
      <c r="E17" s="23">
        <v>489</v>
      </c>
      <c r="F17" s="23">
        <v>230</v>
      </c>
      <c r="G17" s="23">
        <v>974</v>
      </c>
      <c r="H17" s="23">
        <v>871</v>
      </c>
      <c r="I17" s="23">
        <v>402</v>
      </c>
      <c r="J17" s="23">
        <v>185</v>
      </c>
      <c r="K17" s="23">
        <v>2121</v>
      </c>
      <c r="L17" s="52">
        <v>404</v>
      </c>
      <c r="M17" s="52">
        <v>178</v>
      </c>
      <c r="N17" s="52">
        <v>20</v>
      </c>
      <c r="O17" s="52">
        <v>49</v>
      </c>
      <c r="P17" s="52">
        <v>663</v>
      </c>
      <c r="Q17" s="52">
        <v>33</v>
      </c>
      <c r="R17" s="37"/>
      <c r="S17" s="52">
        <v>13097</v>
      </c>
    </row>
    <row r="18" spans="1:20" s="16" customFormat="1" ht="12.75" customHeight="1" x14ac:dyDescent="0.15">
      <c r="A18" s="58" t="s">
        <v>90</v>
      </c>
      <c r="B18" s="37"/>
      <c r="C18" s="37"/>
      <c r="D18" s="37"/>
      <c r="E18" s="37"/>
      <c r="F18" s="37"/>
      <c r="G18" s="37"/>
      <c r="H18" s="37"/>
      <c r="I18" s="37"/>
      <c r="J18" s="37"/>
      <c r="K18" s="37"/>
      <c r="L18" s="37"/>
      <c r="M18" s="37"/>
      <c r="N18" s="37"/>
      <c r="O18" s="37"/>
      <c r="P18" s="37"/>
      <c r="Q18" s="37"/>
      <c r="R18" s="88">
        <v>114</v>
      </c>
      <c r="S18" s="52">
        <v>114</v>
      </c>
    </row>
    <row r="19" spans="1:20" s="16" customFormat="1" ht="12.75" customHeight="1" x14ac:dyDescent="0.15">
      <c r="A19" s="4" t="s">
        <v>63</v>
      </c>
      <c r="B19" s="23"/>
      <c r="C19" s="23"/>
      <c r="D19" s="23"/>
      <c r="E19" s="23"/>
      <c r="F19" s="23"/>
      <c r="G19" s="23"/>
      <c r="H19" s="23"/>
      <c r="I19" s="23"/>
      <c r="J19" s="23"/>
      <c r="K19" s="23"/>
      <c r="L19" s="52"/>
      <c r="M19" s="52"/>
      <c r="N19" s="52"/>
      <c r="O19" s="52"/>
      <c r="P19" s="52"/>
      <c r="Q19" s="52"/>
      <c r="R19" s="88"/>
      <c r="S19" s="52"/>
    </row>
    <row r="20" spans="1:20" s="16" customFormat="1" ht="12.75" customHeight="1" x14ac:dyDescent="0.15">
      <c r="A20" s="58" t="s">
        <v>17</v>
      </c>
      <c r="B20" s="23">
        <v>1214</v>
      </c>
      <c r="C20" s="23">
        <v>6575</v>
      </c>
      <c r="D20" s="23">
        <v>1866</v>
      </c>
      <c r="E20" s="23">
        <v>1217</v>
      </c>
      <c r="F20" s="23">
        <v>362</v>
      </c>
      <c r="G20" s="23">
        <v>2153</v>
      </c>
      <c r="H20" s="23">
        <v>3054</v>
      </c>
      <c r="I20" s="23">
        <v>953</v>
      </c>
      <c r="J20" s="23">
        <v>329</v>
      </c>
      <c r="K20" s="23">
        <v>2585</v>
      </c>
      <c r="L20" s="52">
        <v>542</v>
      </c>
      <c r="M20" s="52">
        <v>414</v>
      </c>
      <c r="N20" s="52">
        <v>95</v>
      </c>
      <c r="O20" s="52">
        <v>304</v>
      </c>
      <c r="P20" s="52">
        <v>2607</v>
      </c>
      <c r="Q20" s="52">
        <v>22</v>
      </c>
      <c r="R20" s="88">
        <v>100</v>
      </c>
      <c r="S20" s="52">
        <v>24413</v>
      </c>
      <c r="T20" s="54"/>
    </row>
    <row r="21" spans="1:20" s="16" customFormat="1" ht="12.75" customHeight="1" x14ac:dyDescent="0.15">
      <c r="A21" s="58" t="s">
        <v>18</v>
      </c>
      <c r="B21" s="23">
        <v>2033</v>
      </c>
      <c r="C21" s="23">
        <v>2885</v>
      </c>
      <c r="D21" s="23">
        <v>3929</v>
      </c>
      <c r="E21" s="23">
        <v>408</v>
      </c>
      <c r="F21" s="23">
        <v>223</v>
      </c>
      <c r="G21" s="23">
        <v>891</v>
      </c>
      <c r="H21" s="23">
        <v>826</v>
      </c>
      <c r="I21" s="23">
        <v>285</v>
      </c>
      <c r="J21" s="23">
        <v>405</v>
      </c>
      <c r="K21" s="23">
        <v>3538</v>
      </c>
      <c r="L21" s="52">
        <v>252</v>
      </c>
      <c r="M21" s="52">
        <v>194</v>
      </c>
      <c r="N21" s="52">
        <v>42</v>
      </c>
      <c r="O21" s="52">
        <v>88</v>
      </c>
      <c r="P21" s="52">
        <v>558</v>
      </c>
      <c r="Q21" s="52">
        <v>51</v>
      </c>
      <c r="R21" s="88">
        <v>10</v>
      </c>
      <c r="S21" s="52">
        <v>16628</v>
      </c>
      <c r="T21" s="54"/>
    </row>
    <row r="22" spans="1:20" s="16" customFormat="1" ht="12.75" customHeight="1" x14ac:dyDescent="0.15">
      <c r="A22" s="22" t="s">
        <v>14</v>
      </c>
      <c r="B22" s="23"/>
      <c r="C22" s="23"/>
      <c r="D22" s="23"/>
      <c r="E22" s="23"/>
      <c r="F22" s="23"/>
      <c r="G22" s="23"/>
      <c r="H22" s="23"/>
      <c r="I22" s="23"/>
      <c r="J22" s="23"/>
      <c r="K22" s="23"/>
      <c r="R22" s="89"/>
      <c r="S22" s="52"/>
    </row>
    <row r="23" spans="1:20" s="16" customFormat="1" ht="12.75" customHeight="1" x14ac:dyDescent="0.15">
      <c r="A23" s="24" t="s">
        <v>10</v>
      </c>
      <c r="B23" s="96">
        <v>41.2</v>
      </c>
      <c r="C23" s="96">
        <v>33.200000000000003</v>
      </c>
      <c r="D23" s="96">
        <v>44.7</v>
      </c>
      <c r="E23" s="96">
        <v>32.200000000000003</v>
      </c>
      <c r="F23" s="96">
        <v>34.6</v>
      </c>
      <c r="G23" s="96">
        <v>29.9</v>
      </c>
      <c r="H23" s="96">
        <v>33.1</v>
      </c>
      <c r="I23" s="96">
        <v>33.200000000000003</v>
      </c>
      <c r="J23" s="96">
        <v>39.200000000000003</v>
      </c>
      <c r="K23" s="96">
        <v>35.9</v>
      </c>
      <c r="L23" s="97">
        <v>33.5</v>
      </c>
      <c r="M23" s="97">
        <v>34</v>
      </c>
      <c r="N23" s="97">
        <v>33.1</v>
      </c>
      <c r="O23" s="97">
        <v>36.700000000000003</v>
      </c>
      <c r="P23" s="97">
        <v>34.6</v>
      </c>
      <c r="Q23" s="97">
        <v>39.299999999999997</v>
      </c>
      <c r="R23" s="90">
        <v>47.6</v>
      </c>
      <c r="S23" s="97">
        <v>35.299999999999997</v>
      </c>
    </row>
    <row r="24" spans="1:20" s="16" customFormat="1" ht="12.75" customHeight="1" x14ac:dyDescent="0.15">
      <c r="A24" s="24" t="s">
        <v>11</v>
      </c>
      <c r="B24" s="96">
        <v>40.299999999999997</v>
      </c>
      <c r="C24" s="96">
        <v>33.299999999999997</v>
      </c>
      <c r="D24" s="96">
        <v>39.700000000000003</v>
      </c>
      <c r="E24" s="96">
        <v>31</v>
      </c>
      <c r="F24" s="96">
        <v>31.2</v>
      </c>
      <c r="G24" s="96">
        <v>28.8</v>
      </c>
      <c r="H24" s="96">
        <v>33.1</v>
      </c>
      <c r="I24" s="96">
        <v>34</v>
      </c>
      <c r="J24" s="96">
        <v>39.9</v>
      </c>
      <c r="K24" s="96">
        <v>36</v>
      </c>
      <c r="L24" s="97">
        <v>32.5</v>
      </c>
      <c r="M24" s="97">
        <v>38.299999999999997</v>
      </c>
      <c r="N24" s="97">
        <v>38.1</v>
      </c>
      <c r="O24" s="97">
        <v>36.4</v>
      </c>
      <c r="P24" s="97">
        <v>33.9</v>
      </c>
      <c r="Q24" s="97">
        <v>34.700000000000003</v>
      </c>
      <c r="R24" s="27">
        <v>0</v>
      </c>
      <c r="S24" s="97">
        <v>34.5</v>
      </c>
    </row>
    <row r="25" spans="1:20" s="16" customFormat="1" ht="12.75" customHeight="1" x14ac:dyDescent="0.15">
      <c r="A25" s="58" t="s">
        <v>22</v>
      </c>
      <c r="B25" s="96">
        <v>38.1</v>
      </c>
      <c r="C25" s="96">
        <v>32.200000000000003</v>
      </c>
      <c r="D25" s="96">
        <v>37.1</v>
      </c>
      <c r="E25" s="96">
        <v>30.4</v>
      </c>
      <c r="F25" s="96">
        <v>31</v>
      </c>
      <c r="G25" s="96">
        <v>28.4</v>
      </c>
      <c r="H25" s="96">
        <v>30.8</v>
      </c>
      <c r="I25" s="96">
        <v>30.9</v>
      </c>
      <c r="J25" s="96">
        <v>32.1</v>
      </c>
      <c r="K25" s="96">
        <v>33.700000000000003</v>
      </c>
      <c r="L25" s="97">
        <v>31.7</v>
      </c>
      <c r="M25" s="97">
        <v>30.9</v>
      </c>
      <c r="N25" s="97">
        <v>34.299999999999997</v>
      </c>
      <c r="O25" s="97">
        <v>34.700000000000003</v>
      </c>
      <c r="P25" s="97">
        <v>32.6</v>
      </c>
      <c r="Q25" s="97">
        <v>29.5</v>
      </c>
      <c r="R25" s="90">
        <v>45.1</v>
      </c>
      <c r="S25" s="97">
        <v>32.1</v>
      </c>
    </row>
    <row r="26" spans="1:20" s="16" customFormat="1" ht="12.75" customHeight="1" x14ac:dyDescent="0.15">
      <c r="A26" s="24" t="s">
        <v>12</v>
      </c>
      <c r="B26" s="96">
        <v>42.1</v>
      </c>
      <c r="C26" s="96">
        <v>34.1</v>
      </c>
      <c r="D26" s="96">
        <v>46.5</v>
      </c>
      <c r="E26" s="96">
        <v>32.799999999999997</v>
      </c>
      <c r="F26" s="96">
        <v>36.200000000000003</v>
      </c>
      <c r="G26" s="96">
        <v>30.7</v>
      </c>
      <c r="H26" s="96">
        <v>34.700000000000003</v>
      </c>
      <c r="I26" s="96">
        <v>34.1</v>
      </c>
      <c r="J26" s="96">
        <v>40.700000000000003</v>
      </c>
      <c r="K26" s="96">
        <v>36.1</v>
      </c>
      <c r="L26" s="97">
        <v>33.799999999999997</v>
      </c>
      <c r="M26" s="97">
        <v>36.200000000000003</v>
      </c>
      <c r="N26" s="97">
        <v>32.6</v>
      </c>
      <c r="O26" s="97">
        <v>37.299999999999997</v>
      </c>
      <c r="P26" s="97">
        <v>35.6</v>
      </c>
      <c r="Q26" s="97">
        <v>39.700000000000003</v>
      </c>
      <c r="R26" s="90">
        <v>50.9</v>
      </c>
      <c r="S26" s="97">
        <v>36.6</v>
      </c>
    </row>
    <row r="27" spans="1:20" s="16" customFormat="1" ht="12.75" customHeight="1" x14ac:dyDescent="0.15">
      <c r="A27" s="141" t="s">
        <v>25</v>
      </c>
      <c r="B27" s="55">
        <v>41.2</v>
      </c>
      <c r="C27" s="55">
        <v>33.200000000000003</v>
      </c>
      <c r="D27" s="55">
        <v>44.6</v>
      </c>
      <c r="E27" s="55">
        <v>32</v>
      </c>
      <c r="F27" s="55">
        <v>34.200000000000003</v>
      </c>
      <c r="G27" s="55">
        <v>29.8</v>
      </c>
      <c r="H27" s="55">
        <v>33.1</v>
      </c>
      <c r="I27" s="55">
        <v>33.299999999999997</v>
      </c>
      <c r="J27" s="55">
        <v>39.4</v>
      </c>
      <c r="K27" s="55">
        <v>36</v>
      </c>
      <c r="L27" s="56">
        <v>33.5</v>
      </c>
      <c r="M27" s="56">
        <v>34.299999999999997</v>
      </c>
      <c r="N27" s="56">
        <v>33.4</v>
      </c>
      <c r="O27" s="56">
        <v>36.6</v>
      </c>
      <c r="P27" s="56">
        <v>34.5</v>
      </c>
      <c r="Q27" s="56">
        <v>38.5</v>
      </c>
      <c r="R27" s="91">
        <v>47.6</v>
      </c>
      <c r="S27" s="56">
        <v>35.200000000000003</v>
      </c>
      <c r="T27" s="73"/>
    </row>
    <row r="28" spans="1:20" s="16" customFormat="1" ht="12.75" customHeight="1" x14ac:dyDescent="0.15">
      <c r="A28" s="148" t="s">
        <v>19</v>
      </c>
      <c r="B28" s="148"/>
      <c r="C28" s="148"/>
      <c r="D28" s="148"/>
      <c r="E28" s="148"/>
      <c r="F28" s="148"/>
      <c r="G28" s="148"/>
      <c r="H28" s="148"/>
      <c r="I28" s="148"/>
      <c r="J28" s="148"/>
      <c r="K28" s="148"/>
      <c r="L28" s="148"/>
      <c r="M28" s="148"/>
      <c r="N28" s="148"/>
      <c r="O28" s="148"/>
      <c r="P28" s="148"/>
      <c r="Q28" s="148"/>
      <c r="R28" s="148"/>
      <c r="S28" s="148"/>
    </row>
    <row r="29" spans="1:20" s="16" customFormat="1" ht="12.75" customHeight="1" x14ac:dyDescent="0.15">
      <c r="A29" s="6" t="s">
        <v>20</v>
      </c>
      <c r="B29" s="57"/>
      <c r="C29" s="57"/>
      <c r="D29" s="57"/>
      <c r="E29" s="57"/>
      <c r="F29" s="57"/>
      <c r="G29" s="57"/>
      <c r="H29" s="57"/>
      <c r="I29" s="57"/>
      <c r="J29" s="57"/>
      <c r="K29" s="57"/>
      <c r="L29" s="57"/>
      <c r="M29" s="57"/>
      <c r="N29" s="57"/>
      <c r="O29" s="57"/>
      <c r="P29" s="57"/>
      <c r="Q29" s="57"/>
      <c r="R29" s="57"/>
      <c r="S29" s="57"/>
    </row>
    <row r="30" spans="1:20" s="16" customFormat="1" ht="12.75" customHeight="1" x14ac:dyDescent="0.15">
      <c r="A30" s="58" t="s">
        <v>10</v>
      </c>
      <c r="B30" s="97">
        <v>91.2</v>
      </c>
      <c r="C30" s="97">
        <v>93.5</v>
      </c>
      <c r="D30" s="97">
        <v>98.8</v>
      </c>
      <c r="E30" s="97">
        <v>93.1</v>
      </c>
      <c r="F30" s="97">
        <v>92.2</v>
      </c>
      <c r="G30" s="97">
        <v>92.1</v>
      </c>
      <c r="H30" s="97">
        <v>92.5</v>
      </c>
      <c r="I30" s="97">
        <v>84.5</v>
      </c>
      <c r="J30" s="97">
        <v>75</v>
      </c>
      <c r="K30" s="97">
        <v>89</v>
      </c>
      <c r="L30" s="97">
        <v>95.2</v>
      </c>
      <c r="M30" s="97">
        <v>91.5</v>
      </c>
      <c r="N30" s="97">
        <v>94.1</v>
      </c>
      <c r="O30" s="97">
        <v>88.1</v>
      </c>
      <c r="P30" s="97">
        <v>91.8</v>
      </c>
      <c r="Q30" s="97">
        <v>91.5</v>
      </c>
      <c r="R30" s="97">
        <v>100</v>
      </c>
      <c r="S30" s="97">
        <v>92.3</v>
      </c>
    </row>
    <row r="31" spans="1:20" s="16" customFormat="1" ht="12.75" customHeight="1" x14ac:dyDescent="0.15">
      <c r="A31" s="58" t="s">
        <v>11</v>
      </c>
      <c r="B31" s="97">
        <v>8.9</v>
      </c>
      <c r="C31" s="97">
        <v>6.6</v>
      </c>
      <c r="D31" s="97">
        <v>1.2</v>
      </c>
      <c r="E31" s="97">
        <v>7.2</v>
      </c>
      <c r="F31" s="97">
        <v>8.9</v>
      </c>
      <c r="G31" s="97">
        <v>7.9</v>
      </c>
      <c r="H31" s="97">
        <v>7.3</v>
      </c>
      <c r="I31" s="97">
        <v>15.3</v>
      </c>
      <c r="J31" s="97">
        <v>25.3</v>
      </c>
      <c r="K31" s="97">
        <v>11</v>
      </c>
      <c r="L31" s="97">
        <v>4.5999999999999996</v>
      </c>
      <c r="M31" s="97">
        <v>8.8000000000000007</v>
      </c>
      <c r="N31" s="97">
        <v>4.4000000000000004</v>
      </c>
      <c r="O31" s="97">
        <v>13.2</v>
      </c>
      <c r="P31" s="97">
        <v>8.3000000000000007</v>
      </c>
      <c r="Q31" s="97">
        <v>9.9</v>
      </c>
      <c r="R31" s="27">
        <v>0</v>
      </c>
      <c r="S31" s="97">
        <v>7.7</v>
      </c>
      <c r="T31" s="25"/>
    </row>
    <row r="32" spans="1:20" s="16" customFormat="1" ht="12.75" customHeight="1" x14ac:dyDescent="0.15">
      <c r="A32" s="4" t="s">
        <v>82</v>
      </c>
      <c r="T32" s="25"/>
    </row>
    <row r="33" spans="1:20" s="16" customFormat="1" ht="12.75" customHeight="1" x14ac:dyDescent="0.15">
      <c r="A33" s="58" t="s">
        <v>22</v>
      </c>
      <c r="B33" s="97">
        <v>19.899999999999999</v>
      </c>
      <c r="C33" s="97">
        <v>43.9</v>
      </c>
      <c r="D33" s="97">
        <v>19.3</v>
      </c>
      <c r="E33" s="97">
        <v>34.799999999999997</v>
      </c>
      <c r="F33" s="97">
        <v>29</v>
      </c>
      <c r="G33" s="97">
        <v>39.299999999999997</v>
      </c>
      <c r="H33" s="97">
        <v>40.1</v>
      </c>
      <c r="I33" s="97">
        <v>25</v>
      </c>
      <c r="J33" s="97">
        <v>10.9</v>
      </c>
      <c r="K33" s="97">
        <v>7.6</v>
      </c>
      <c r="L33" s="97">
        <v>19.7</v>
      </c>
      <c r="M33" s="97">
        <v>38.1</v>
      </c>
      <c r="N33" s="97">
        <v>33.1</v>
      </c>
      <c r="O33" s="97">
        <v>28.3</v>
      </c>
      <c r="P33" s="97">
        <v>38.799999999999997</v>
      </c>
      <c r="Q33" s="97">
        <v>7</v>
      </c>
      <c r="R33" s="97">
        <v>36.799999999999997</v>
      </c>
      <c r="S33" s="97">
        <v>29.4</v>
      </c>
      <c r="T33" s="25"/>
    </row>
    <row r="34" spans="1:20" s="16" customFormat="1" ht="12.75" customHeight="1" x14ac:dyDescent="0.15">
      <c r="A34" s="58" t="s">
        <v>12</v>
      </c>
      <c r="B34" s="97">
        <v>79.900000000000006</v>
      </c>
      <c r="C34" s="97">
        <v>55.9</v>
      </c>
      <c r="D34" s="97">
        <v>80.400000000000006</v>
      </c>
      <c r="E34" s="97">
        <v>65.2</v>
      </c>
      <c r="F34" s="97">
        <v>71.7</v>
      </c>
      <c r="G34" s="97">
        <v>60.6</v>
      </c>
      <c r="H34" s="97">
        <v>59.8</v>
      </c>
      <c r="I34" s="97">
        <v>75</v>
      </c>
      <c r="J34" s="97">
        <v>87.9</v>
      </c>
      <c r="K34" s="97">
        <v>92.1</v>
      </c>
      <c r="L34" s="97">
        <v>79.900000000000006</v>
      </c>
      <c r="M34" s="97">
        <v>62.2</v>
      </c>
      <c r="N34" s="97">
        <v>61.8</v>
      </c>
      <c r="O34" s="97">
        <v>70.599999999999994</v>
      </c>
      <c r="P34" s="97">
        <v>61.2</v>
      </c>
      <c r="Q34" s="97">
        <v>97.2</v>
      </c>
      <c r="R34" s="97">
        <v>59.6</v>
      </c>
      <c r="S34" s="97">
        <v>70.3</v>
      </c>
      <c r="T34" s="25"/>
    </row>
    <row r="35" spans="1:20" s="16" customFormat="1" ht="12.75" customHeight="1" x14ac:dyDescent="0.15">
      <c r="A35" s="58" t="s">
        <v>13</v>
      </c>
      <c r="B35" s="97">
        <v>0.3</v>
      </c>
      <c r="C35" s="97">
        <v>0.2</v>
      </c>
      <c r="D35" s="97">
        <v>0.3</v>
      </c>
      <c r="E35" s="97">
        <v>0</v>
      </c>
      <c r="F35" s="97">
        <v>0</v>
      </c>
      <c r="G35" s="97">
        <v>0.1</v>
      </c>
      <c r="H35" s="97">
        <v>0</v>
      </c>
      <c r="I35" s="97">
        <v>0.6</v>
      </c>
      <c r="J35" s="97">
        <v>0.4</v>
      </c>
      <c r="K35" s="97">
        <v>0.2</v>
      </c>
      <c r="L35" s="27">
        <v>0</v>
      </c>
      <c r="M35" s="97">
        <v>0.5</v>
      </c>
      <c r="N35" s="97">
        <v>2.2000000000000002</v>
      </c>
      <c r="O35" s="27">
        <v>0</v>
      </c>
      <c r="P35" s="97">
        <v>0.2</v>
      </c>
      <c r="Q35" s="27">
        <v>0</v>
      </c>
      <c r="R35" s="97">
        <v>3.5</v>
      </c>
      <c r="S35" s="97">
        <v>0.2</v>
      </c>
      <c r="T35" s="25"/>
    </row>
    <row r="36" spans="1:20" s="16" customFormat="1" ht="12.75" customHeight="1" x14ac:dyDescent="0.15">
      <c r="A36" s="4" t="s">
        <v>21</v>
      </c>
      <c r="T36" s="25"/>
    </row>
    <row r="37" spans="1:20" s="16" customFormat="1" ht="12.75" customHeight="1" x14ac:dyDescent="0.15">
      <c r="A37" s="58" t="s">
        <v>15</v>
      </c>
      <c r="B37" s="97">
        <v>78.599999999999994</v>
      </c>
      <c r="C37" s="97">
        <v>53.6</v>
      </c>
      <c r="D37" s="97">
        <v>76.2</v>
      </c>
      <c r="E37" s="97">
        <v>70.2</v>
      </c>
      <c r="F37" s="97">
        <v>61</v>
      </c>
      <c r="G37" s="97">
        <v>68</v>
      </c>
      <c r="H37" s="97">
        <v>77.5</v>
      </c>
      <c r="I37" s="97">
        <v>67.599999999999994</v>
      </c>
      <c r="J37" s="97">
        <v>74.7</v>
      </c>
      <c r="K37" s="97">
        <v>65.400000000000006</v>
      </c>
      <c r="L37" s="97">
        <v>50.1</v>
      </c>
      <c r="M37" s="97">
        <v>70.599999999999994</v>
      </c>
      <c r="N37" s="97">
        <v>86.8</v>
      </c>
      <c r="O37" s="97">
        <v>87.8</v>
      </c>
      <c r="P37" s="97">
        <v>79.2</v>
      </c>
      <c r="Q37" s="97">
        <v>60.6</v>
      </c>
      <c r="R37" s="37"/>
      <c r="S37" s="97">
        <v>67.8</v>
      </c>
      <c r="T37" s="25"/>
    </row>
    <row r="38" spans="1:20" s="16" customFormat="1" ht="12.75" customHeight="1" x14ac:dyDescent="0.15">
      <c r="A38" s="58" t="s">
        <v>16</v>
      </c>
      <c r="B38" s="97">
        <v>21.4</v>
      </c>
      <c r="C38" s="97">
        <v>46.4</v>
      </c>
      <c r="D38" s="97">
        <v>23.8</v>
      </c>
      <c r="E38" s="97">
        <v>30.1</v>
      </c>
      <c r="F38" s="97">
        <v>39.200000000000003</v>
      </c>
      <c r="G38" s="97">
        <v>32</v>
      </c>
      <c r="H38" s="97">
        <v>22.4</v>
      </c>
      <c r="I38" s="97">
        <v>32.4</v>
      </c>
      <c r="J38" s="97">
        <v>25.2</v>
      </c>
      <c r="K38" s="97">
        <v>34.6</v>
      </c>
      <c r="L38" s="97">
        <v>50.8</v>
      </c>
      <c r="M38" s="97">
        <v>29.5</v>
      </c>
      <c r="N38" s="97">
        <v>14.7</v>
      </c>
      <c r="O38" s="97">
        <v>12.7</v>
      </c>
      <c r="P38" s="97">
        <v>20.9</v>
      </c>
      <c r="Q38" s="97">
        <v>46.5</v>
      </c>
      <c r="R38" s="37"/>
      <c r="S38" s="97">
        <v>31.9</v>
      </c>
      <c r="T38" s="25"/>
    </row>
    <row r="39" spans="1:20" s="16" customFormat="1" ht="12.75" customHeight="1" x14ac:dyDescent="0.15">
      <c r="A39" s="58" t="s">
        <v>90</v>
      </c>
      <c r="B39" s="37"/>
      <c r="C39" s="37"/>
      <c r="D39" s="37"/>
      <c r="E39" s="37"/>
      <c r="F39" s="37"/>
      <c r="G39" s="37"/>
      <c r="H39" s="37"/>
      <c r="I39" s="37"/>
      <c r="J39" s="37"/>
      <c r="K39" s="37"/>
      <c r="L39" s="37"/>
      <c r="M39" s="37"/>
      <c r="N39" s="37"/>
      <c r="O39" s="37"/>
      <c r="P39" s="37"/>
      <c r="Q39" s="37"/>
      <c r="R39" s="97">
        <v>100</v>
      </c>
      <c r="S39" s="97">
        <v>0.3</v>
      </c>
      <c r="T39" s="25"/>
    </row>
    <row r="40" spans="1:20" s="16" customFormat="1" ht="12.75" customHeight="1" x14ac:dyDescent="0.15">
      <c r="A40" s="4" t="s">
        <v>63</v>
      </c>
      <c r="R40" s="89"/>
      <c r="T40" s="25"/>
    </row>
    <row r="41" spans="1:20" s="16" customFormat="1" ht="12.75" customHeight="1" x14ac:dyDescent="0.15">
      <c r="A41" s="58" t="s">
        <v>17</v>
      </c>
      <c r="B41" s="97">
        <v>37.4</v>
      </c>
      <c r="C41" s="97">
        <v>69.5</v>
      </c>
      <c r="D41" s="97">
        <v>32.200000000000003</v>
      </c>
      <c r="E41" s="97">
        <v>74.900000000000006</v>
      </c>
      <c r="F41" s="97">
        <v>61.7</v>
      </c>
      <c r="G41" s="97">
        <v>70.7</v>
      </c>
      <c r="H41" s="97">
        <v>78.599999999999994</v>
      </c>
      <c r="I41" s="97">
        <v>76.900000000000006</v>
      </c>
      <c r="J41" s="97">
        <v>44.8</v>
      </c>
      <c r="K41" s="97">
        <v>42.2</v>
      </c>
      <c r="L41" s="97">
        <v>68.099999999999994</v>
      </c>
      <c r="M41" s="97">
        <v>68.7</v>
      </c>
      <c r="N41" s="97">
        <v>69.900000000000006</v>
      </c>
      <c r="O41" s="97">
        <v>79</v>
      </c>
      <c r="P41" s="97">
        <v>82.3</v>
      </c>
      <c r="Q41" s="97">
        <v>31</v>
      </c>
      <c r="R41" s="97">
        <v>87.7</v>
      </c>
      <c r="S41" s="97">
        <v>59.5</v>
      </c>
      <c r="T41" s="25"/>
    </row>
    <row r="42" spans="1:20" s="16" customFormat="1" ht="12.75" customHeight="1" x14ac:dyDescent="0.15">
      <c r="A42" s="58" t="s">
        <v>18</v>
      </c>
      <c r="B42" s="97">
        <v>62.6</v>
      </c>
      <c r="C42" s="97">
        <v>30.5</v>
      </c>
      <c r="D42" s="97">
        <v>67.8</v>
      </c>
      <c r="E42" s="97">
        <v>25.1</v>
      </c>
      <c r="F42" s="97">
        <v>38</v>
      </c>
      <c r="G42" s="97">
        <v>29.2</v>
      </c>
      <c r="H42" s="97">
        <v>21.3</v>
      </c>
      <c r="I42" s="97">
        <v>23</v>
      </c>
      <c r="J42" s="97">
        <v>55.1</v>
      </c>
      <c r="K42" s="97">
        <v>57.8</v>
      </c>
      <c r="L42" s="97">
        <v>31.7</v>
      </c>
      <c r="M42" s="97">
        <v>32.200000000000003</v>
      </c>
      <c r="N42" s="97">
        <v>30.9</v>
      </c>
      <c r="O42" s="97">
        <v>22.9</v>
      </c>
      <c r="P42" s="97">
        <v>17.600000000000001</v>
      </c>
      <c r="Q42" s="97">
        <v>71.8</v>
      </c>
      <c r="R42" s="97">
        <v>8.8000000000000007</v>
      </c>
      <c r="S42" s="97">
        <v>40.5</v>
      </c>
      <c r="T42" s="25"/>
    </row>
    <row r="43" spans="1:20" s="16" customFormat="1" ht="25.5" customHeight="1" x14ac:dyDescent="0.15">
      <c r="A43" s="95" t="s">
        <v>92</v>
      </c>
      <c r="B43" s="135">
        <v>100</v>
      </c>
      <c r="C43" s="135">
        <v>100</v>
      </c>
      <c r="D43" s="135">
        <v>100</v>
      </c>
      <c r="E43" s="135">
        <v>100</v>
      </c>
      <c r="F43" s="135">
        <v>100</v>
      </c>
      <c r="G43" s="135">
        <v>100</v>
      </c>
      <c r="H43" s="135">
        <v>100</v>
      </c>
      <c r="I43" s="135">
        <v>100</v>
      </c>
      <c r="J43" s="135">
        <v>100</v>
      </c>
      <c r="K43" s="135">
        <v>100</v>
      </c>
      <c r="L43" s="135">
        <v>100</v>
      </c>
      <c r="M43" s="135">
        <v>100</v>
      </c>
      <c r="N43" s="135">
        <v>100</v>
      </c>
      <c r="O43" s="135">
        <v>100</v>
      </c>
      <c r="P43" s="135">
        <v>100</v>
      </c>
      <c r="Q43" s="135">
        <v>100</v>
      </c>
      <c r="R43" s="135">
        <v>100</v>
      </c>
      <c r="S43" s="135">
        <v>100</v>
      </c>
    </row>
    <row r="44" spans="1:20" ht="12.75" customHeight="1" x14ac:dyDescent="0.15"/>
    <row r="45" spans="1:20" ht="12.75" customHeight="1" x14ac:dyDescent="0.15"/>
    <row r="46" spans="1:20" ht="12.75" customHeight="1" x14ac:dyDescent="0.15">
      <c r="A46" s="53" t="str">
        <f>Contents!B34</f>
        <v>© Commonwealth of Australia 2020</v>
      </c>
    </row>
    <row r="47" spans="1:20" ht="12.75" customHeight="1" x14ac:dyDescent="0.15">
      <c r="B47"/>
      <c r="C47"/>
      <c r="D47"/>
      <c r="E47"/>
      <c r="F47"/>
      <c r="G47"/>
      <c r="H47"/>
      <c r="I47"/>
      <c r="J47"/>
      <c r="K47"/>
      <c r="L47"/>
      <c r="M47"/>
      <c r="N47"/>
      <c r="O47"/>
      <c r="P47"/>
      <c r="Q47"/>
      <c r="R47"/>
      <c r="S47"/>
    </row>
    <row r="48" spans="1:20" ht="12.75" customHeight="1" x14ac:dyDescent="0.15">
      <c r="B48"/>
      <c r="C48"/>
      <c r="D48"/>
      <c r="E48"/>
      <c r="F48"/>
      <c r="G48"/>
      <c r="H48"/>
      <c r="I48"/>
      <c r="J48"/>
      <c r="K48"/>
      <c r="L48"/>
      <c r="M48"/>
      <c r="N48"/>
      <c r="O48"/>
      <c r="P48"/>
      <c r="Q48"/>
      <c r="R48"/>
      <c r="S48"/>
    </row>
    <row r="49" spans="2:19" ht="12.75" customHeight="1" x14ac:dyDescent="0.15">
      <c r="B49"/>
      <c r="C49"/>
      <c r="D49"/>
      <c r="E49"/>
      <c r="F49"/>
      <c r="G49"/>
      <c r="H49"/>
      <c r="I49"/>
      <c r="J49"/>
      <c r="K49"/>
      <c r="L49"/>
      <c r="M49"/>
      <c r="N49"/>
      <c r="O49"/>
      <c r="P49"/>
      <c r="Q49"/>
      <c r="R49"/>
      <c r="S49"/>
    </row>
    <row r="50" spans="2:19" ht="12.75" customHeight="1" x14ac:dyDescent="0.15">
      <c r="B50"/>
      <c r="C50"/>
      <c r="D50"/>
      <c r="E50"/>
      <c r="F50"/>
      <c r="G50"/>
      <c r="H50"/>
      <c r="I50"/>
      <c r="J50"/>
      <c r="K50"/>
      <c r="L50"/>
      <c r="M50"/>
      <c r="N50"/>
      <c r="O50"/>
      <c r="P50"/>
      <c r="Q50"/>
      <c r="R50"/>
      <c r="S50"/>
    </row>
    <row r="51" spans="2:19" ht="12.75" customHeight="1" x14ac:dyDescent="0.15">
      <c r="B51"/>
      <c r="C51"/>
      <c r="D51"/>
      <c r="E51"/>
      <c r="F51"/>
      <c r="G51"/>
      <c r="H51"/>
      <c r="I51"/>
      <c r="J51"/>
      <c r="K51"/>
      <c r="L51"/>
      <c r="M51"/>
      <c r="N51"/>
      <c r="O51"/>
      <c r="P51"/>
      <c r="Q51"/>
      <c r="R51"/>
      <c r="S51"/>
    </row>
    <row r="52" spans="2:19" ht="12.75" customHeight="1" x14ac:dyDescent="0.15">
      <c r="B52"/>
      <c r="C52"/>
      <c r="D52"/>
      <c r="E52"/>
      <c r="F52"/>
      <c r="G52"/>
      <c r="H52"/>
      <c r="I52"/>
      <c r="J52"/>
      <c r="K52"/>
      <c r="L52"/>
      <c r="M52"/>
      <c r="N52"/>
      <c r="O52"/>
      <c r="P52"/>
      <c r="Q52"/>
      <c r="R52"/>
      <c r="S52"/>
    </row>
    <row r="53" spans="2:19" ht="12.75" customHeight="1" x14ac:dyDescent="0.15">
      <c r="B53"/>
      <c r="C53"/>
      <c r="D53"/>
      <c r="E53"/>
      <c r="F53"/>
      <c r="G53"/>
      <c r="H53"/>
      <c r="I53"/>
      <c r="J53"/>
      <c r="K53"/>
      <c r="L53"/>
      <c r="M53"/>
      <c r="N53"/>
      <c r="O53"/>
      <c r="P53"/>
      <c r="Q53"/>
      <c r="R53"/>
      <c r="S53"/>
    </row>
    <row r="54" spans="2:19" ht="12.75" customHeight="1" x14ac:dyDescent="0.15">
      <c r="B54"/>
      <c r="C54"/>
      <c r="D54"/>
      <c r="E54"/>
      <c r="F54"/>
      <c r="G54"/>
      <c r="H54"/>
      <c r="I54"/>
      <c r="J54"/>
      <c r="K54"/>
      <c r="L54"/>
      <c r="M54"/>
      <c r="N54"/>
      <c r="O54"/>
      <c r="P54"/>
      <c r="Q54"/>
      <c r="R54"/>
      <c r="S54"/>
    </row>
    <row r="55" spans="2:19" ht="12.75" customHeight="1" x14ac:dyDescent="0.15">
      <c r="B55"/>
      <c r="C55"/>
      <c r="D55"/>
      <c r="E55"/>
      <c r="F55"/>
      <c r="G55"/>
      <c r="H55"/>
      <c r="I55"/>
      <c r="J55"/>
      <c r="K55"/>
      <c r="L55"/>
      <c r="M55"/>
      <c r="N55"/>
      <c r="O55"/>
      <c r="P55"/>
      <c r="Q55"/>
      <c r="R55"/>
      <c r="S55"/>
    </row>
    <row r="56" spans="2:19" ht="12.75" customHeight="1" x14ac:dyDescent="0.15">
      <c r="B56"/>
      <c r="C56"/>
      <c r="D56"/>
      <c r="E56"/>
      <c r="F56"/>
      <c r="G56"/>
      <c r="H56"/>
      <c r="I56"/>
      <c r="J56"/>
      <c r="K56"/>
      <c r="L56"/>
      <c r="M56"/>
      <c r="N56"/>
      <c r="O56"/>
      <c r="P56"/>
      <c r="Q56"/>
      <c r="R56"/>
      <c r="S56"/>
    </row>
    <row r="57" spans="2:19" ht="12.75" customHeight="1" x14ac:dyDescent="0.15">
      <c r="B57"/>
      <c r="C57"/>
      <c r="D57"/>
      <c r="E57"/>
      <c r="F57"/>
      <c r="G57"/>
      <c r="H57"/>
      <c r="I57"/>
      <c r="J57"/>
      <c r="K57"/>
      <c r="L57"/>
      <c r="M57"/>
      <c r="N57"/>
      <c r="O57"/>
      <c r="P57"/>
      <c r="Q57"/>
      <c r="R57"/>
      <c r="S57"/>
    </row>
    <row r="58" spans="2:19" ht="12.75" customHeight="1" x14ac:dyDescent="0.15">
      <c r="B58"/>
      <c r="C58"/>
      <c r="D58"/>
      <c r="E58"/>
      <c r="F58"/>
      <c r="G58"/>
      <c r="H58"/>
      <c r="I58"/>
      <c r="J58"/>
      <c r="K58"/>
      <c r="L58"/>
      <c r="M58"/>
      <c r="N58"/>
      <c r="O58"/>
      <c r="P58"/>
      <c r="Q58"/>
      <c r="R58"/>
      <c r="S58"/>
    </row>
    <row r="59" spans="2:19" ht="12.75" customHeight="1" x14ac:dyDescent="0.15">
      <c r="B59"/>
      <c r="C59"/>
      <c r="D59"/>
      <c r="E59"/>
      <c r="F59"/>
      <c r="G59"/>
      <c r="H59"/>
      <c r="I59"/>
      <c r="J59"/>
      <c r="K59"/>
      <c r="L59"/>
      <c r="M59"/>
      <c r="N59"/>
      <c r="O59"/>
      <c r="P59"/>
      <c r="Q59"/>
      <c r="R59"/>
      <c r="S59"/>
    </row>
    <row r="60" spans="2:19" ht="12.75" customHeight="1" x14ac:dyDescent="0.15">
      <c r="B60"/>
      <c r="C60"/>
      <c r="D60"/>
      <c r="E60"/>
      <c r="F60"/>
      <c r="G60"/>
      <c r="H60"/>
      <c r="I60"/>
      <c r="J60"/>
      <c r="K60"/>
      <c r="L60"/>
      <c r="M60"/>
      <c r="N60"/>
      <c r="O60"/>
      <c r="P60"/>
      <c r="Q60"/>
      <c r="R60"/>
      <c r="S60"/>
    </row>
    <row r="61" spans="2:19" ht="12.75" customHeight="1" x14ac:dyDescent="0.15">
      <c r="B61"/>
      <c r="C61"/>
      <c r="D61"/>
      <c r="E61"/>
      <c r="F61"/>
      <c r="G61"/>
      <c r="H61"/>
      <c r="I61"/>
      <c r="J61"/>
      <c r="K61"/>
      <c r="L61"/>
      <c r="M61"/>
      <c r="N61"/>
      <c r="O61"/>
      <c r="P61"/>
      <c r="Q61"/>
      <c r="R61"/>
      <c r="S61"/>
    </row>
    <row r="62" spans="2:19" ht="12.75" customHeight="1" x14ac:dyDescent="0.15">
      <c r="B62"/>
      <c r="C62"/>
      <c r="D62"/>
      <c r="E62"/>
      <c r="F62"/>
      <c r="G62"/>
      <c r="H62"/>
      <c r="I62"/>
      <c r="J62"/>
      <c r="K62"/>
      <c r="L62"/>
      <c r="M62"/>
      <c r="N62"/>
      <c r="O62"/>
      <c r="P62"/>
      <c r="Q62"/>
      <c r="R62"/>
      <c r="S62"/>
    </row>
    <row r="63" spans="2:19" ht="12.75" customHeight="1" x14ac:dyDescent="0.15">
      <c r="B63"/>
      <c r="C63"/>
      <c r="D63"/>
      <c r="E63"/>
      <c r="F63"/>
      <c r="G63"/>
      <c r="H63"/>
      <c r="I63"/>
      <c r="J63"/>
      <c r="K63"/>
      <c r="L63"/>
      <c r="M63"/>
      <c r="N63"/>
      <c r="O63"/>
      <c r="P63"/>
      <c r="Q63"/>
      <c r="R63"/>
      <c r="S63"/>
    </row>
    <row r="64" spans="2:19" ht="12.75" customHeight="1" x14ac:dyDescent="0.15">
      <c r="B64"/>
      <c r="C64"/>
      <c r="D64"/>
      <c r="E64"/>
      <c r="F64"/>
      <c r="G64"/>
      <c r="H64"/>
      <c r="I64"/>
      <c r="J64"/>
      <c r="K64"/>
      <c r="L64"/>
      <c r="M64"/>
      <c r="N64"/>
      <c r="O64"/>
      <c r="P64"/>
      <c r="Q64"/>
      <c r="R64"/>
      <c r="S64"/>
    </row>
    <row r="65" spans="2:19" ht="12.75" customHeight="1" x14ac:dyDescent="0.15">
      <c r="B65"/>
      <c r="C65"/>
      <c r="D65"/>
      <c r="E65"/>
      <c r="F65"/>
      <c r="G65"/>
      <c r="H65"/>
      <c r="I65"/>
      <c r="J65"/>
      <c r="K65"/>
      <c r="L65"/>
      <c r="M65"/>
      <c r="N65"/>
      <c r="O65"/>
      <c r="P65"/>
      <c r="Q65"/>
      <c r="R65"/>
      <c r="S65"/>
    </row>
    <row r="66" spans="2:19" ht="12.75" customHeight="1" x14ac:dyDescent="0.15">
      <c r="B66"/>
      <c r="C66"/>
      <c r="D66"/>
      <c r="E66"/>
      <c r="F66"/>
      <c r="G66"/>
      <c r="H66"/>
      <c r="I66"/>
      <c r="J66"/>
      <c r="K66"/>
      <c r="L66"/>
      <c r="M66"/>
      <c r="N66"/>
      <c r="O66"/>
      <c r="P66"/>
      <c r="Q66"/>
      <c r="R66"/>
      <c r="S66"/>
    </row>
    <row r="67" spans="2:19" ht="12.75" customHeight="1" x14ac:dyDescent="0.15">
      <c r="B67"/>
      <c r="C67"/>
      <c r="D67"/>
      <c r="E67"/>
      <c r="F67"/>
      <c r="G67"/>
      <c r="H67"/>
      <c r="I67"/>
      <c r="J67"/>
      <c r="K67"/>
      <c r="L67"/>
      <c r="M67"/>
      <c r="N67"/>
      <c r="O67"/>
      <c r="P67"/>
      <c r="Q67"/>
      <c r="R67"/>
      <c r="S67"/>
    </row>
    <row r="68" spans="2:19" ht="12.75" customHeight="1" x14ac:dyDescent="0.15">
      <c r="B68"/>
      <c r="C68"/>
      <c r="D68"/>
      <c r="E68"/>
      <c r="F68"/>
      <c r="G68"/>
      <c r="H68"/>
      <c r="I68"/>
      <c r="J68"/>
      <c r="K68"/>
      <c r="L68"/>
      <c r="M68"/>
      <c r="N68"/>
      <c r="O68"/>
      <c r="P68"/>
      <c r="Q68"/>
      <c r="R68"/>
      <c r="S68"/>
    </row>
    <row r="69" spans="2:19" ht="12.75" customHeight="1" x14ac:dyDescent="0.15">
      <c r="B69"/>
      <c r="C69"/>
      <c r="D69"/>
      <c r="E69"/>
      <c r="F69"/>
      <c r="G69"/>
      <c r="H69"/>
      <c r="I69"/>
      <c r="J69"/>
      <c r="K69"/>
      <c r="L69"/>
      <c r="M69"/>
      <c r="N69"/>
      <c r="O69"/>
      <c r="P69"/>
      <c r="Q69"/>
      <c r="R69"/>
      <c r="S69"/>
    </row>
    <row r="70" spans="2:19" ht="12.75" customHeight="1" x14ac:dyDescent="0.15">
      <c r="B70"/>
      <c r="C70"/>
      <c r="D70"/>
      <c r="E70"/>
      <c r="F70"/>
      <c r="G70"/>
      <c r="H70"/>
      <c r="I70"/>
      <c r="J70"/>
      <c r="K70"/>
      <c r="L70"/>
      <c r="M70"/>
      <c r="N70"/>
      <c r="O70"/>
      <c r="P70"/>
      <c r="Q70"/>
      <c r="R70"/>
      <c r="S70"/>
    </row>
    <row r="71" spans="2:19" ht="12.75" customHeight="1" x14ac:dyDescent="0.15">
      <c r="B71"/>
      <c r="C71"/>
      <c r="D71"/>
      <c r="E71"/>
      <c r="F71"/>
      <c r="G71"/>
      <c r="H71"/>
      <c r="I71"/>
      <c r="J71"/>
      <c r="K71"/>
      <c r="L71"/>
      <c r="M71"/>
      <c r="N71"/>
      <c r="O71"/>
      <c r="P71"/>
      <c r="Q71"/>
      <c r="R71"/>
      <c r="S71"/>
    </row>
    <row r="72" spans="2:19" ht="12.75" customHeight="1" x14ac:dyDescent="0.15">
      <c r="B72"/>
      <c r="C72"/>
      <c r="D72"/>
      <c r="E72"/>
      <c r="F72"/>
      <c r="G72"/>
      <c r="H72"/>
      <c r="I72"/>
      <c r="J72"/>
      <c r="K72"/>
      <c r="L72"/>
      <c r="M72"/>
      <c r="N72"/>
      <c r="O72"/>
      <c r="P72"/>
      <c r="Q72"/>
      <c r="R72"/>
      <c r="S72"/>
    </row>
    <row r="73" spans="2:19" ht="12.75" customHeight="1" x14ac:dyDescent="0.15">
      <c r="B73"/>
      <c r="C73"/>
      <c r="D73"/>
      <c r="E73"/>
      <c r="F73"/>
      <c r="G73"/>
      <c r="H73"/>
      <c r="I73"/>
      <c r="J73"/>
      <c r="K73"/>
      <c r="L73"/>
      <c r="M73"/>
      <c r="N73"/>
      <c r="O73"/>
      <c r="P73"/>
      <c r="Q73"/>
      <c r="R73"/>
      <c r="S73"/>
    </row>
    <row r="74" spans="2:19" ht="12.75" customHeight="1" x14ac:dyDescent="0.15">
      <c r="B74"/>
      <c r="C74"/>
      <c r="D74"/>
      <c r="E74"/>
      <c r="F74"/>
      <c r="G74"/>
      <c r="H74"/>
      <c r="I74"/>
      <c r="J74"/>
      <c r="K74"/>
      <c r="L74"/>
      <c r="M74"/>
      <c r="N74"/>
      <c r="O74"/>
      <c r="P74"/>
      <c r="Q74"/>
      <c r="R74"/>
      <c r="S74"/>
    </row>
    <row r="75" spans="2:19" ht="12.75" customHeight="1" x14ac:dyDescent="0.15">
      <c r="B75"/>
      <c r="C75"/>
      <c r="D75"/>
      <c r="E75"/>
      <c r="F75"/>
      <c r="G75"/>
      <c r="H75"/>
      <c r="I75"/>
      <c r="J75"/>
      <c r="K75"/>
      <c r="L75"/>
      <c r="M75"/>
      <c r="N75"/>
      <c r="O75"/>
      <c r="P75"/>
      <c r="Q75"/>
      <c r="R75"/>
      <c r="S75"/>
    </row>
    <row r="76" spans="2:19" ht="12.75" customHeight="1" x14ac:dyDescent="0.15">
      <c r="B76" s="15" t="str">
        <f t="shared" ref="B76:S76" si="0">IF(B61="", " ", ROUND(B61,1))</f>
        <v xml:space="preserve"> </v>
      </c>
      <c r="C76" s="15" t="str">
        <f t="shared" si="0"/>
        <v xml:space="preserve"> </v>
      </c>
      <c r="D76" s="15" t="str">
        <f t="shared" si="0"/>
        <v xml:space="preserve"> </v>
      </c>
      <c r="E76" s="15" t="str">
        <f t="shared" si="0"/>
        <v xml:space="preserve"> </v>
      </c>
      <c r="F76" s="15" t="str">
        <f t="shared" si="0"/>
        <v xml:space="preserve"> </v>
      </c>
      <c r="G76" s="15" t="str">
        <f t="shared" si="0"/>
        <v xml:space="preserve"> </v>
      </c>
      <c r="H76" s="15" t="str">
        <f t="shared" si="0"/>
        <v xml:space="preserve"> </v>
      </c>
      <c r="I76" s="15" t="str">
        <f t="shared" si="0"/>
        <v xml:space="preserve"> </v>
      </c>
      <c r="J76" s="15" t="str">
        <f t="shared" si="0"/>
        <v xml:space="preserve"> </v>
      </c>
      <c r="K76" s="15" t="str">
        <f t="shared" si="0"/>
        <v xml:space="preserve"> </v>
      </c>
      <c r="L76" s="15" t="str">
        <f t="shared" si="0"/>
        <v xml:space="preserve"> </v>
      </c>
      <c r="M76" s="15" t="str">
        <f t="shared" si="0"/>
        <v xml:space="preserve"> </v>
      </c>
      <c r="N76" s="15" t="str">
        <f t="shared" si="0"/>
        <v xml:space="preserve"> </v>
      </c>
      <c r="O76" s="15" t="str">
        <f t="shared" si="0"/>
        <v xml:space="preserve"> </v>
      </c>
      <c r="P76" s="15" t="str">
        <f t="shared" si="0"/>
        <v xml:space="preserve"> </v>
      </c>
      <c r="Q76" s="15" t="str">
        <f t="shared" si="0"/>
        <v xml:space="preserve"> </v>
      </c>
      <c r="R76" s="15" t="str">
        <f t="shared" si="0"/>
        <v xml:space="preserve"> </v>
      </c>
      <c r="S76" s="15" t="str">
        <f t="shared" si="0"/>
        <v xml:space="preserve"> </v>
      </c>
    </row>
    <row r="77" spans="2:19" ht="12.75" customHeight="1" x14ac:dyDescent="0.15"/>
    <row r="78" spans="2:19" ht="12.75" customHeight="1" x14ac:dyDescent="0.15"/>
    <row r="79" spans="2:19" ht="12.75" customHeight="1" x14ac:dyDescent="0.15"/>
    <row r="80" spans="2:19"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sheetData>
  <sheetProtection sheet="1"/>
  <mergeCells count="3">
    <mergeCell ref="A6:S6"/>
    <mergeCell ref="A28:S28"/>
    <mergeCell ref="A1:T1"/>
  </mergeCells>
  <hyperlinks>
    <hyperlink ref="A46" r:id="rId1" display="© Commonwealth of Australia 2014" xr:uid="{650276A6-B4F6-CA41-85D7-8B34DE5E6B6D}"/>
  </hyperlinks>
  <pageMargins left="0.43307086614173229" right="0.43307086614173229" top="3.937007874015748E-2" bottom="3.937007874015748E-2" header="3.937007874015748E-2" footer="3.937007874015748E-2"/>
  <pageSetup paperSize="9" scale="50" orientation="landscape"/>
  <headerFooter>
    <oddHeader>&amp;C&amp;F</oddHeader>
    <oddFooter>&amp;C&amp;A Page: &amp;P</oddFooter>
  </headerFooter>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F52D06-2E01-1A49-8F03-C0BA3CD3E1DE}">
  <sheetPr codeName="Sheet3">
    <pageSetUpPr fitToPage="1"/>
  </sheetPr>
  <dimension ref="A1:P68"/>
  <sheetViews>
    <sheetView zoomScaleNormal="100" workbookViewId="0">
      <pane ySplit="6" topLeftCell="A7" activePane="bottomLeft" state="frozen"/>
      <selection activeCell="C4" sqref="C4"/>
      <selection pane="bottomLeft" activeCell="A4" sqref="A4"/>
    </sheetView>
  </sheetViews>
  <sheetFormatPr baseColWidth="10" defaultColWidth="8.6640625" defaultRowHeight="14" x14ac:dyDescent="0.15"/>
  <cols>
    <col min="1" max="12" width="11.5" style="32" customWidth="1"/>
    <col min="13" max="16384" width="8.6640625" style="32"/>
  </cols>
  <sheetData>
    <row r="1" spans="1:12" s="80" customFormat="1" ht="60" customHeight="1" x14ac:dyDescent="0.15">
      <c r="A1" s="146" t="s">
        <v>103</v>
      </c>
      <c r="B1" s="150"/>
      <c r="C1" s="150"/>
      <c r="D1" s="150"/>
      <c r="E1" s="150"/>
      <c r="F1" s="150"/>
      <c r="G1" s="150"/>
      <c r="H1" s="150"/>
      <c r="I1" s="150"/>
      <c r="J1" s="150"/>
      <c r="K1" s="150"/>
      <c r="L1" s="150"/>
    </row>
    <row r="2" spans="1:12" ht="15.75" customHeight="1" x14ac:dyDescent="0.2">
      <c r="A2" s="69" t="str">
        <f>Contents!A2</f>
        <v>45170DO001_2020 Prisoners in Australia, 2020</v>
      </c>
    </row>
    <row r="3" spans="1:12" ht="15.75" customHeight="1" x14ac:dyDescent="0.15">
      <c r="A3" s="2" t="str">
        <f>Contents!A3</f>
        <v>Released at 11:30 am (Canberra time) Thurs 3 Dec 2020</v>
      </c>
      <c r="E3" s="133"/>
    </row>
    <row r="4" spans="1:12" ht="25.5" customHeight="1" x14ac:dyDescent="0.15">
      <c r="A4" s="94" t="s">
        <v>122</v>
      </c>
      <c r="C4" s="33"/>
    </row>
    <row r="5" spans="1:12" ht="12.75" customHeight="1" x14ac:dyDescent="0.15">
      <c r="A5" s="34"/>
      <c r="B5" s="152" t="s">
        <v>20</v>
      </c>
      <c r="C5" s="152"/>
      <c r="D5" s="152" t="s">
        <v>82</v>
      </c>
      <c r="E5" s="152"/>
      <c r="F5" s="152" t="s">
        <v>21</v>
      </c>
      <c r="G5" s="152"/>
      <c r="H5" s="152" t="s">
        <v>63</v>
      </c>
      <c r="I5" s="152"/>
      <c r="J5" s="152" t="s">
        <v>8</v>
      </c>
      <c r="K5" s="152"/>
    </row>
    <row r="6" spans="1:12" ht="34.5" customHeight="1" x14ac:dyDescent="0.15">
      <c r="A6" s="34" t="s">
        <v>145</v>
      </c>
      <c r="B6" s="35" t="s">
        <v>10</v>
      </c>
      <c r="C6" s="35" t="s">
        <v>11</v>
      </c>
      <c r="D6" s="35" t="s">
        <v>22</v>
      </c>
      <c r="E6" s="35" t="s">
        <v>12</v>
      </c>
      <c r="F6" s="35" t="s">
        <v>15</v>
      </c>
      <c r="G6" s="35" t="s">
        <v>16</v>
      </c>
      <c r="H6" s="35" t="s">
        <v>17</v>
      </c>
      <c r="I6" s="35" t="s">
        <v>18</v>
      </c>
      <c r="J6" s="35" t="s">
        <v>23</v>
      </c>
      <c r="K6" s="35" t="s">
        <v>59</v>
      </c>
    </row>
    <row r="7" spans="1:12" ht="12.75" customHeight="1" x14ac:dyDescent="0.15">
      <c r="A7" s="151" t="s">
        <v>9</v>
      </c>
      <c r="B7" s="151"/>
      <c r="C7" s="151"/>
      <c r="D7" s="151"/>
      <c r="E7" s="151"/>
      <c r="F7" s="151"/>
      <c r="G7" s="151"/>
      <c r="H7" s="151"/>
      <c r="I7" s="151"/>
      <c r="J7" s="151"/>
      <c r="K7" s="151"/>
    </row>
    <row r="8" spans="1:12" ht="12.75" customHeight="1" x14ac:dyDescent="0.15">
      <c r="A8" s="36">
        <v>2010</v>
      </c>
      <c r="B8" s="37">
        <v>27469</v>
      </c>
      <c r="C8" s="37">
        <v>2231</v>
      </c>
      <c r="D8" s="37">
        <v>7584</v>
      </c>
      <c r="E8" s="37">
        <v>21827</v>
      </c>
      <c r="F8" s="37">
        <v>23333</v>
      </c>
      <c r="G8" s="37">
        <v>6369</v>
      </c>
      <c r="H8" s="37">
        <v>16202</v>
      </c>
      <c r="I8" s="37">
        <v>13459</v>
      </c>
      <c r="J8" s="37">
        <v>29700</v>
      </c>
      <c r="K8" s="31">
        <v>175</v>
      </c>
      <c r="L8" s="31"/>
    </row>
    <row r="9" spans="1:12" ht="12.75" customHeight="1" x14ac:dyDescent="0.15">
      <c r="A9" s="36">
        <v>2011</v>
      </c>
      <c r="B9" s="37">
        <v>27079</v>
      </c>
      <c r="C9" s="37">
        <v>2030</v>
      </c>
      <c r="D9" s="37">
        <v>7655</v>
      </c>
      <c r="E9" s="37">
        <v>21423</v>
      </c>
      <c r="F9" s="37">
        <v>22382</v>
      </c>
      <c r="G9" s="37">
        <v>6724</v>
      </c>
      <c r="H9" s="37">
        <v>15898</v>
      </c>
      <c r="I9" s="37">
        <v>13204</v>
      </c>
      <c r="J9" s="37">
        <v>29107</v>
      </c>
      <c r="K9" s="31">
        <v>168.8</v>
      </c>
      <c r="L9" s="31"/>
    </row>
    <row r="10" spans="1:12" ht="12.75" customHeight="1" x14ac:dyDescent="0.15">
      <c r="A10" s="36">
        <v>2012</v>
      </c>
      <c r="B10" s="37">
        <v>27185</v>
      </c>
      <c r="C10" s="37">
        <v>2201</v>
      </c>
      <c r="D10" s="37">
        <v>7984</v>
      </c>
      <c r="E10" s="37">
        <v>21268</v>
      </c>
      <c r="F10" s="37">
        <v>22510</v>
      </c>
      <c r="G10" s="37">
        <v>6873</v>
      </c>
      <c r="H10" s="37">
        <v>16072</v>
      </c>
      <c r="I10" s="37">
        <v>13305</v>
      </c>
      <c r="J10" s="37">
        <v>29380</v>
      </c>
      <c r="K10" s="31">
        <v>167.4</v>
      </c>
      <c r="L10" s="31"/>
    </row>
    <row r="11" spans="1:12" ht="12.75" customHeight="1" x14ac:dyDescent="0.15">
      <c r="A11" s="36">
        <v>2013</v>
      </c>
      <c r="B11" s="37">
        <v>28423</v>
      </c>
      <c r="C11" s="37">
        <v>2346</v>
      </c>
      <c r="D11" s="37">
        <v>8430</v>
      </c>
      <c r="E11" s="37">
        <v>22218</v>
      </c>
      <c r="F11" s="37">
        <v>23335</v>
      </c>
      <c r="G11" s="37">
        <v>7375</v>
      </c>
      <c r="H11" s="37">
        <v>17798</v>
      </c>
      <c r="I11" s="37">
        <v>12951</v>
      </c>
      <c r="J11" s="37">
        <v>30773</v>
      </c>
      <c r="K11" s="31">
        <v>172.2</v>
      </c>
      <c r="L11" s="31"/>
    </row>
    <row r="12" spans="1:12" ht="12.75" customHeight="1" x14ac:dyDescent="0.15">
      <c r="A12" s="36">
        <v>2014</v>
      </c>
      <c r="B12" s="37">
        <v>31201</v>
      </c>
      <c r="C12" s="37">
        <v>2589</v>
      </c>
      <c r="D12" s="37">
        <v>9265</v>
      </c>
      <c r="E12" s="37">
        <v>24456</v>
      </c>
      <c r="F12" s="37">
        <v>25513</v>
      </c>
      <c r="G12" s="37">
        <v>8213</v>
      </c>
      <c r="H12" s="37">
        <v>19780</v>
      </c>
      <c r="I12" s="37">
        <v>14005</v>
      </c>
      <c r="J12" s="37">
        <v>33789</v>
      </c>
      <c r="K12" s="31">
        <v>185.6</v>
      </c>
      <c r="L12" s="31"/>
    </row>
    <row r="13" spans="1:12" ht="12.75" customHeight="1" x14ac:dyDescent="0.15">
      <c r="A13" s="36">
        <v>2015</v>
      </c>
      <c r="B13" s="37">
        <v>33256</v>
      </c>
      <c r="C13" s="37">
        <v>2876</v>
      </c>
      <c r="D13" s="37">
        <v>9885</v>
      </c>
      <c r="E13" s="37">
        <v>26214</v>
      </c>
      <c r="F13" s="37">
        <v>26163</v>
      </c>
      <c r="G13" s="37">
        <v>9898</v>
      </c>
      <c r="H13" s="37">
        <v>20856</v>
      </c>
      <c r="I13" s="37">
        <v>15266</v>
      </c>
      <c r="J13" s="37">
        <v>36134</v>
      </c>
      <c r="K13" s="31">
        <v>195.8</v>
      </c>
      <c r="L13" s="31"/>
    </row>
    <row r="14" spans="1:12" ht="12.75" customHeight="1" x14ac:dyDescent="0.15">
      <c r="A14" s="36">
        <v>2016</v>
      </c>
      <c r="B14" s="37">
        <v>35745</v>
      </c>
      <c r="C14" s="37">
        <v>3094</v>
      </c>
      <c r="D14" s="37">
        <v>10596</v>
      </c>
      <c r="E14" s="37">
        <v>28216</v>
      </c>
      <c r="F14" s="37">
        <v>26649</v>
      </c>
      <c r="G14" s="37">
        <v>12111</v>
      </c>
      <c r="H14" s="37">
        <v>21827</v>
      </c>
      <c r="I14" s="37">
        <v>17011</v>
      </c>
      <c r="J14" s="37">
        <v>38845</v>
      </c>
      <c r="K14" s="31">
        <v>207.5</v>
      </c>
      <c r="L14" s="31"/>
    </row>
    <row r="15" spans="1:12" ht="12.75" customHeight="1" x14ac:dyDescent="0.15">
      <c r="A15" s="36">
        <v>2017</v>
      </c>
      <c r="B15" s="37">
        <v>37905</v>
      </c>
      <c r="C15" s="37">
        <v>3299</v>
      </c>
      <c r="D15" s="37">
        <v>11307</v>
      </c>
      <c r="E15" s="37">
        <v>29870</v>
      </c>
      <c r="F15" s="37">
        <v>28199</v>
      </c>
      <c r="G15" s="37">
        <v>12911</v>
      </c>
      <c r="H15" s="37">
        <v>23268</v>
      </c>
      <c r="I15" s="37">
        <v>17932</v>
      </c>
      <c r="J15" s="37">
        <v>41202</v>
      </c>
      <c r="K15" s="31">
        <v>215.9</v>
      </c>
      <c r="L15" s="31"/>
    </row>
    <row r="16" spans="1:12" ht="12.75" customHeight="1" x14ac:dyDescent="0.15">
      <c r="A16" s="36">
        <v>2018</v>
      </c>
      <c r="B16" s="37">
        <v>39343</v>
      </c>
      <c r="C16" s="37">
        <v>3625</v>
      </c>
      <c r="D16" s="37">
        <v>11849</v>
      </c>
      <c r="E16" s="37">
        <v>31095</v>
      </c>
      <c r="F16" s="37">
        <v>29030</v>
      </c>
      <c r="G16" s="37">
        <v>13856</v>
      </c>
      <c r="H16" s="37">
        <v>24375</v>
      </c>
      <c r="I16" s="37">
        <v>18591</v>
      </c>
      <c r="J16" s="37">
        <v>42974</v>
      </c>
      <c r="K16" s="31">
        <v>221.4</v>
      </c>
      <c r="L16" s="31"/>
    </row>
    <row r="17" spans="1:14" ht="12.75" customHeight="1" x14ac:dyDescent="0.15">
      <c r="A17" s="36">
        <v>2019</v>
      </c>
      <c r="B17" s="37">
        <v>39538</v>
      </c>
      <c r="C17" s="37">
        <v>3494</v>
      </c>
      <c r="D17" s="37">
        <v>11866</v>
      </c>
      <c r="E17" s="37">
        <v>31133</v>
      </c>
      <c r="F17" s="37">
        <v>28721</v>
      </c>
      <c r="G17" s="37">
        <v>14210</v>
      </c>
      <c r="H17" s="37">
        <v>24907</v>
      </c>
      <c r="I17" s="37">
        <v>18115</v>
      </c>
      <c r="J17" s="37">
        <v>43028</v>
      </c>
      <c r="K17" s="31">
        <v>218.6</v>
      </c>
      <c r="L17" s="31"/>
    </row>
    <row r="18" spans="1:14" ht="12.75" customHeight="1" x14ac:dyDescent="0.15">
      <c r="A18" s="36">
        <v>2020</v>
      </c>
      <c r="B18" s="37">
        <v>37908</v>
      </c>
      <c r="C18" s="37">
        <v>3144</v>
      </c>
      <c r="D18" s="37">
        <v>12092</v>
      </c>
      <c r="E18" s="37">
        <v>28872</v>
      </c>
      <c r="F18" s="37">
        <v>27849</v>
      </c>
      <c r="G18" s="37">
        <v>13097</v>
      </c>
      <c r="H18" s="37">
        <v>24413</v>
      </c>
      <c r="I18" s="37">
        <v>16628</v>
      </c>
      <c r="J18" s="37">
        <v>41060</v>
      </c>
      <c r="K18" s="31">
        <v>202.4</v>
      </c>
      <c r="L18" s="31"/>
      <c r="M18" s="128"/>
    </row>
    <row r="19" spans="1:14" ht="12.75" customHeight="1" x14ac:dyDescent="0.15">
      <c r="A19" s="151" t="s">
        <v>24</v>
      </c>
      <c r="B19" s="151"/>
      <c r="C19" s="151"/>
      <c r="D19" s="151"/>
      <c r="E19" s="151"/>
      <c r="F19" s="151"/>
      <c r="G19" s="151"/>
      <c r="H19" s="151"/>
      <c r="I19" s="151"/>
      <c r="J19" s="151"/>
      <c r="K19" s="151"/>
    </row>
    <row r="20" spans="1:14" ht="12.75" customHeight="1" x14ac:dyDescent="0.15">
      <c r="A20" s="36">
        <v>2010</v>
      </c>
      <c r="B20" s="38">
        <v>1</v>
      </c>
      <c r="C20" s="38">
        <v>4.9000000000000004</v>
      </c>
      <c r="D20" s="38">
        <v>2.7</v>
      </c>
      <c r="E20" s="38">
        <v>1.3</v>
      </c>
      <c r="F20" s="38">
        <v>1.8</v>
      </c>
      <c r="G20" s="38">
        <v>-0.3</v>
      </c>
      <c r="H20" s="38">
        <v>-0.4</v>
      </c>
      <c r="I20" s="38">
        <v>3.1</v>
      </c>
      <c r="J20" s="38">
        <v>1.3</v>
      </c>
      <c r="K20" s="38">
        <v>-0.6</v>
      </c>
    </row>
    <row r="21" spans="1:14" ht="12.75" customHeight="1" x14ac:dyDescent="0.15">
      <c r="A21" s="36">
        <v>2011</v>
      </c>
      <c r="B21" s="38">
        <v>-1.4</v>
      </c>
      <c r="C21" s="38">
        <v>-9</v>
      </c>
      <c r="D21" s="38">
        <v>0.9</v>
      </c>
      <c r="E21" s="38">
        <v>-1.9</v>
      </c>
      <c r="F21" s="38">
        <v>-4.0999999999999996</v>
      </c>
      <c r="G21" s="38">
        <v>5.6</v>
      </c>
      <c r="H21" s="38">
        <v>-1.9</v>
      </c>
      <c r="I21" s="38">
        <v>-1.9</v>
      </c>
      <c r="J21" s="38">
        <v>-2</v>
      </c>
      <c r="K21" s="38">
        <v>-3.5</v>
      </c>
      <c r="M21" s="124"/>
      <c r="N21" s="125"/>
    </row>
    <row r="22" spans="1:14" ht="12.75" customHeight="1" x14ac:dyDescent="0.15">
      <c r="A22" s="36">
        <v>2012</v>
      </c>
      <c r="B22" s="38">
        <v>0.4</v>
      </c>
      <c r="C22" s="38">
        <v>8.4</v>
      </c>
      <c r="D22" s="38">
        <v>4.3</v>
      </c>
      <c r="E22" s="38">
        <v>-0.7</v>
      </c>
      <c r="F22" s="38">
        <v>0.6</v>
      </c>
      <c r="G22" s="38">
        <v>2.2000000000000002</v>
      </c>
      <c r="H22" s="38">
        <v>1.1000000000000001</v>
      </c>
      <c r="I22" s="38">
        <v>0.8</v>
      </c>
      <c r="J22" s="38">
        <v>0.9</v>
      </c>
      <c r="K22" s="38">
        <v>-0.8</v>
      </c>
    </row>
    <row r="23" spans="1:14" ht="12.75" customHeight="1" x14ac:dyDescent="0.15">
      <c r="A23" s="36">
        <v>2013</v>
      </c>
      <c r="B23" s="38">
        <v>4.5999999999999996</v>
      </c>
      <c r="C23" s="38">
        <v>6.6</v>
      </c>
      <c r="D23" s="38">
        <v>5.6</v>
      </c>
      <c r="E23" s="38">
        <v>4.5</v>
      </c>
      <c r="F23" s="38">
        <v>3.7</v>
      </c>
      <c r="G23" s="38">
        <v>7.3</v>
      </c>
      <c r="H23" s="38">
        <v>10.7</v>
      </c>
      <c r="I23" s="38">
        <v>-2.7</v>
      </c>
      <c r="J23" s="38">
        <v>4.7</v>
      </c>
      <c r="K23" s="38">
        <v>2.9</v>
      </c>
    </row>
    <row r="24" spans="1:14" ht="12.75" customHeight="1" x14ac:dyDescent="0.15">
      <c r="A24" s="36">
        <v>2014</v>
      </c>
      <c r="B24" s="38">
        <v>9.8000000000000007</v>
      </c>
      <c r="C24" s="38">
        <v>10.4</v>
      </c>
      <c r="D24" s="38">
        <v>9.9</v>
      </c>
      <c r="E24" s="38">
        <v>10.1</v>
      </c>
      <c r="F24" s="38">
        <v>9.3000000000000007</v>
      </c>
      <c r="G24" s="38">
        <v>11.4</v>
      </c>
      <c r="H24" s="38">
        <v>11.1</v>
      </c>
      <c r="I24" s="38">
        <v>8.1</v>
      </c>
      <c r="J24" s="38">
        <v>9.8000000000000007</v>
      </c>
      <c r="K24" s="38">
        <v>7.8</v>
      </c>
    </row>
    <row r="25" spans="1:14" ht="12.75" customHeight="1" x14ac:dyDescent="0.15">
      <c r="A25" s="36">
        <v>2015</v>
      </c>
      <c r="B25" s="38">
        <v>6.6</v>
      </c>
      <c r="C25" s="38">
        <v>11.1</v>
      </c>
      <c r="D25" s="38">
        <v>6.7</v>
      </c>
      <c r="E25" s="38">
        <v>7.2</v>
      </c>
      <c r="F25" s="38">
        <v>2.5</v>
      </c>
      <c r="G25" s="38">
        <v>20.5</v>
      </c>
      <c r="H25" s="31">
        <v>5.4</v>
      </c>
      <c r="I25" s="31">
        <v>9</v>
      </c>
      <c r="J25" s="31">
        <v>6.9</v>
      </c>
      <c r="K25" s="31">
        <v>5.5</v>
      </c>
      <c r="L25" s="78"/>
    </row>
    <row r="26" spans="1:14" ht="12.75" customHeight="1" x14ac:dyDescent="0.15">
      <c r="A26" s="36">
        <v>2016</v>
      </c>
      <c r="B26" s="38">
        <v>7.5</v>
      </c>
      <c r="C26" s="38">
        <v>7.6</v>
      </c>
      <c r="D26" s="38">
        <v>7.2</v>
      </c>
      <c r="E26" s="38">
        <v>7.6</v>
      </c>
      <c r="F26" s="38">
        <v>1.9</v>
      </c>
      <c r="G26" s="38">
        <v>22.4</v>
      </c>
      <c r="H26" s="31">
        <v>4.7</v>
      </c>
      <c r="I26" s="31">
        <v>11.4</v>
      </c>
      <c r="J26" s="31">
        <v>7.5</v>
      </c>
      <c r="K26" s="31">
        <v>6</v>
      </c>
      <c r="L26" s="78"/>
    </row>
    <row r="27" spans="1:14" ht="12.75" customHeight="1" x14ac:dyDescent="0.15">
      <c r="A27" s="36">
        <v>2017</v>
      </c>
      <c r="B27" s="38">
        <v>6</v>
      </c>
      <c r="C27" s="38">
        <v>6.6</v>
      </c>
      <c r="D27" s="38">
        <v>6.7</v>
      </c>
      <c r="E27" s="38">
        <v>5.9</v>
      </c>
      <c r="F27" s="38">
        <v>5.8</v>
      </c>
      <c r="G27" s="38">
        <v>6.6</v>
      </c>
      <c r="H27" s="31">
        <v>6.6</v>
      </c>
      <c r="I27" s="31">
        <v>5.4</v>
      </c>
      <c r="J27" s="31">
        <v>6.1</v>
      </c>
      <c r="K27" s="31">
        <v>4</v>
      </c>
      <c r="L27" s="78"/>
    </row>
    <row r="28" spans="1:14" ht="12.75" customHeight="1" x14ac:dyDescent="0.15">
      <c r="A28" s="36">
        <v>2018</v>
      </c>
      <c r="B28" s="38">
        <v>3.8</v>
      </c>
      <c r="C28" s="38">
        <v>9.9</v>
      </c>
      <c r="D28" s="38">
        <v>4.8</v>
      </c>
      <c r="E28" s="38">
        <v>4.0999999999999996</v>
      </c>
      <c r="F28" s="38">
        <v>2.9</v>
      </c>
      <c r="G28" s="38">
        <v>7.3</v>
      </c>
      <c r="H28" s="31">
        <v>4.8</v>
      </c>
      <c r="I28" s="31">
        <v>3.7</v>
      </c>
      <c r="J28" s="31">
        <v>4.3</v>
      </c>
      <c r="K28" s="31">
        <v>2.5</v>
      </c>
      <c r="L28" s="78"/>
    </row>
    <row r="29" spans="1:14" ht="12.75" customHeight="1" x14ac:dyDescent="0.15">
      <c r="A29" s="36">
        <v>2019</v>
      </c>
      <c r="B29" s="38">
        <v>0.5</v>
      </c>
      <c r="C29" s="38">
        <v>-3.6</v>
      </c>
      <c r="D29" s="38">
        <v>0.1</v>
      </c>
      <c r="E29" s="38">
        <v>0.1</v>
      </c>
      <c r="F29" s="38">
        <v>-1.1000000000000001</v>
      </c>
      <c r="G29" s="38">
        <v>2.6</v>
      </c>
      <c r="H29" s="31">
        <v>2.2000000000000002</v>
      </c>
      <c r="I29" s="31">
        <v>-2.6</v>
      </c>
      <c r="J29" s="31">
        <v>0.1</v>
      </c>
      <c r="K29" s="31">
        <v>-1.3</v>
      </c>
      <c r="L29" s="140"/>
    </row>
    <row r="30" spans="1:14" ht="12.75" customHeight="1" x14ac:dyDescent="0.15">
      <c r="A30" s="36">
        <v>2020</v>
      </c>
      <c r="B30" s="38">
        <v>-4.0999999999999996</v>
      </c>
      <c r="C30" s="38">
        <v>-10</v>
      </c>
      <c r="D30" s="38">
        <v>1.9</v>
      </c>
      <c r="E30" s="38">
        <v>-7.3</v>
      </c>
      <c r="F30" s="38">
        <v>-3</v>
      </c>
      <c r="G30" s="38">
        <v>-7.8</v>
      </c>
      <c r="H30" s="31">
        <v>-2</v>
      </c>
      <c r="I30" s="31">
        <v>-8.1999999999999993</v>
      </c>
      <c r="J30" s="31">
        <v>-4.5999999999999996</v>
      </c>
      <c r="K30" s="31">
        <v>-7.4</v>
      </c>
      <c r="L30" s="78"/>
    </row>
    <row r="31" spans="1:14" ht="12.75" customHeight="1" x14ac:dyDescent="0.15">
      <c r="A31" s="36"/>
      <c r="B31" s="67"/>
      <c r="C31" s="67"/>
      <c r="D31" s="67"/>
      <c r="E31" s="67"/>
      <c r="F31" s="67"/>
      <c r="G31" s="67"/>
      <c r="H31" s="79"/>
      <c r="I31" s="79"/>
      <c r="J31" s="79"/>
      <c r="K31" s="79"/>
      <c r="L31" s="78"/>
    </row>
    <row r="32" spans="1:14" ht="12.75" customHeight="1" x14ac:dyDescent="0.15">
      <c r="H32" s="78"/>
      <c r="I32" s="78"/>
      <c r="J32" s="78"/>
      <c r="K32" s="78"/>
      <c r="L32" s="78"/>
    </row>
    <row r="33" spans="1:16" ht="12.75" customHeight="1" x14ac:dyDescent="0.15">
      <c r="A33" s="53" t="str">
        <f>Contents!B34</f>
        <v>© Commonwealth of Australia 2020</v>
      </c>
      <c r="H33" s="78"/>
      <c r="I33" s="78"/>
      <c r="J33" s="78"/>
      <c r="K33" s="78"/>
      <c r="L33" s="78"/>
    </row>
    <row r="34" spans="1:16" ht="12.75" customHeight="1" x14ac:dyDescent="0.15">
      <c r="B34" s="78"/>
    </row>
    <row r="35" spans="1:16" ht="12.75" customHeight="1" x14ac:dyDescent="0.15">
      <c r="B35" s="78"/>
    </row>
    <row r="36" spans="1:16" ht="12.75" customHeight="1" x14ac:dyDescent="0.15">
      <c r="B36" s="78"/>
    </row>
    <row r="37" spans="1:16" ht="12.75" customHeight="1" x14ac:dyDescent="0.15">
      <c r="B37"/>
      <c r="C37"/>
      <c r="D37"/>
      <c r="E37"/>
      <c r="F37"/>
      <c r="G37"/>
      <c r="H37" s="80"/>
      <c r="I37" s="80"/>
      <c r="J37" s="80"/>
      <c r="K37" s="80"/>
      <c r="L37" s="78"/>
    </row>
    <row r="38" spans="1:16" ht="12.75" customHeight="1" x14ac:dyDescent="0.15">
      <c r="B38"/>
      <c r="C38"/>
      <c r="D38"/>
      <c r="E38"/>
      <c r="F38"/>
      <c r="G38"/>
      <c r="H38"/>
      <c r="I38"/>
      <c r="J38"/>
      <c r="K38"/>
    </row>
    <row r="39" spans="1:16" ht="12.75" customHeight="1" x14ac:dyDescent="0.15">
      <c r="B39"/>
      <c r="C39"/>
      <c r="D39"/>
      <c r="E39"/>
      <c r="F39"/>
      <c r="G39"/>
      <c r="H39"/>
      <c r="I39"/>
      <c r="J39"/>
      <c r="K39"/>
    </row>
    <row r="40" spans="1:16" ht="12.75" customHeight="1" x14ac:dyDescent="0.15">
      <c r="B40"/>
      <c r="C40"/>
      <c r="D40"/>
      <c r="E40"/>
      <c r="F40"/>
      <c r="G40"/>
      <c r="H40"/>
      <c r="I40"/>
      <c r="J40"/>
      <c r="K40"/>
    </row>
    <row r="41" spans="1:16" ht="12.75" customHeight="1" x14ac:dyDescent="0.15">
      <c r="B41"/>
      <c r="C41"/>
      <c r="D41"/>
      <c r="E41"/>
      <c r="F41"/>
      <c r="G41"/>
      <c r="H41"/>
      <c r="I41"/>
      <c r="J41"/>
      <c r="K41"/>
    </row>
    <row r="42" spans="1:16" ht="12.75" customHeight="1" x14ac:dyDescent="0.15">
      <c r="B42"/>
      <c r="C42" s="45"/>
      <c r="D42" s="45"/>
      <c r="E42"/>
      <c r="F42"/>
      <c r="G42" s="45"/>
      <c r="H42" s="45"/>
      <c r="I42" s="45"/>
      <c r="J42"/>
      <c r="K42" s="45"/>
      <c r="L42" s="98"/>
      <c r="M42" s="98"/>
      <c r="P42" s="98"/>
    </row>
    <row r="43" spans="1:16" ht="12.75" customHeight="1" x14ac:dyDescent="0.15">
      <c r="B43"/>
      <c r="C43"/>
      <c r="D43"/>
      <c r="E43"/>
      <c r="F43"/>
      <c r="G43"/>
      <c r="H43"/>
      <c r="I43"/>
      <c r="J43"/>
      <c r="K43"/>
    </row>
    <row r="44" spans="1:16" ht="12.75" customHeight="1" x14ac:dyDescent="0.15">
      <c r="B44"/>
      <c r="C44"/>
      <c r="D44"/>
      <c r="E44"/>
      <c r="F44"/>
      <c r="G44"/>
      <c r="H44"/>
      <c r="I44"/>
      <c r="J44"/>
      <c r="K44"/>
    </row>
    <row r="45" spans="1:16" ht="12.75" customHeight="1" x14ac:dyDescent="0.15">
      <c r="B45"/>
      <c r="C45"/>
      <c r="D45"/>
      <c r="E45"/>
      <c r="F45"/>
      <c r="G45"/>
      <c r="H45"/>
      <c r="I45"/>
      <c r="J45"/>
      <c r="K45"/>
    </row>
    <row r="46" spans="1:16" ht="12.75" customHeight="1" x14ac:dyDescent="0.15">
      <c r="B46"/>
      <c r="C46"/>
      <c r="D46"/>
      <c r="E46"/>
      <c r="F46"/>
      <c r="G46"/>
      <c r="H46"/>
      <c r="I46"/>
      <c r="J46"/>
      <c r="K46"/>
    </row>
    <row r="47" spans="1:16" ht="12.75" customHeight="1" x14ac:dyDescent="0.15">
      <c r="B47"/>
      <c r="C47"/>
      <c r="D47"/>
      <c r="E47"/>
      <c r="F47"/>
      <c r="G47"/>
      <c r="H47"/>
      <c r="I47"/>
      <c r="J47"/>
      <c r="K47"/>
    </row>
    <row r="48" spans="1:16" ht="12.75" customHeight="1" x14ac:dyDescent="0.15">
      <c r="B48"/>
      <c r="C48"/>
      <c r="D48"/>
      <c r="E48"/>
      <c r="F48"/>
      <c r="G48"/>
      <c r="H48"/>
      <c r="I48"/>
      <c r="J48"/>
      <c r="K48"/>
    </row>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sheetData>
  <sheetProtection sheet="1"/>
  <mergeCells count="8">
    <mergeCell ref="A1:L1"/>
    <mergeCell ref="A19:K19"/>
    <mergeCell ref="B5:C5"/>
    <mergeCell ref="D5:E5"/>
    <mergeCell ref="F5:G5"/>
    <mergeCell ref="H5:I5"/>
    <mergeCell ref="J5:K5"/>
    <mergeCell ref="A7:K7"/>
  </mergeCells>
  <hyperlinks>
    <hyperlink ref="A33" r:id="rId1" display="© Commonwealth of Australia 2014" xr:uid="{16C324FC-B391-A849-B68B-DE8763A0BA87}"/>
  </hyperlinks>
  <pageMargins left="0.7" right="0.7" top="0.75" bottom="0.75" header="0.3" footer="0.3"/>
  <pageSetup paperSize="9" scale="88" orientation="landscape" verticalDpi="0"/>
  <headerFooter>
    <oddHeader>&amp;C&amp;F</oddHeader>
    <oddFooter>&amp;C&amp;A Page: &amp;P</oddFooter>
  </headerFooter>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7DAABC-DA62-8A4A-876F-5FB9FDD58A7C}">
  <sheetPr codeName="Sheet4"/>
  <dimension ref="A1:S45"/>
  <sheetViews>
    <sheetView zoomScaleNormal="100" workbookViewId="0">
      <pane ySplit="5" topLeftCell="A6" activePane="bottomLeft" state="frozen"/>
      <selection pane="bottomLeft" sqref="A1:M1"/>
    </sheetView>
  </sheetViews>
  <sheetFormatPr baseColWidth="10" defaultColWidth="8.6640625" defaultRowHeight="11" x14ac:dyDescent="0.15"/>
  <cols>
    <col min="1" max="1" width="30.6640625" style="40" customWidth="1"/>
    <col min="2" max="13" width="11.5" style="40" customWidth="1"/>
    <col min="14" max="16384" width="8.6640625" style="40"/>
  </cols>
  <sheetData>
    <row r="1" spans="1:19" s="80" customFormat="1" ht="60" customHeight="1" x14ac:dyDescent="0.15">
      <c r="A1" s="146" t="s">
        <v>103</v>
      </c>
      <c r="B1" s="150"/>
      <c r="C1" s="150"/>
      <c r="D1" s="150"/>
      <c r="E1" s="150"/>
      <c r="F1" s="150"/>
      <c r="G1" s="150"/>
      <c r="H1" s="150"/>
      <c r="I1" s="150"/>
      <c r="J1" s="150"/>
      <c r="K1" s="150"/>
      <c r="L1" s="150"/>
      <c r="M1" s="150"/>
    </row>
    <row r="2" spans="1:19" ht="15.75" customHeight="1" x14ac:dyDescent="0.2">
      <c r="A2" s="106" t="str">
        <f>Contents!A2</f>
        <v>45170DO001_2020 Prisoners in Australia, 2020</v>
      </c>
    </row>
    <row r="3" spans="1:19" ht="15.75" customHeight="1" x14ac:dyDescent="0.15">
      <c r="A3" s="2" t="str">
        <f>Contents!A3</f>
        <v>Released at 11:30 am (Canberra time) Thurs 3 Dec 2020</v>
      </c>
      <c r="B3" s="133"/>
      <c r="D3" s="74"/>
    </row>
    <row r="4" spans="1:19" ht="25.5" customHeight="1" x14ac:dyDescent="0.15">
      <c r="A4" s="33" t="s">
        <v>125</v>
      </c>
    </row>
    <row r="5" spans="1:19" s="41" customFormat="1" ht="25" customHeight="1" x14ac:dyDescent="0.15">
      <c r="A5" s="34" t="s">
        <v>86</v>
      </c>
      <c r="B5" s="43">
        <v>2010</v>
      </c>
      <c r="C5" s="43">
        <v>2011</v>
      </c>
      <c r="D5" s="43">
        <v>2012</v>
      </c>
      <c r="E5" s="43">
        <v>2013</v>
      </c>
      <c r="F5" s="43">
        <v>2014</v>
      </c>
      <c r="G5" s="43">
        <v>2015</v>
      </c>
      <c r="H5" s="43">
        <v>2016</v>
      </c>
      <c r="I5" s="43">
        <v>2017</v>
      </c>
      <c r="J5" s="43">
        <v>2018</v>
      </c>
      <c r="K5" s="43">
        <v>2019</v>
      </c>
      <c r="L5" s="43">
        <v>2020</v>
      </c>
    </row>
    <row r="6" spans="1:19" ht="12.75" customHeight="1" x14ac:dyDescent="0.15">
      <c r="A6" s="153" t="s">
        <v>9</v>
      </c>
      <c r="B6" s="153"/>
      <c r="C6" s="153"/>
      <c r="D6" s="153"/>
      <c r="E6" s="153"/>
      <c r="F6" s="153"/>
      <c r="G6" s="153"/>
      <c r="H6" s="153"/>
      <c r="I6" s="153"/>
      <c r="J6" s="153"/>
      <c r="K6" s="153"/>
      <c r="L6" s="153"/>
    </row>
    <row r="7" spans="1:19" ht="12.75" customHeight="1" x14ac:dyDescent="0.15">
      <c r="A7" s="6" t="s">
        <v>65</v>
      </c>
      <c r="B7" s="42">
        <v>2811</v>
      </c>
      <c r="C7" s="42">
        <v>2831</v>
      </c>
      <c r="D7" s="42">
        <v>2837</v>
      </c>
      <c r="E7" s="42">
        <v>2833</v>
      </c>
      <c r="F7" s="42">
        <v>2876</v>
      </c>
      <c r="G7" s="42">
        <v>3000</v>
      </c>
      <c r="H7" s="42">
        <v>3042</v>
      </c>
      <c r="I7" s="37">
        <v>3110</v>
      </c>
      <c r="J7" s="42">
        <v>3168</v>
      </c>
      <c r="K7" s="42">
        <v>3258</v>
      </c>
      <c r="L7" s="42">
        <v>3246</v>
      </c>
      <c r="M7" s="42"/>
      <c r="Q7" s="67"/>
      <c r="S7" s="67"/>
    </row>
    <row r="8" spans="1:19" ht="12.75" customHeight="1" x14ac:dyDescent="0.15">
      <c r="A8" s="6" t="s">
        <v>66</v>
      </c>
      <c r="B8" s="42">
        <v>5803</v>
      </c>
      <c r="C8" s="42">
        <v>5595</v>
      </c>
      <c r="D8" s="42">
        <v>5777</v>
      </c>
      <c r="E8" s="42">
        <v>6251</v>
      </c>
      <c r="F8" s="42">
        <v>7072</v>
      </c>
      <c r="G8" s="42">
        <v>7651</v>
      </c>
      <c r="H8" s="9">
        <v>8364</v>
      </c>
      <c r="I8" s="37">
        <v>9344</v>
      </c>
      <c r="J8" s="42">
        <v>9659</v>
      </c>
      <c r="K8" s="42">
        <v>9824</v>
      </c>
      <c r="L8" s="42">
        <v>9467</v>
      </c>
      <c r="M8" s="42"/>
      <c r="Q8" s="67"/>
      <c r="S8" s="67"/>
    </row>
    <row r="9" spans="1:19" ht="12.75" customHeight="1" x14ac:dyDescent="0.15">
      <c r="A9" s="6" t="s">
        <v>67</v>
      </c>
      <c r="B9" s="42">
        <v>3709</v>
      </c>
      <c r="C9" s="42">
        <v>3666</v>
      </c>
      <c r="D9" s="42">
        <v>3577</v>
      </c>
      <c r="E9" s="42">
        <v>3517</v>
      </c>
      <c r="F9" s="42">
        <v>3694</v>
      </c>
      <c r="G9" s="42">
        <v>4069</v>
      </c>
      <c r="H9" s="42">
        <v>4386</v>
      </c>
      <c r="I9" s="37">
        <v>4785</v>
      </c>
      <c r="J9" s="42">
        <v>5283</v>
      </c>
      <c r="K9" s="42">
        <v>5671</v>
      </c>
      <c r="L9" s="42">
        <v>5798</v>
      </c>
      <c r="M9" s="42"/>
      <c r="Q9" s="67"/>
      <c r="S9" s="67"/>
    </row>
    <row r="10" spans="1:19" ht="12.75" customHeight="1" x14ac:dyDescent="0.15">
      <c r="A10" s="6" t="s">
        <v>129</v>
      </c>
      <c r="B10" s="42">
        <v>688</v>
      </c>
      <c r="C10" s="42">
        <v>661</v>
      </c>
      <c r="D10" s="42">
        <v>734</v>
      </c>
      <c r="E10" s="42">
        <v>764</v>
      </c>
      <c r="F10" s="42">
        <v>926</v>
      </c>
      <c r="G10" s="42">
        <v>1065</v>
      </c>
      <c r="H10" s="42">
        <v>1197</v>
      </c>
      <c r="I10" s="37">
        <v>1559</v>
      </c>
      <c r="J10" s="42">
        <v>1770</v>
      </c>
      <c r="K10" s="42">
        <v>1712</v>
      </c>
      <c r="L10" s="42">
        <v>1625</v>
      </c>
      <c r="M10" s="42"/>
      <c r="Q10" s="67"/>
      <c r="S10" s="67"/>
    </row>
    <row r="11" spans="1:19" ht="12.75" customHeight="1" x14ac:dyDescent="0.15">
      <c r="A11" s="6" t="s">
        <v>130</v>
      </c>
      <c r="B11" s="42">
        <v>333</v>
      </c>
      <c r="C11" s="42">
        <v>325</v>
      </c>
      <c r="D11" s="42">
        <v>355</v>
      </c>
      <c r="E11" s="42">
        <v>404</v>
      </c>
      <c r="F11" s="42">
        <v>434</v>
      </c>
      <c r="G11" s="42">
        <v>482</v>
      </c>
      <c r="H11" s="42">
        <v>592</v>
      </c>
      <c r="I11" s="37">
        <v>640</v>
      </c>
      <c r="J11" s="42">
        <v>550</v>
      </c>
      <c r="K11" s="42">
        <v>589</v>
      </c>
      <c r="L11" s="42">
        <v>587</v>
      </c>
      <c r="M11" s="42"/>
      <c r="Q11" s="67"/>
      <c r="S11" s="67"/>
    </row>
    <row r="12" spans="1:19" ht="12.75" customHeight="1" x14ac:dyDescent="0.15">
      <c r="A12" s="6" t="s">
        <v>131</v>
      </c>
      <c r="B12" s="42">
        <v>2879</v>
      </c>
      <c r="C12" s="42">
        <v>2797</v>
      </c>
      <c r="D12" s="42">
        <v>2922</v>
      </c>
      <c r="E12" s="42">
        <v>3000</v>
      </c>
      <c r="F12" s="42">
        <v>3158</v>
      </c>
      <c r="G12" s="42">
        <v>3238</v>
      </c>
      <c r="H12" s="42">
        <v>3152</v>
      </c>
      <c r="I12" s="37">
        <v>3086</v>
      </c>
      <c r="J12" s="42">
        <v>3240</v>
      </c>
      <c r="K12" s="42">
        <v>3097</v>
      </c>
      <c r="L12" s="42">
        <v>3047</v>
      </c>
      <c r="M12" s="42"/>
      <c r="Q12" s="67"/>
      <c r="S12" s="67"/>
    </row>
    <row r="13" spans="1:19" ht="12.75" customHeight="1" x14ac:dyDescent="0.15">
      <c r="A13" s="6" t="s">
        <v>68</v>
      </c>
      <c r="B13" s="42">
        <v>3374</v>
      </c>
      <c r="C13" s="42">
        <v>3244</v>
      </c>
      <c r="D13" s="42">
        <v>3357</v>
      </c>
      <c r="E13" s="42">
        <v>3613</v>
      </c>
      <c r="F13" s="42">
        <v>3970</v>
      </c>
      <c r="G13" s="42">
        <v>4055</v>
      </c>
      <c r="H13" s="42">
        <v>4360</v>
      </c>
      <c r="I13" s="37">
        <v>4302</v>
      </c>
      <c r="J13" s="42">
        <v>4378</v>
      </c>
      <c r="K13" s="42">
        <v>4164</v>
      </c>
      <c r="L13" s="42">
        <v>3886</v>
      </c>
      <c r="M13" s="42"/>
      <c r="Q13" s="67"/>
      <c r="S13" s="67"/>
    </row>
    <row r="14" spans="1:19" ht="12.75" customHeight="1" x14ac:dyDescent="0.15">
      <c r="A14" s="6" t="s">
        <v>132</v>
      </c>
      <c r="B14" s="42">
        <v>1272</v>
      </c>
      <c r="C14" s="42">
        <v>1120</v>
      </c>
      <c r="D14" s="42">
        <v>1186</v>
      </c>
      <c r="E14" s="42">
        <v>1230</v>
      </c>
      <c r="F14" s="42">
        <v>1379</v>
      </c>
      <c r="G14" s="42">
        <v>1479</v>
      </c>
      <c r="H14" s="42">
        <v>1737</v>
      </c>
      <c r="I14" s="37">
        <v>1605</v>
      </c>
      <c r="J14" s="42">
        <v>1548</v>
      </c>
      <c r="K14" s="42">
        <v>1559</v>
      </c>
      <c r="L14" s="42">
        <v>1239</v>
      </c>
      <c r="M14" s="42"/>
      <c r="Q14" s="67"/>
      <c r="S14" s="67"/>
    </row>
    <row r="15" spans="1:19" ht="12.75" customHeight="1" x14ac:dyDescent="0.15">
      <c r="A15" s="6" t="s">
        <v>133</v>
      </c>
      <c r="B15" s="42">
        <v>843</v>
      </c>
      <c r="C15" s="37">
        <v>747</v>
      </c>
      <c r="D15" s="37">
        <v>765</v>
      </c>
      <c r="E15" s="37">
        <v>737</v>
      </c>
      <c r="F15" s="37">
        <v>771</v>
      </c>
      <c r="G15" s="37">
        <v>871</v>
      </c>
      <c r="H15" s="37">
        <v>960</v>
      </c>
      <c r="I15" s="37">
        <v>978</v>
      </c>
      <c r="J15" s="42">
        <v>964</v>
      </c>
      <c r="K15" s="42">
        <v>942</v>
      </c>
      <c r="L15" s="42">
        <v>735</v>
      </c>
      <c r="M15" s="42"/>
      <c r="Q15" s="67"/>
      <c r="S15" s="67"/>
    </row>
    <row r="16" spans="1:19" ht="12.75" customHeight="1" x14ac:dyDescent="0.15">
      <c r="A16" s="6" t="s">
        <v>69</v>
      </c>
      <c r="B16" s="42">
        <v>3233</v>
      </c>
      <c r="C16" s="60">
        <v>3294</v>
      </c>
      <c r="D16" s="60">
        <v>3409</v>
      </c>
      <c r="E16" s="60">
        <v>3630</v>
      </c>
      <c r="F16" s="60">
        <v>4032</v>
      </c>
      <c r="G16" s="60">
        <v>4731</v>
      </c>
      <c r="H16" s="60">
        <v>5236</v>
      </c>
      <c r="I16" s="37">
        <v>6155</v>
      </c>
      <c r="J16" s="42">
        <v>6779</v>
      </c>
      <c r="K16" s="42">
        <v>6573</v>
      </c>
      <c r="L16" s="42">
        <v>6124</v>
      </c>
      <c r="M16" s="42"/>
      <c r="Q16" s="67"/>
      <c r="S16" s="67"/>
    </row>
    <row r="17" spans="1:19" ht="12.75" customHeight="1" x14ac:dyDescent="0.15">
      <c r="A17" s="6" t="s">
        <v>134</v>
      </c>
      <c r="B17" s="42">
        <v>219</v>
      </c>
      <c r="C17" s="60">
        <v>204</v>
      </c>
      <c r="D17" s="60">
        <v>258</v>
      </c>
      <c r="E17" s="60">
        <v>305</v>
      </c>
      <c r="F17" s="60">
        <v>409</v>
      </c>
      <c r="G17" s="60">
        <v>476</v>
      </c>
      <c r="H17" s="60">
        <v>562</v>
      </c>
      <c r="I17" s="37">
        <v>613</v>
      </c>
      <c r="J17" s="42">
        <v>823</v>
      </c>
      <c r="K17" s="42">
        <v>845</v>
      </c>
      <c r="L17" s="42">
        <v>796</v>
      </c>
      <c r="Q17" s="67"/>
      <c r="S17" s="67"/>
    </row>
    <row r="18" spans="1:19" ht="12.75" customHeight="1" x14ac:dyDescent="0.15">
      <c r="A18" s="6" t="s">
        <v>70</v>
      </c>
      <c r="B18" s="42">
        <v>316</v>
      </c>
      <c r="C18" s="42">
        <v>373</v>
      </c>
      <c r="D18" s="42">
        <v>395</v>
      </c>
      <c r="E18" s="42">
        <v>390</v>
      </c>
      <c r="F18" s="42">
        <v>449</v>
      </c>
      <c r="G18" s="42">
        <v>466</v>
      </c>
      <c r="H18" s="42">
        <v>542</v>
      </c>
      <c r="I18" s="37">
        <v>503</v>
      </c>
      <c r="J18" s="42">
        <v>594</v>
      </c>
      <c r="K18" s="42">
        <v>587</v>
      </c>
      <c r="L18" s="42">
        <v>603</v>
      </c>
      <c r="Q18" s="67"/>
      <c r="S18" s="67"/>
    </row>
    <row r="19" spans="1:19" ht="12.75" customHeight="1" x14ac:dyDescent="0.15">
      <c r="A19" s="6" t="s">
        <v>71</v>
      </c>
      <c r="B19" s="42">
        <v>202</v>
      </c>
      <c r="C19" s="42">
        <v>203</v>
      </c>
      <c r="D19" s="42">
        <v>192</v>
      </c>
      <c r="E19" s="42">
        <v>194</v>
      </c>
      <c r="F19" s="42">
        <v>232</v>
      </c>
      <c r="G19" s="42">
        <v>221</v>
      </c>
      <c r="H19" s="42">
        <v>227</v>
      </c>
      <c r="I19" s="37">
        <v>226</v>
      </c>
      <c r="J19" s="42">
        <v>257</v>
      </c>
      <c r="K19" s="42">
        <v>210</v>
      </c>
      <c r="L19" s="42">
        <v>136</v>
      </c>
      <c r="Q19" s="67"/>
      <c r="S19" s="67"/>
    </row>
    <row r="20" spans="1:19" ht="12.75" customHeight="1" x14ac:dyDescent="0.15">
      <c r="A20" s="6" t="s">
        <v>72</v>
      </c>
      <c r="B20" s="42">
        <v>1172</v>
      </c>
      <c r="C20" s="42">
        <v>961</v>
      </c>
      <c r="D20" s="42">
        <v>880</v>
      </c>
      <c r="E20" s="42">
        <v>785</v>
      </c>
      <c r="F20" s="42">
        <v>813</v>
      </c>
      <c r="G20" s="42">
        <v>826</v>
      </c>
      <c r="H20" s="42">
        <v>828</v>
      </c>
      <c r="I20" s="37">
        <v>778</v>
      </c>
      <c r="J20" s="42">
        <v>706</v>
      </c>
      <c r="K20" s="42">
        <v>572</v>
      </c>
      <c r="L20" s="42">
        <v>385</v>
      </c>
      <c r="Q20" s="67"/>
      <c r="S20" s="67"/>
    </row>
    <row r="21" spans="1:19" ht="12.75" customHeight="1" x14ac:dyDescent="0.15">
      <c r="A21" s="6" t="s">
        <v>135</v>
      </c>
      <c r="B21" s="42">
        <v>2656</v>
      </c>
      <c r="C21" s="42">
        <v>2920</v>
      </c>
      <c r="D21" s="42">
        <v>2644</v>
      </c>
      <c r="E21" s="42">
        <v>2969</v>
      </c>
      <c r="F21" s="42">
        <v>3420</v>
      </c>
      <c r="G21" s="42">
        <v>3330</v>
      </c>
      <c r="H21" s="42">
        <v>3445</v>
      </c>
      <c r="I21" s="42">
        <v>3318</v>
      </c>
      <c r="J21" s="42">
        <v>3066</v>
      </c>
      <c r="K21" s="42">
        <v>3243</v>
      </c>
      <c r="L21" s="42">
        <v>3169</v>
      </c>
      <c r="Q21" s="67"/>
      <c r="S21" s="67"/>
    </row>
    <row r="22" spans="1:19" ht="12.75" customHeight="1" x14ac:dyDescent="0.15">
      <c r="A22" s="6" t="s">
        <v>73</v>
      </c>
      <c r="B22" s="42">
        <v>154</v>
      </c>
      <c r="C22" s="42">
        <v>153</v>
      </c>
      <c r="D22" s="42">
        <v>91</v>
      </c>
      <c r="E22" s="42">
        <v>75</v>
      </c>
      <c r="F22" s="42">
        <v>86</v>
      </c>
      <c r="G22" s="42">
        <v>91</v>
      </c>
      <c r="H22" s="42">
        <v>106</v>
      </c>
      <c r="I22" s="42">
        <v>91</v>
      </c>
      <c r="J22" s="42">
        <v>77</v>
      </c>
      <c r="K22" s="42">
        <v>86</v>
      </c>
      <c r="L22" s="42">
        <v>71</v>
      </c>
      <c r="Q22" s="67"/>
      <c r="S22" s="67"/>
    </row>
    <row r="23" spans="1:19" ht="25.75" customHeight="1" x14ac:dyDescent="0.15">
      <c r="A23" s="108" t="s">
        <v>8</v>
      </c>
      <c r="B23" s="109">
        <v>29700</v>
      </c>
      <c r="C23" s="109">
        <v>29107</v>
      </c>
      <c r="D23" s="109">
        <v>29380</v>
      </c>
      <c r="E23" s="109">
        <v>30773</v>
      </c>
      <c r="F23" s="109">
        <v>33789</v>
      </c>
      <c r="G23" s="109">
        <v>36134</v>
      </c>
      <c r="H23" s="109">
        <v>38845</v>
      </c>
      <c r="I23" s="109">
        <v>41202</v>
      </c>
      <c r="J23" s="109">
        <v>42974</v>
      </c>
      <c r="K23" s="109">
        <v>43028</v>
      </c>
      <c r="L23" s="109">
        <v>41060</v>
      </c>
      <c r="Q23" s="67"/>
      <c r="S23" s="67"/>
    </row>
    <row r="24" spans="1:19" ht="12.75" customHeight="1" x14ac:dyDescent="0.15">
      <c r="A24" s="151" t="s">
        <v>19</v>
      </c>
      <c r="B24" s="151"/>
      <c r="C24" s="151"/>
      <c r="D24" s="151"/>
      <c r="E24" s="151"/>
      <c r="F24" s="151"/>
      <c r="G24" s="151"/>
      <c r="H24" s="151"/>
      <c r="I24" s="151"/>
      <c r="J24" s="151"/>
      <c r="K24" s="151"/>
      <c r="L24" s="151"/>
      <c r="M24"/>
      <c r="N24"/>
    </row>
    <row r="25" spans="1:19" ht="12.75" customHeight="1" x14ac:dyDescent="0.15">
      <c r="A25" s="6" t="s">
        <v>65</v>
      </c>
      <c r="B25" s="136">
        <v>9.5</v>
      </c>
      <c r="C25" s="136">
        <v>9.6999999999999993</v>
      </c>
      <c r="D25" s="136">
        <v>9.6999999999999993</v>
      </c>
      <c r="E25" s="136">
        <v>9.1999999999999993</v>
      </c>
      <c r="F25" s="136">
        <v>8.5</v>
      </c>
      <c r="G25" s="136">
        <v>8.3000000000000007</v>
      </c>
      <c r="H25" s="136">
        <v>7.8</v>
      </c>
      <c r="I25" s="136">
        <v>7.5</v>
      </c>
      <c r="J25" s="39">
        <v>7.4</v>
      </c>
      <c r="K25" s="39">
        <v>7.6</v>
      </c>
      <c r="L25" s="39">
        <v>7.9</v>
      </c>
      <c r="M25"/>
      <c r="N25"/>
    </row>
    <row r="26" spans="1:19" ht="12.75" customHeight="1" x14ac:dyDescent="0.15">
      <c r="A26" s="6" t="s">
        <v>66</v>
      </c>
      <c r="B26" s="136">
        <v>19.5</v>
      </c>
      <c r="C26" s="136">
        <v>19.2</v>
      </c>
      <c r="D26" s="136">
        <v>19.7</v>
      </c>
      <c r="E26" s="136">
        <v>20.3</v>
      </c>
      <c r="F26" s="136">
        <v>20.9</v>
      </c>
      <c r="G26" s="136">
        <v>21.2</v>
      </c>
      <c r="H26" s="136">
        <v>21.5</v>
      </c>
      <c r="I26" s="136">
        <v>22.7</v>
      </c>
      <c r="J26" s="39">
        <v>22.5</v>
      </c>
      <c r="K26" s="39">
        <v>22.8</v>
      </c>
      <c r="L26" s="39">
        <v>23.1</v>
      </c>
      <c r="M26"/>
      <c r="N26"/>
    </row>
    <row r="27" spans="1:19" ht="12.75" customHeight="1" x14ac:dyDescent="0.15">
      <c r="A27" s="6" t="s">
        <v>67</v>
      </c>
      <c r="B27" s="136">
        <v>12.5</v>
      </c>
      <c r="C27" s="136">
        <v>12.6</v>
      </c>
      <c r="D27" s="136">
        <v>12.2</v>
      </c>
      <c r="E27" s="136">
        <v>11.4</v>
      </c>
      <c r="F27" s="136">
        <v>10.9</v>
      </c>
      <c r="G27" s="136">
        <v>11.3</v>
      </c>
      <c r="H27" s="136">
        <v>11.3</v>
      </c>
      <c r="I27" s="136">
        <v>11.6</v>
      </c>
      <c r="J27" s="39">
        <v>12.3</v>
      </c>
      <c r="K27" s="39">
        <v>13.2</v>
      </c>
      <c r="L27" s="39">
        <v>14.1</v>
      </c>
      <c r="M27"/>
      <c r="N27"/>
    </row>
    <row r="28" spans="1:19" ht="12.75" customHeight="1" x14ac:dyDescent="0.15">
      <c r="A28" s="6" t="s">
        <v>129</v>
      </c>
      <c r="B28" s="136">
        <v>2.2999999999999998</v>
      </c>
      <c r="C28" s="136">
        <v>2.2999999999999998</v>
      </c>
      <c r="D28" s="136">
        <v>2.5</v>
      </c>
      <c r="E28" s="136">
        <v>2.5</v>
      </c>
      <c r="F28" s="136">
        <v>2.7</v>
      </c>
      <c r="G28" s="136">
        <v>2.9</v>
      </c>
      <c r="H28" s="136">
        <v>3.1</v>
      </c>
      <c r="I28" s="136">
        <v>3.8</v>
      </c>
      <c r="J28" s="39">
        <v>4.0999999999999996</v>
      </c>
      <c r="K28" s="39">
        <v>4</v>
      </c>
      <c r="L28" s="39">
        <v>4</v>
      </c>
      <c r="M28"/>
      <c r="N28"/>
    </row>
    <row r="29" spans="1:19" ht="12.75" customHeight="1" x14ac:dyDescent="0.15">
      <c r="A29" s="6" t="s">
        <v>130</v>
      </c>
      <c r="B29" s="136">
        <v>1.1000000000000001</v>
      </c>
      <c r="C29" s="136">
        <v>1.1000000000000001</v>
      </c>
      <c r="D29" s="136">
        <v>1.2</v>
      </c>
      <c r="E29" s="136">
        <v>1.3</v>
      </c>
      <c r="F29" s="136">
        <v>1.3</v>
      </c>
      <c r="G29" s="136">
        <v>1.3</v>
      </c>
      <c r="H29" s="136">
        <v>1.5</v>
      </c>
      <c r="I29" s="136">
        <v>1.6</v>
      </c>
      <c r="J29" s="39">
        <v>1.3</v>
      </c>
      <c r="K29" s="39">
        <v>1.4</v>
      </c>
      <c r="L29" s="39">
        <v>1.4</v>
      </c>
      <c r="M29"/>
      <c r="N29"/>
    </row>
    <row r="30" spans="1:19" ht="12.75" customHeight="1" x14ac:dyDescent="0.15">
      <c r="A30" s="6" t="s">
        <v>131</v>
      </c>
      <c r="B30" s="136">
        <v>9.6999999999999993</v>
      </c>
      <c r="C30" s="136">
        <v>9.6</v>
      </c>
      <c r="D30" s="136">
        <v>9.9</v>
      </c>
      <c r="E30" s="136">
        <v>9.6999999999999993</v>
      </c>
      <c r="F30" s="136">
        <v>9.3000000000000007</v>
      </c>
      <c r="G30" s="136">
        <v>9</v>
      </c>
      <c r="H30" s="136">
        <v>8.1</v>
      </c>
      <c r="I30" s="136">
        <v>7.5</v>
      </c>
      <c r="J30" s="39">
        <v>7.5</v>
      </c>
      <c r="K30" s="39">
        <v>7.2</v>
      </c>
      <c r="L30" s="39">
        <v>7.4</v>
      </c>
      <c r="M30"/>
      <c r="N30"/>
    </row>
    <row r="31" spans="1:19" ht="12.75" customHeight="1" x14ac:dyDescent="0.15">
      <c r="A31" s="6" t="s">
        <v>68</v>
      </c>
      <c r="B31" s="136">
        <v>11.4</v>
      </c>
      <c r="C31" s="136">
        <v>11.1</v>
      </c>
      <c r="D31" s="136">
        <v>11.4</v>
      </c>
      <c r="E31" s="136">
        <v>11.7</v>
      </c>
      <c r="F31" s="136">
        <v>11.7</v>
      </c>
      <c r="G31" s="136">
        <v>11.2</v>
      </c>
      <c r="H31" s="136">
        <v>11.2</v>
      </c>
      <c r="I31" s="136">
        <v>10.4</v>
      </c>
      <c r="J31" s="39">
        <v>10.199999999999999</v>
      </c>
      <c r="K31" s="39">
        <v>9.6999999999999993</v>
      </c>
      <c r="L31" s="39">
        <v>9.5</v>
      </c>
      <c r="M31"/>
    </row>
    <row r="32" spans="1:19" ht="12.75" customHeight="1" x14ac:dyDescent="0.15">
      <c r="A32" s="6" t="s">
        <v>132</v>
      </c>
      <c r="B32" s="136">
        <v>4.3</v>
      </c>
      <c r="C32" s="136">
        <v>3.8</v>
      </c>
      <c r="D32" s="136">
        <v>4</v>
      </c>
      <c r="E32" s="136">
        <v>4</v>
      </c>
      <c r="F32" s="136">
        <v>4.0999999999999996</v>
      </c>
      <c r="G32" s="136">
        <v>4.0999999999999996</v>
      </c>
      <c r="H32" s="136">
        <v>4.5</v>
      </c>
      <c r="I32" s="136">
        <v>3.9</v>
      </c>
      <c r="J32" s="39">
        <v>3.6</v>
      </c>
      <c r="K32" s="39">
        <v>3.6</v>
      </c>
      <c r="L32" s="39">
        <v>3</v>
      </c>
      <c r="M32"/>
    </row>
    <row r="33" spans="1:15" ht="12.75" customHeight="1" x14ac:dyDescent="0.15">
      <c r="A33" s="6" t="s">
        <v>133</v>
      </c>
      <c r="B33" s="136">
        <v>2.8</v>
      </c>
      <c r="C33" s="136">
        <v>2.6</v>
      </c>
      <c r="D33" s="136">
        <v>2.6</v>
      </c>
      <c r="E33" s="136">
        <v>2.4</v>
      </c>
      <c r="F33" s="136">
        <v>2.2999999999999998</v>
      </c>
      <c r="G33" s="136">
        <v>2.4</v>
      </c>
      <c r="H33" s="136">
        <v>2.5</v>
      </c>
      <c r="I33" s="136">
        <v>2.4</v>
      </c>
      <c r="J33" s="39">
        <v>2.2000000000000002</v>
      </c>
      <c r="K33" s="39">
        <v>2.2000000000000002</v>
      </c>
      <c r="L33" s="39">
        <v>1.8</v>
      </c>
      <c r="M33"/>
    </row>
    <row r="34" spans="1:15" ht="12.75" customHeight="1" x14ac:dyDescent="0.15">
      <c r="A34" s="6" t="s">
        <v>69</v>
      </c>
      <c r="B34" s="136">
        <v>10.9</v>
      </c>
      <c r="C34" s="136">
        <v>11.3</v>
      </c>
      <c r="D34" s="136">
        <v>11.6</v>
      </c>
      <c r="E34" s="136">
        <v>11.8</v>
      </c>
      <c r="F34" s="136">
        <v>11.9</v>
      </c>
      <c r="G34" s="136">
        <v>13.1</v>
      </c>
      <c r="H34" s="136">
        <v>13.5</v>
      </c>
      <c r="I34" s="136">
        <v>14.9</v>
      </c>
      <c r="J34" s="39">
        <v>15.8</v>
      </c>
      <c r="K34" s="39">
        <v>15.3</v>
      </c>
      <c r="L34" s="39">
        <v>14.9</v>
      </c>
      <c r="M34"/>
    </row>
    <row r="35" spans="1:15" ht="12.75" customHeight="1" x14ac:dyDescent="0.15">
      <c r="A35" s="6" t="s">
        <v>134</v>
      </c>
      <c r="B35" s="136">
        <v>0.7</v>
      </c>
      <c r="C35" s="136">
        <v>0.7</v>
      </c>
      <c r="D35" s="136">
        <v>0.9</v>
      </c>
      <c r="E35" s="136">
        <v>1</v>
      </c>
      <c r="F35" s="136">
        <v>1.2</v>
      </c>
      <c r="G35" s="136">
        <v>1.3</v>
      </c>
      <c r="H35" s="136">
        <v>1.4</v>
      </c>
      <c r="I35" s="136">
        <v>1.5</v>
      </c>
      <c r="J35" s="39">
        <v>1.9</v>
      </c>
      <c r="K35" s="39">
        <v>2</v>
      </c>
      <c r="L35" s="39">
        <v>1.9</v>
      </c>
      <c r="M35"/>
    </row>
    <row r="36" spans="1:15" ht="12.75" customHeight="1" x14ac:dyDescent="0.15">
      <c r="A36" s="6" t="s">
        <v>70</v>
      </c>
      <c r="B36" s="136">
        <v>1.1000000000000001</v>
      </c>
      <c r="C36" s="136">
        <v>1.3</v>
      </c>
      <c r="D36" s="136">
        <v>1.3</v>
      </c>
      <c r="E36" s="136">
        <v>1.3</v>
      </c>
      <c r="F36" s="136">
        <v>1.3</v>
      </c>
      <c r="G36" s="136">
        <v>1.3</v>
      </c>
      <c r="H36" s="136">
        <v>1.4</v>
      </c>
      <c r="I36" s="136">
        <v>1.2</v>
      </c>
      <c r="J36" s="39">
        <v>1.4</v>
      </c>
      <c r="K36" s="39">
        <v>1.4</v>
      </c>
      <c r="L36" s="39">
        <v>1.5</v>
      </c>
      <c r="M36"/>
    </row>
    <row r="37" spans="1:15" ht="12.75" customHeight="1" x14ac:dyDescent="0.15">
      <c r="A37" s="6" t="s">
        <v>71</v>
      </c>
      <c r="B37" s="136">
        <v>0.7</v>
      </c>
      <c r="C37" s="136">
        <v>0.7</v>
      </c>
      <c r="D37" s="136">
        <v>0.7</v>
      </c>
      <c r="E37" s="136">
        <v>0.6</v>
      </c>
      <c r="F37" s="136">
        <v>0.7</v>
      </c>
      <c r="G37" s="136">
        <v>0.6</v>
      </c>
      <c r="H37" s="136">
        <v>0.6</v>
      </c>
      <c r="I37" s="136">
        <v>0.5</v>
      </c>
      <c r="J37" s="39">
        <v>0.6</v>
      </c>
      <c r="K37" s="39">
        <v>0.5</v>
      </c>
      <c r="L37" s="39">
        <v>0.3</v>
      </c>
      <c r="M37"/>
      <c r="N37"/>
      <c r="O37"/>
    </row>
    <row r="38" spans="1:15" ht="12.75" customHeight="1" x14ac:dyDescent="0.15">
      <c r="A38" s="6" t="s">
        <v>72</v>
      </c>
      <c r="B38" s="136">
        <v>3.9</v>
      </c>
      <c r="C38" s="136">
        <v>3.3</v>
      </c>
      <c r="D38" s="136">
        <v>3</v>
      </c>
      <c r="E38" s="136">
        <v>2.6</v>
      </c>
      <c r="F38" s="136">
        <v>2.4</v>
      </c>
      <c r="G38" s="136">
        <v>2.2999999999999998</v>
      </c>
      <c r="H38" s="136">
        <v>2.1</v>
      </c>
      <c r="I38" s="136">
        <v>1.9</v>
      </c>
      <c r="J38" s="39">
        <v>1.6</v>
      </c>
      <c r="K38" s="39">
        <v>1.3</v>
      </c>
      <c r="L38" s="39">
        <v>0.9</v>
      </c>
      <c r="M38"/>
      <c r="N38"/>
      <c r="O38"/>
    </row>
    <row r="39" spans="1:15" ht="12.75" customHeight="1" x14ac:dyDescent="0.15">
      <c r="A39" s="6" t="s">
        <v>135</v>
      </c>
      <c r="B39" s="136">
        <v>8.9</v>
      </c>
      <c r="C39" s="136">
        <v>10</v>
      </c>
      <c r="D39" s="136">
        <v>9</v>
      </c>
      <c r="E39" s="136">
        <v>9.6</v>
      </c>
      <c r="F39" s="136">
        <v>10.1</v>
      </c>
      <c r="G39" s="136">
        <v>9.1999999999999993</v>
      </c>
      <c r="H39" s="136">
        <v>8.9</v>
      </c>
      <c r="I39" s="136">
        <v>8.1</v>
      </c>
      <c r="J39" s="39">
        <v>7.1</v>
      </c>
      <c r="K39" s="39">
        <v>7.5</v>
      </c>
      <c r="L39" s="39">
        <v>7.7</v>
      </c>
      <c r="M39"/>
      <c r="N39"/>
      <c r="O39"/>
    </row>
    <row r="40" spans="1:15" ht="12.75" customHeight="1" x14ac:dyDescent="0.15">
      <c r="A40" s="6" t="s">
        <v>73</v>
      </c>
      <c r="B40" s="136">
        <v>0.5</v>
      </c>
      <c r="C40" s="136">
        <v>0.5</v>
      </c>
      <c r="D40" s="136">
        <v>0.3</v>
      </c>
      <c r="E40" s="136">
        <v>0.2</v>
      </c>
      <c r="F40" s="136">
        <v>0.3</v>
      </c>
      <c r="G40" s="136">
        <v>0.3</v>
      </c>
      <c r="H40" s="136">
        <v>0.3</v>
      </c>
      <c r="I40" s="136">
        <v>0.2</v>
      </c>
      <c r="J40" s="39">
        <v>0.2</v>
      </c>
      <c r="K40" s="39">
        <v>0.2</v>
      </c>
      <c r="L40" s="39">
        <v>0.2</v>
      </c>
      <c r="M40"/>
      <c r="N40"/>
      <c r="O40"/>
    </row>
    <row r="41" spans="1:15" ht="25.75" customHeight="1" x14ac:dyDescent="0.15">
      <c r="A41" s="108" t="s">
        <v>8</v>
      </c>
      <c r="B41" s="107">
        <v>100</v>
      </c>
      <c r="C41" s="107">
        <v>100</v>
      </c>
      <c r="D41" s="107">
        <v>100</v>
      </c>
      <c r="E41" s="107">
        <v>100</v>
      </c>
      <c r="F41" s="107">
        <v>100</v>
      </c>
      <c r="G41" s="107">
        <v>100</v>
      </c>
      <c r="H41" s="107">
        <v>100</v>
      </c>
      <c r="I41" s="107">
        <v>100</v>
      </c>
      <c r="J41" s="107">
        <v>100</v>
      </c>
      <c r="K41" s="107">
        <v>100</v>
      </c>
      <c r="L41" s="107">
        <v>100</v>
      </c>
      <c r="M41"/>
      <c r="N41"/>
      <c r="O41"/>
    </row>
    <row r="42" spans="1:15" x14ac:dyDescent="0.15">
      <c r="A42" s="36"/>
      <c r="D42" s="42"/>
      <c r="E42" s="42"/>
      <c r="F42" s="42"/>
      <c r="H42" s="42"/>
      <c r="I42" s="42"/>
    </row>
    <row r="43" spans="1:15" x14ac:dyDescent="0.15">
      <c r="B43" s="37"/>
      <c r="C43" s="37"/>
      <c r="D43" s="37"/>
      <c r="E43" s="37"/>
      <c r="F43" s="37"/>
      <c r="G43" s="37"/>
      <c r="H43" s="37"/>
      <c r="I43" s="37"/>
      <c r="J43" s="37"/>
      <c r="K43" s="37"/>
      <c r="L43" s="37"/>
    </row>
    <row r="44" spans="1:15" ht="12.75" customHeight="1" x14ac:dyDescent="0.15">
      <c r="A44" s="53" t="str">
        <f>Contents!B34</f>
        <v>© Commonwealth of Australia 2020</v>
      </c>
      <c r="B44"/>
      <c r="C44"/>
      <c r="D44"/>
      <c r="E44"/>
      <c r="F44"/>
      <c r="G44"/>
      <c r="H44"/>
      <c r="I44"/>
      <c r="J44"/>
      <c r="K44"/>
      <c r="L44"/>
    </row>
    <row r="45" spans="1:15" ht="14" x14ac:dyDescent="0.15">
      <c r="B45"/>
      <c r="C45"/>
      <c r="D45"/>
      <c r="E45"/>
      <c r="F45"/>
      <c r="G45"/>
      <c r="H45"/>
      <c r="I45"/>
      <c r="J45"/>
      <c r="K45"/>
      <c r="L45"/>
    </row>
  </sheetData>
  <sheetProtection sheet="1"/>
  <mergeCells count="3">
    <mergeCell ref="A6:L6"/>
    <mergeCell ref="A24:L24"/>
    <mergeCell ref="A1:M1"/>
  </mergeCells>
  <hyperlinks>
    <hyperlink ref="A44" r:id="rId1" display="© Commonwealth of Australia 2014" xr:uid="{ED1C3C72-5D8A-D845-BE46-160CD391A862}"/>
  </hyperlinks>
  <pageMargins left="0.7" right="0.7" top="0.75" bottom="0.75" header="0.3" footer="0.3"/>
  <pageSetup paperSize="9" orientation="portrait" verticalDpi="0"/>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496C50-4D34-DD43-8B84-323BADF3751E}">
  <sheetPr codeName="Sheet5"/>
  <dimension ref="A1:N37"/>
  <sheetViews>
    <sheetView zoomScaleNormal="100" workbookViewId="0">
      <pane ySplit="6" topLeftCell="A7" activePane="bottomLeft" state="frozen"/>
      <selection activeCell="C4" sqref="C4"/>
      <selection pane="bottomLeft" sqref="A1:K1"/>
    </sheetView>
  </sheetViews>
  <sheetFormatPr baseColWidth="10" defaultRowHeight="14" x14ac:dyDescent="0.15"/>
  <cols>
    <col min="1" max="1" width="13.1640625" customWidth="1"/>
    <col min="2" max="11" width="11.5" customWidth="1"/>
    <col min="12" max="256" width="8.83203125" customWidth="1"/>
  </cols>
  <sheetData>
    <row r="1" spans="1:14" s="80" customFormat="1" ht="60" customHeight="1" x14ac:dyDescent="0.15">
      <c r="A1" s="146" t="s">
        <v>103</v>
      </c>
      <c r="B1" s="147"/>
      <c r="C1" s="147"/>
      <c r="D1" s="147"/>
      <c r="E1" s="147"/>
      <c r="F1" s="147"/>
      <c r="G1" s="147"/>
      <c r="H1" s="147"/>
      <c r="I1" s="147"/>
      <c r="J1" s="147"/>
      <c r="K1" s="147"/>
      <c r="M1" s="113"/>
      <c r="N1" s="114"/>
    </row>
    <row r="2" spans="1:14" ht="15.75" customHeight="1" x14ac:dyDescent="0.2">
      <c r="A2" s="69" t="str">
        <f>Contents!A2</f>
        <v>45170DO001_2020 Prisoners in Australia, 2020</v>
      </c>
    </row>
    <row r="3" spans="1:14" ht="15.75" customHeight="1" x14ac:dyDescent="0.15">
      <c r="A3" s="2" t="str">
        <f>Contents!A3</f>
        <v>Released at 11:30 am (Canberra time) Thurs 3 Dec 2020</v>
      </c>
      <c r="F3" s="133"/>
    </row>
    <row r="4" spans="1:14" ht="25.5" customHeight="1" x14ac:dyDescent="0.15">
      <c r="A4" s="5" t="s">
        <v>94</v>
      </c>
    </row>
    <row r="5" spans="1:14" ht="25.75" customHeight="1" x14ac:dyDescent="0.15">
      <c r="A5" s="6"/>
      <c r="B5" s="154" t="s">
        <v>10</v>
      </c>
      <c r="C5" s="154"/>
      <c r="D5" s="154"/>
      <c r="E5" s="154" t="s">
        <v>11</v>
      </c>
      <c r="F5" s="154"/>
      <c r="G5" s="154"/>
      <c r="H5" s="154" t="s">
        <v>25</v>
      </c>
      <c r="I5" s="154"/>
      <c r="J5" s="154"/>
    </row>
    <row r="6" spans="1:14" ht="25.75" customHeight="1" x14ac:dyDescent="0.15">
      <c r="A6" s="6" t="s">
        <v>104</v>
      </c>
      <c r="B6" s="7" t="s">
        <v>23</v>
      </c>
      <c r="C6" s="7" t="s">
        <v>26</v>
      </c>
      <c r="D6" s="7" t="s">
        <v>59</v>
      </c>
      <c r="E6" s="7" t="s">
        <v>23</v>
      </c>
      <c r="F6" s="7" t="s">
        <v>26</v>
      </c>
      <c r="G6" s="7" t="s">
        <v>59</v>
      </c>
      <c r="H6" s="7" t="s">
        <v>23</v>
      </c>
      <c r="I6" s="7" t="s">
        <v>26</v>
      </c>
      <c r="J6" s="7" t="s">
        <v>59</v>
      </c>
    </row>
    <row r="7" spans="1:14" ht="12.75" customHeight="1" x14ac:dyDescent="0.15">
      <c r="A7" s="81" t="s">
        <v>105</v>
      </c>
      <c r="B7" s="82">
        <v>190</v>
      </c>
      <c r="C7" s="27">
        <v>0.5</v>
      </c>
      <c r="D7" s="27">
        <v>122.3422750511906</v>
      </c>
      <c r="E7" s="26">
        <v>17</v>
      </c>
      <c r="F7" s="27">
        <v>0.5</v>
      </c>
      <c r="G7" s="27">
        <v>11.582985275981658</v>
      </c>
      <c r="H7" s="26">
        <v>205</v>
      </c>
      <c r="I7" s="27">
        <v>0.5</v>
      </c>
      <c r="J7" s="27">
        <v>67.865289056473856</v>
      </c>
    </row>
    <row r="8" spans="1:14" ht="12.75" customHeight="1" x14ac:dyDescent="0.15">
      <c r="A8" s="81" t="s">
        <v>106</v>
      </c>
      <c r="B8" s="83">
        <v>440</v>
      </c>
      <c r="C8" s="27">
        <v>1.2</v>
      </c>
      <c r="D8" s="27">
        <v>265.58020220310851</v>
      </c>
      <c r="E8" s="26">
        <v>36</v>
      </c>
      <c r="F8" s="27">
        <v>1.1000000000000001</v>
      </c>
      <c r="G8" s="27">
        <v>23.239300238848362</v>
      </c>
      <c r="H8" s="26">
        <v>469</v>
      </c>
      <c r="I8" s="27">
        <v>1.1000000000000001</v>
      </c>
      <c r="J8" s="27">
        <v>146.29505435375953</v>
      </c>
    </row>
    <row r="9" spans="1:14" ht="12.75" customHeight="1" x14ac:dyDescent="0.15">
      <c r="A9" s="81" t="s">
        <v>107</v>
      </c>
      <c r="B9" s="82">
        <v>4372</v>
      </c>
      <c r="C9" s="27">
        <v>11.5</v>
      </c>
      <c r="D9" s="27">
        <v>417.86377182267739</v>
      </c>
      <c r="E9" s="26">
        <v>399</v>
      </c>
      <c r="F9" s="27">
        <v>12.7</v>
      </c>
      <c r="G9" s="27">
        <v>40.326329960340722</v>
      </c>
      <c r="H9" s="26">
        <v>4772</v>
      </c>
      <c r="I9" s="27">
        <v>11.6</v>
      </c>
      <c r="J9" s="27">
        <v>234.41544980552163</v>
      </c>
    </row>
    <row r="10" spans="1:14" ht="12.75" customHeight="1" x14ac:dyDescent="0.15">
      <c r="A10" s="81" t="s">
        <v>108</v>
      </c>
      <c r="B10" s="82">
        <v>6659</v>
      </c>
      <c r="C10" s="27">
        <v>17.600000000000001</v>
      </c>
      <c r="D10" s="27">
        <v>691.06441978193948</v>
      </c>
      <c r="E10" s="26">
        <v>585</v>
      </c>
      <c r="F10" s="27">
        <v>18.600000000000001</v>
      </c>
      <c r="G10" s="27">
        <v>61.514260267360953</v>
      </c>
      <c r="H10" s="26">
        <v>7248</v>
      </c>
      <c r="I10" s="27">
        <v>17.7</v>
      </c>
      <c r="J10" s="27">
        <v>378.56767915762424</v>
      </c>
    </row>
    <row r="11" spans="1:14" ht="12.75" customHeight="1" x14ac:dyDescent="0.15">
      <c r="A11" s="81" t="s">
        <v>109</v>
      </c>
      <c r="B11" s="82">
        <v>6901</v>
      </c>
      <c r="C11" s="27">
        <v>18.2</v>
      </c>
      <c r="D11" s="27">
        <v>728.31005893179793</v>
      </c>
      <c r="E11" s="26">
        <v>605</v>
      </c>
      <c r="F11" s="27">
        <v>19.2</v>
      </c>
      <c r="G11" s="27">
        <v>62.084457438282399</v>
      </c>
      <c r="H11" s="26">
        <v>7507</v>
      </c>
      <c r="I11" s="27">
        <v>18.3</v>
      </c>
      <c r="J11" s="27">
        <v>390.57967809824584</v>
      </c>
    </row>
    <row r="12" spans="1:14" ht="12.75" customHeight="1" x14ac:dyDescent="0.15">
      <c r="A12" s="81" t="s">
        <v>110</v>
      </c>
      <c r="B12" s="82">
        <v>6033</v>
      </c>
      <c r="C12" s="27">
        <v>15.9</v>
      </c>
      <c r="D12" s="27">
        <v>666.85752372909644</v>
      </c>
      <c r="E12" s="26">
        <v>528</v>
      </c>
      <c r="F12" s="27">
        <v>16.8</v>
      </c>
      <c r="G12" s="27">
        <v>57.337083410253349</v>
      </c>
      <c r="H12" s="26">
        <v>6559</v>
      </c>
      <c r="I12" s="27">
        <v>16</v>
      </c>
      <c r="J12" s="27">
        <v>359.28681649093073</v>
      </c>
    </row>
    <row r="13" spans="1:14" ht="12.75" customHeight="1" x14ac:dyDescent="0.15">
      <c r="A13" s="81" t="s">
        <v>111</v>
      </c>
      <c r="B13" s="82">
        <v>4595</v>
      </c>
      <c r="C13" s="27">
        <v>12.1</v>
      </c>
      <c r="D13" s="27">
        <v>572.13722826594483</v>
      </c>
      <c r="E13" s="26">
        <v>403</v>
      </c>
      <c r="F13" s="27">
        <v>12.8</v>
      </c>
      <c r="G13" s="27">
        <v>49.536714941404085</v>
      </c>
      <c r="H13" s="26">
        <v>4991</v>
      </c>
      <c r="I13" s="27">
        <v>12.2</v>
      </c>
      <c r="J13" s="27">
        <v>308.72158583060087</v>
      </c>
    </row>
    <row r="14" spans="1:14" ht="12.75" customHeight="1" x14ac:dyDescent="0.15">
      <c r="A14" s="81" t="s">
        <v>112</v>
      </c>
      <c r="B14" s="82">
        <v>3322</v>
      </c>
      <c r="C14" s="27">
        <v>8.8000000000000007</v>
      </c>
      <c r="D14" s="27">
        <v>402.19914063530996</v>
      </c>
      <c r="E14" s="26">
        <v>291</v>
      </c>
      <c r="F14" s="27">
        <v>9.3000000000000007</v>
      </c>
      <c r="G14" s="27">
        <v>34.161264647669405</v>
      </c>
      <c r="H14" s="26">
        <v>3612</v>
      </c>
      <c r="I14" s="27">
        <v>8.8000000000000007</v>
      </c>
      <c r="J14" s="27">
        <v>215.28178848385474</v>
      </c>
    </row>
    <row r="15" spans="1:14" ht="12.75" customHeight="1" x14ac:dyDescent="0.15">
      <c r="A15" s="81" t="s">
        <v>113</v>
      </c>
      <c r="B15" s="82">
        <v>2103</v>
      </c>
      <c r="C15" s="27">
        <v>5.5</v>
      </c>
      <c r="D15" s="27">
        <v>276.69705553808564</v>
      </c>
      <c r="E15" s="26">
        <v>131</v>
      </c>
      <c r="F15" s="27">
        <v>4.2</v>
      </c>
      <c r="G15" s="27">
        <v>16.434884610800605</v>
      </c>
      <c r="H15" s="26">
        <v>2236</v>
      </c>
      <c r="I15" s="27">
        <v>5.4</v>
      </c>
      <c r="J15" s="27">
        <v>143.59825370137986</v>
      </c>
    </row>
    <row r="16" spans="1:14" ht="12.75" customHeight="1" x14ac:dyDescent="0.15">
      <c r="A16" s="81" t="s">
        <v>114</v>
      </c>
      <c r="B16" s="82">
        <v>1288</v>
      </c>
      <c r="C16" s="27">
        <v>3.4</v>
      </c>
      <c r="D16" s="27">
        <v>169.85182801711179</v>
      </c>
      <c r="E16" s="26">
        <v>91</v>
      </c>
      <c r="F16" s="27">
        <v>2.9</v>
      </c>
      <c r="G16" s="27">
        <v>11.499961456173141</v>
      </c>
      <c r="H16" s="26">
        <v>1378</v>
      </c>
      <c r="I16" s="27">
        <v>3.4</v>
      </c>
      <c r="J16" s="27">
        <v>88.92531370695302</v>
      </c>
    </row>
    <row r="17" spans="1:10" ht="12.75" customHeight="1" x14ac:dyDescent="0.15">
      <c r="A17" s="81" t="s">
        <v>115</v>
      </c>
      <c r="B17" s="83">
        <v>813</v>
      </c>
      <c r="C17" s="27">
        <v>2.1</v>
      </c>
      <c r="D17" s="27">
        <v>117.79382169231907</v>
      </c>
      <c r="E17" s="26">
        <v>43</v>
      </c>
      <c r="F17" s="27">
        <v>1.4</v>
      </c>
      <c r="G17" s="27">
        <v>5.8964932320599193</v>
      </c>
      <c r="H17" s="26">
        <v>849</v>
      </c>
      <c r="I17" s="27">
        <v>2.1</v>
      </c>
      <c r="J17" s="27">
        <v>59.812488904043576</v>
      </c>
    </row>
    <row r="18" spans="1:10" ht="12.75" customHeight="1" x14ac:dyDescent="0.15">
      <c r="A18" s="81" t="s">
        <v>116</v>
      </c>
      <c r="B18" s="82">
        <v>1199</v>
      </c>
      <c r="C18" s="27">
        <v>3.2</v>
      </c>
      <c r="D18" s="27">
        <v>61.751157769830421</v>
      </c>
      <c r="E18" s="26">
        <v>32</v>
      </c>
      <c r="F18" s="27">
        <v>1</v>
      </c>
      <c r="G18" s="27">
        <v>1.4523847022134797</v>
      </c>
      <c r="H18" s="26">
        <v>1227</v>
      </c>
      <c r="I18" s="27">
        <v>3</v>
      </c>
      <c r="J18" s="27">
        <v>29.602379963796796</v>
      </c>
    </row>
    <row r="19" spans="1:10" ht="25.75" customHeight="1" x14ac:dyDescent="0.15">
      <c r="A19" s="77" t="s">
        <v>8</v>
      </c>
      <c r="B19" s="28">
        <v>37908</v>
      </c>
      <c r="C19" s="29">
        <v>100</v>
      </c>
      <c r="D19" s="29">
        <v>380.51263005214633</v>
      </c>
      <c r="E19" s="28">
        <v>3144</v>
      </c>
      <c r="F19" s="29">
        <v>100</v>
      </c>
      <c r="G19" s="29">
        <v>30.454064876650868</v>
      </c>
      <c r="H19" s="28">
        <v>41060</v>
      </c>
      <c r="I19" s="29">
        <v>100</v>
      </c>
      <c r="J19" s="29">
        <v>202.40465205353715</v>
      </c>
    </row>
    <row r="20" spans="1:10" ht="12.75" customHeight="1" x14ac:dyDescent="0.15">
      <c r="A20" s="75"/>
    </row>
    <row r="21" spans="1:10" ht="12.75" customHeight="1" x14ac:dyDescent="0.15"/>
    <row r="22" spans="1:10" ht="12.75" customHeight="1" x14ac:dyDescent="0.15">
      <c r="A22" s="53" t="str">
        <f>Contents!B34</f>
        <v>© Commonwealth of Australia 2020</v>
      </c>
      <c r="H22" s="45"/>
    </row>
    <row r="23" spans="1:10" ht="12.75" customHeight="1" x14ac:dyDescent="0.15"/>
    <row r="24" spans="1:10" ht="12.75" customHeight="1" x14ac:dyDescent="0.15">
      <c r="C24" s="68"/>
      <c r="D24" s="68"/>
      <c r="E24" s="68"/>
      <c r="F24" s="68"/>
      <c r="G24" s="68"/>
      <c r="H24" s="68"/>
      <c r="I24" s="68"/>
      <c r="J24" s="68"/>
    </row>
    <row r="25" spans="1:10" ht="12.75" customHeight="1" x14ac:dyDescent="0.15">
      <c r="C25" s="68"/>
      <c r="D25" s="68"/>
      <c r="E25" s="68"/>
      <c r="F25" s="68"/>
      <c r="G25" s="68"/>
      <c r="H25" s="68"/>
      <c r="I25" s="68"/>
      <c r="J25" s="68"/>
    </row>
    <row r="26" spans="1:10" ht="12.75" customHeight="1" x14ac:dyDescent="0.15">
      <c r="C26" s="68"/>
      <c r="D26" s="68"/>
      <c r="E26" s="68"/>
      <c r="F26" s="68"/>
      <c r="G26" s="68"/>
      <c r="H26" s="68"/>
      <c r="I26" s="68"/>
      <c r="J26" s="68"/>
    </row>
    <row r="27" spans="1:10" ht="12.75" customHeight="1" x14ac:dyDescent="0.15">
      <c r="C27" s="68"/>
      <c r="D27" s="68"/>
      <c r="E27" s="68"/>
      <c r="F27" s="68"/>
      <c r="G27" s="68"/>
      <c r="H27" s="68"/>
      <c r="I27" s="68"/>
      <c r="J27" s="68"/>
    </row>
    <row r="28" spans="1:10" ht="12.75" customHeight="1" x14ac:dyDescent="0.15">
      <c r="C28" s="68"/>
      <c r="D28" s="68"/>
      <c r="E28" s="68"/>
      <c r="F28" s="68"/>
      <c r="G28" s="68"/>
      <c r="H28" s="68"/>
      <c r="I28" s="68"/>
      <c r="J28" s="68"/>
    </row>
    <row r="29" spans="1:10" ht="12.75" customHeight="1" x14ac:dyDescent="0.15">
      <c r="C29" s="68"/>
      <c r="D29" s="68"/>
      <c r="E29" s="68"/>
      <c r="F29" s="68"/>
      <c r="G29" s="68"/>
      <c r="H29" s="68"/>
      <c r="I29" s="68"/>
      <c r="J29" s="68"/>
    </row>
    <row r="30" spans="1:10" ht="12.75" customHeight="1" x14ac:dyDescent="0.15">
      <c r="C30" s="68"/>
      <c r="D30" s="68"/>
      <c r="E30" s="68"/>
      <c r="F30" s="68"/>
      <c r="G30" s="68"/>
      <c r="H30" s="68"/>
      <c r="I30" s="68"/>
      <c r="J30" s="68"/>
    </row>
    <row r="31" spans="1:10" ht="12.75" customHeight="1" x14ac:dyDescent="0.15">
      <c r="C31" s="68"/>
      <c r="D31" s="68"/>
      <c r="E31" s="68"/>
      <c r="F31" s="68"/>
      <c r="G31" s="68"/>
      <c r="H31" s="68"/>
      <c r="I31" s="68"/>
      <c r="J31" s="68"/>
    </row>
    <row r="32" spans="1:10" ht="12.75" customHeight="1" x14ac:dyDescent="0.15">
      <c r="C32" s="68"/>
      <c r="D32" s="68"/>
      <c r="E32" s="68"/>
      <c r="F32" s="68"/>
      <c r="G32" s="68"/>
      <c r="H32" s="68"/>
      <c r="I32" s="68"/>
      <c r="J32" s="68"/>
    </row>
    <row r="33" spans="3:10" ht="12.75" customHeight="1" x14ac:dyDescent="0.15">
      <c r="C33" s="68"/>
      <c r="D33" s="68"/>
      <c r="E33" s="68"/>
      <c r="F33" s="68"/>
      <c r="G33" s="68"/>
      <c r="H33" s="68"/>
      <c r="I33" s="68"/>
      <c r="J33" s="68"/>
    </row>
    <row r="34" spans="3:10" ht="12.75" customHeight="1" x14ac:dyDescent="0.15">
      <c r="C34" s="68"/>
      <c r="D34" s="68"/>
      <c r="E34" s="68"/>
      <c r="F34" s="68"/>
      <c r="G34" s="68"/>
      <c r="H34" s="68"/>
      <c r="I34" s="68"/>
      <c r="J34" s="68"/>
    </row>
    <row r="35" spans="3:10" ht="12.75" customHeight="1" x14ac:dyDescent="0.15">
      <c r="C35" s="68"/>
      <c r="D35" s="68"/>
      <c r="E35" s="68"/>
      <c r="F35" s="68"/>
      <c r="G35" s="68"/>
      <c r="H35" s="68"/>
      <c r="I35" s="68"/>
      <c r="J35" s="68"/>
    </row>
    <row r="36" spans="3:10" ht="12.75" customHeight="1" x14ac:dyDescent="0.15">
      <c r="C36" s="68"/>
      <c r="D36" s="68"/>
      <c r="E36" s="68"/>
      <c r="F36" s="68"/>
      <c r="G36" s="68"/>
      <c r="H36" s="68"/>
      <c r="I36" s="68"/>
      <c r="J36" s="68"/>
    </row>
    <row r="37" spans="3:10" ht="12.75" customHeight="1" x14ac:dyDescent="0.15">
      <c r="C37" s="68"/>
      <c r="D37" s="68"/>
      <c r="E37" s="68"/>
      <c r="F37" s="68"/>
      <c r="G37" s="68"/>
      <c r="H37" s="68"/>
      <c r="I37" s="68"/>
      <c r="J37" s="68"/>
    </row>
  </sheetData>
  <sheetProtection sheet="1"/>
  <mergeCells count="4">
    <mergeCell ref="B5:D5"/>
    <mergeCell ref="E5:G5"/>
    <mergeCell ref="H5:J5"/>
    <mergeCell ref="A1:K1"/>
  </mergeCells>
  <hyperlinks>
    <hyperlink ref="A22" r:id="rId1" display="© Commonwealth of Australia 2014" xr:uid="{5BDA6702-5558-EE4D-B9BF-A1B34630245A}"/>
  </hyperlinks>
  <pageMargins left="0.7" right="0.7" top="0.75" bottom="0.75" header="0.3" footer="0.3"/>
  <pageSetup paperSize="9" orientation="landscape"/>
  <headerFooter>
    <oddHeader>&amp;C&amp;F</oddHeader>
    <oddFooter>&amp;C&amp;A Page: &amp;P</oddFooter>
  </headerFooter>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A73C05-E002-8E43-A445-2694F0323CBD}">
  <sheetPr codeName="Sheet6">
    <pageSetUpPr fitToPage="1"/>
  </sheetPr>
  <dimension ref="A1:N264"/>
  <sheetViews>
    <sheetView zoomScaleNormal="100" workbookViewId="0">
      <pane ySplit="6" topLeftCell="A7" activePane="bottomLeft" state="frozen"/>
      <selection activeCell="C4" sqref="C4"/>
      <selection pane="bottomLeft" sqref="A1:H1"/>
    </sheetView>
  </sheetViews>
  <sheetFormatPr baseColWidth="10" defaultRowHeight="14" x14ac:dyDescent="0.15"/>
  <cols>
    <col min="1" max="1" width="31.6640625" customWidth="1"/>
    <col min="2" max="8" width="11.5" customWidth="1"/>
    <col min="9" max="256" width="8.83203125" customWidth="1"/>
  </cols>
  <sheetData>
    <row r="1" spans="1:14" s="80" customFormat="1" ht="60" customHeight="1" x14ac:dyDescent="0.15">
      <c r="A1" s="146" t="s">
        <v>103</v>
      </c>
      <c r="B1" s="147"/>
      <c r="C1" s="147"/>
      <c r="D1" s="147"/>
      <c r="E1" s="147"/>
      <c r="F1" s="147"/>
      <c r="G1" s="147"/>
      <c r="H1" s="147"/>
      <c r="I1" s="112"/>
      <c r="J1" s="112"/>
      <c r="K1" s="112"/>
      <c r="M1" s="113"/>
      <c r="N1" s="114"/>
    </row>
    <row r="2" spans="1:14" ht="15.75" customHeight="1" x14ac:dyDescent="0.2">
      <c r="A2" s="134" t="str">
        <f>Contents!A2</f>
        <v>45170DO001_2020 Prisoners in Australia, 2020</v>
      </c>
    </row>
    <row r="3" spans="1:14" ht="15.75" customHeight="1" x14ac:dyDescent="0.15">
      <c r="A3" s="2" t="str">
        <f>Contents!A3</f>
        <v>Released at 11:30 am (Canberra time) Thurs 3 Dec 2020</v>
      </c>
      <c r="C3" s="133"/>
    </row>
    <row r="4" spans="1:14" ht="25.5" customHeight="1" x14ac:dyDescent="0.15">
      <c r="A4" s="5" t="s">
        <v>95</v>
      </c>
    </row>
    <row r="5" spans="1:14" ht="25.75" customHeight="1" x14ac:dyDescent="0.15">
      <c r="A5" s="6" t="s">
        <v>84</v>
      </c>
      <c r="B5" s="154" t="s">
        <v>52</v>
      </c>
      <c r="C5" s="154"/>
      <c r="D5" s="154" t="s">
        <v>12</v>
      </c>
      <c r="E5" s="154"/>
      <c r="F5" s="154" t="s">
        <v>8</v>
      </c>
      <c r="G5" s="154"/>
    </row>
    <row r="6" spans="1:14" ht="12.75" customHeight="1" x14ac:dyDescent="0.15">
      <c r="A6" s="6"/>
      <c r="B6" s="7" t="s">
        <v>23</v>
      </c>
      <c r="C6" s="7" t="s">
        <v>26</v>
      </c>
      <c r="D6" s="7" t="s">
        <v>23</v>
      </c>
      <c r="E6" s="7" t="s">
        <v>26</v>
      </c>
      <c r="F6" s="7" t="s">
        <v>23</v>
      </c>
      <c r="G6" s="7" t="s">
        <v>26</v>
      </c>
    </row>
    <row r="7" spans="1:14" ht="12.75" customHeight="1" x14ac:dyDescent="0.15">
      <c r="A7" s="155" t="s">
        <v>33</v>
      </c>
      <c r="B7" s="155"/>
      <c r="C7" s="155"/>
      <c r="D7" s="155"/>
      <c r="E7" s="155"/>
      <c r="F7" s="155"/>
      <c r="G7" s="155"/>
    </row>
    <row r="8" spans="1:14" ht="12.75" customHeight="1" x14ac:dyDescent="0.15">
      <c r="A8" s="6" t="s">
        <v>65</v>
      </c>
      <c r="B8" s="101">
        <v>578</v>
      </c>
      <c r="C8" s="100">
        <v>5.3</v>
      </c>
      <c r="D8" s="101">
        <v>2372</v>
      </c>
      <c r="E8" s="105">
        <v>8.8000000000000007</v>
      </c>
      <c r="F8" s="101">
        <v>2959</v>
      </c>
      <c r="G8" s="105">
        <v>7.8</v>
      </c>
    </row>
    <row r="9" spans="1:14" ht="12.75" customHeight="1" x14ac:dyDescent="0.15">
      <c r="A9" s="6" t="s">
        <v>66</v>
      </c>
      <c r="B9" s="101">
        <v>3792</v>
      </c>
      <c r="C9" s="100">
        <v>34.6</v>
      </c>
      <c r="D9" s="101">
        <v>5035</v>
      </c>
      <c r="E9" s="105">
        <v>18.7</v>
      </c>
      <c r="F9" s="101">
        <v>8847</v>
      </c>
      <c r="G9" s="105">
        <v>23.3</v>
      </c>
    </row>
    <row r="10" spans="1:14" ht="12.75" customHeight="1" x14ac:dyDescent="0.15">
      <c r="A10" s="6" t="s">
        <v>67</v>
      </c>
      <c r="B10" s="101">
        <v>1108</v>
      </c>
      <c r="C10" s="100">
        <v>10.1</v>
      </c>
      <c r="D10" s="101">
        <v>4607</v>
      </c>
      <c r="E10" s="105">
        <v>17.100000000000001</v>
      </c>
      <c r="F10" s="101">
        <v>5729</v>
      </c>
      <c r="G10" s="105">
        <v>15.1</v>
      </c>
    </row>
    <row r="11" spans="1:14" ht="12.75" customHeight="1" x14ac:dyDescent="0.15">
      <c r="A11" s="6" t="s">
        <v>129</v>
      </c>
      <c r="B11" s="101">
        <v>515</v>
      </c>
      <c r="C11" s="100">
        <v>4.7</v>
      </c>
      <c r="D11" s="101">
        <v>1001</v>
      </c>
      <c r="E11" s="105">
        <v>3.7</v>
      </c>
      <c r="F11" s="101">
        <v>1513</v>
      </c>
      <c r="G11" s="105">
        <v>4</v>
      </c>
    </row>
    <row r="12" spans="1:14" ht="12.75" customHeight="1" x14ac:dyDescent="0.15">
      <c r="A12" s="6" t="s">
        <v>130</v>
      </c>
      <c r="B12" s="101">
        <v>146</v>
      </c>
      <c r="C12" s="100">
        <v>1.3</v>
      </c>
      <c r="D12" s="101">
        <v>397</v>
      </c>
      <c r="E12" s="105">
        <v>1.5</v>
      </c>
      <c r="F12" s="101">
        <v>541</v>
      </c>
      <c r="G12" s="105">
        <v>1.4</v>
      </c>
    </row>
    <row r="13" spans="1:14" ht="12.75" customHeight="1" x14ac:dyDescent="0.15">
      <c r="A13" s="6" t="s">
        <v>131</v>
      </c>
      <c r="B13" s="101">
        <v>1048</v>
      </c>
      <c r="C13" s="100">
        <v>9.6</v>
      </c>
      <c r="D13" s="101">
        <v>1752</v>
      </c>
      <c r="E13" s="105">
        <v>6.5</v>
      </c>
      <c r="F13" s="101">
        <v>2807</v>
      </c>
      <c r="G13" s="105">
        <v>7.4</v>
      </c>
    </row>
    <row r="14" spans="1:14" ht="12.75" customHeight="1" x14ac:dyDescent="0.15">
      <c r="A14" s="6" t="s">
        <v>68</v>
      </c>
      <c r="B14" s="101">
        <v>1409</v>
      </c>
      <c r="C14" s="105">
        <v>12.9</v>
      </c>
      <c r="D14" s="101">
        <v>2186</v>
      </c>
      <c r="E14" s="105">
        <v>8.1</v>
      </c>
      <c r="F14" s="101">
        <v>3593</v>
      </c>
      <c r="G14" s="105">
        <v>9.5</v>
      </c>
    </row>
    <row r="15" spans="1:14" ht="12.75" customHeight="1" x14ac:dyDescent="0.15">
      <c r="A15" s="6" t="s">
        <v>132</v>
      </c>
      <c r="B15" s="101">
        <v>254</v>
      </c>
      <c r="C15" s="100">
        <v>2.2999999999999998</v>
      </c>
      <c r="D15" s="101">
        <v>795</v>
      </c>
      <c r="E15" s="105">
        <v>3</v>
      </c>
      <c r="F15" s="101">
        <v>1047</v>
      </c>
      <c r="G15" s="105">
        <v>2.8</v>
      </c>
    </row>
    <row r="16" spans="1:14" ht="12.75" customHeight="1" x14ac:dyDescent="0.15">
      <c r="A16" s="6" t="s">
        <v>133</v>
      </c>
      <c r="B16" s="101">
        <v>58</v>
      </c>
      <c r="C16" s="100">
        <v>0.5</v>
      </c>
      <c r="D16" s="101">
        <v>488</v>
      </c>
      <c r="E16" s="105">
        <v>1.8</v>
      </c>
      <c r="F16" s="101">
        <v>551</v>
      </c>
      <c r="G16" s="105">
        <v>1.5</v>
      </c>
    </row>
    <row r="17" spans="1:8" ht="12.75" customHeight="1" x14ac:dyDescent="0.15">
      <c r="A17" s="6" t="s">
        <v>69</v>
      </c>
      <c r="B17" s="101">
        <v>396</v>
      </c>
      <c r="C17" s="100">
        <v>3.6</v>
      </c>
      <c r="D17" s="101">
        <v>5042</v>
      </c>
      <c r="E17" s="105">
        <v>18.8</v>
      </c>
      <c r="F17" s="101">
        <v>5450</v>
      </c>
      <c r="G17" s="105">
        <v>14.4</v>
      </c>
    </row>
    <row r="18" spans="1:8" ht="12.75" customHeight="1" x14ac:dyDescent="0.15">
      <c r="A18" s="6" t="s">
        <v>134</v>
      </c>
      <c r="B18" s="101">
        <v>148</v>
      </c>
      <c r="C18" s="100">
        <v>1.3</v>
      </c>
      <c r="D18" s="101">
        <v>611</v>
      </c>
      <c r="E18" s="105">
        <v>2.2999999999999998</v>
      </c>
      <c r="F18" s="101">
        <v>758</v>
      </c>
      <c r="G18" s="105">
        <v>2</v>
      </c>
    </row>
    <row r="19" spans="1:8" ht="12.75" customHeight="1" x14ac:dyDescent="0.15">
      <c r="A19" s="6" t="s">
        <v>70</v>
      </c>
      <c r="B19" s="101">
        <v>212</v>
      </c>
      <c r="C19" s="100">
        <v>1.9</v>
      </c>
      <c r="D19" s="101">
        <v>343</v>
      </c>
      <c r="E19" s="105">
        <v>1.3</v>
      </c>
      <c r="F19" s="101">
        <v>552</v>
      </c>
      <c r="G19" s="105">
        <v>1.5</v>
      </c>
    </row>
    <row r="20" spans="1:8" ht="12.75" customHeight="1" x14ac:dyDescent="0.15">
      <c r="A20" s="6" t="s">
        <v>71</v>
      </c>
      <c r="B20" s="101">
        <v>45</v>
      </c>
      <c r="C20" s="100">
        <v>0.4</v>
      </c>
      <c r="D20" s="101">
        <v>84</v>
      </c>
      <c r="E20" s="105">
        <v>0.3</v>
      </c>
      <c r="F20" s="101">
        <v>128</v>
      </c>
      <c r="G20" s="105">
        <v>0.3</v>
      </c>
    </row>
    <row r="21" spans="1:8" ht="12.75" customHeight="1" x14ac:dyDescent="0.15">
      <c r="A21" s="6" t="s">
        <v>72</v>
      </c>
      <c r="B21" s="101">
        <v>92</v>
      </c>
      <c r="C21" s="100">
        <v>0.8</v>
      </c>
      <c r="D21" s="101">
        <v>247</v>
      </c>
      <c r="E21" s="105">
        <v>0.9</v>
      </c>
      <c r="F21" s="101">
        <v>339</v>
      </c>
      <c r="G21" s="105">
        <v>0.9</v>
      </c>
    </row>
    <row r="22" spans="1:8" ht="12.75" customHeight="1" x14ac:dyDescent="0.15">
      <c r="A22" s="6" t="s">
        <v>135</v>
      </c>
      <c r="B22" s="101">
        <v>1115</v>
      </c>
      <c r="C22" s="100">
        <v>10.199999999999999</v>
      </c>
      <c r="D22" s="101">
        <v>1796</v>
      </c>
      <c r="E22" s="105">
        <v>6.7</v>
      </c>
      <c r="F22" s="101">
        <v>2908</v>
      </c>
      <c r="G22" s="105">
        <v>7.7</v>
      </c>
    </row>
    <row r="23" spans="1:8" ht="12.75" customHeight="1" x14ac:dyDescent="0.15">
      <c r="A23" s="6" t="s">
        <v>73</v>
      </c>
      <c r="B23" s="101">
        <v>6</v>
      </c>
      <c r="C23" s="100">
        <v>0.1</v>
      </c>
      <c r="D23" s="101">
        <v>58</v>
      </c>
      <c r="E23" s="105">
        <v>0.2</v>
      </c>
      <c r="F23" s="101">
        <v>65</v>
      </c>
      <c r="G23" s="105">
        <v>0.2</v>
      </c>
    </row>
    <row r="24" spans="1:8" ht="25.75" customHeight="1" x14ac:dyDescent="0.15">
      <c r="A24" s="3" t="s">
        <v>8</v>
      </c>
      <c r="B24" s="102">
        <v>10963</v>
      </c>
      <c r="C24" s="99">
        <v>100</v>
      </c>
      <c r="D24" s="102">
        <v>26877</v>
      </c>
      <c r="E24" s="99">
        <v>100</v>
      </c>
      <c r="F24" s="102">
        <v>37908</v>
      </c>
      <c r="G24" s="99">
        <v>100</v>
      </c>
      <c r="H24" s="45"/>
    </row>
    <row r="25" spans="1:8" ht="12.75" customHeight="1" x14ac:dyDescent="0.15">
      <c r="A25" s="155" t="s">
        <v>34</v>
      </c>
      <c r="B25" s="155"/>
      <c r="C25" s="155"/>
      <c r="D25" s="155"/>
      <c r="E25" s="155"/>
      <c r="F25" s="155"/>
      <c r="G25" s="155"/>
    </row>
    <row r="26" spans="1:8" ht="12.75" customHeight="1" x14ac:dyDescent="0.15">
      <c r="A26" s="6" t="s">
        <v>65</v>
      </c>
      <c r="B26" s="9">
        <v>64</v>
      </c>
      <c r="C26" s="105">
        <v>5.6</v>
      </c>
      <c r="D26" s="9">
        <v>223</v>
      </c>
      <c r="E26" s="105">
        <v>11.2</v>
      </c>
      <c r="F26" s="9">
        <v>289</v>
      </c>
      <c r="G26" s="105">
        <v>9.1999999999999993</v>
      </c>
    </row>
    <row r="27" spans="1:8" ht="12.75" customHeight="1" x14ac:dyDescent="0.15">
      <c r="A27" s="6" t="s">
        <v>66</v>
      </c>
      <c r="B27" s="9">
        <v>360</v>
      </c>
      <c r="C27" s="105">
        <v>31.7</v>
      </c>
      <c r="D27" s="9">
        <v>257</v>
      </c>
      <c r="E27" s="105">
        <v>12.9</v>
      </c>
      <c r="F27" s="9">
        <v>622</v>
      </c>
      <c r="G27" s="105">
        <v>19.8</v>
      </c>
    </row>
    <row r="28" spans="1:8" ht="12.75" customHeight="1" x14ac:dyDescent="0.15">
      <c r="A28" s="6" t="s">
        <v>67</v>
      </c>
      <c r="B28" s="9">
        <v>10</v>
      </c>
      <c r="C28" s="105">
        <v>0.9</v>
      </c>
      <c r="D28" s="9">
        <v>58</v>
      </c>
      <c r="E28" s="105">
        <v>2.9</v>
      </c>
      <c r="F28" s="9">
        <v>71</v>
      </c>
      <c r="G28" s="105">
        <v>2.2999999999999998</v>
      </c>
    </row>
    <row r="29" spans="1:8" ht="12.75" customHeight="1" x14ac:dyDescent="0.15">
      <c r="A29" s="6" t="s">
        <v>129</v>
      </c>
      <c r="B29" s="9">
        <v>57</v>
      </c>
      <c r="C29" s="105">
        <v>5</v>
      </c>
      <c r="D29" s="9">
        <v>62</v>
      </c>
      <c r="E29" s="105">
        <v>3.1</v>
      </c>
      <c r="F29" s="9">
        <v>117</v>
      </c>
      <c r="G29" s="105">
        <v>3.7</v>
      </c>
    </row>
    <row r="30" spans="1:8" ht="12.75" customHeight="1" x14ac:dyDescent="0.15">
      <c r="A30" s="6" t="s">
        <v>130</v>
      </c>
      <c r="B30" s="9">
        <v>26</v>
      </c>
      <c r="C30" s="105">
        <v>2.2999999999999998</v>
      </c>
      <c r="D30" s="9">
        <v>28</v>
      </c>
      <c r="E30" s="105">
        <v>1.4</v>
      </c>
      <c r="F30" s="9">
        <v>52</v>
      </c>
      <c r="G30" s="105">
        <v>1.7</v>
      </c>
    </row>
    <row r="31" spans="1:8" ht="12.75" customHeight="1" x14ac:dyDescent="0.15">
      <c r="A31" s="6" t="s">
        <v>131</v>
      </c>
      <c r="B31" s="9">
        <v>150</v>
      </c>
      <c r="C31" s="105">
        <v>13.2</v>
      </c>
      <c r="D31" s="9">
        <v>96</v>
      </c>
      <c r="E31" s="105">
        <v>4.8</v>
      </c>
      <c r="F31" s="9">
        <v>240</v>
      </c>
      <c r="G31" s="105">
        <v>7.6</v>
      </c>
    </row>
    <row r="32" spans="1:8" ht="12.75" customHeight="1" x14ac:dyDescent="0.15">
      <c r="A32" s="6" t="s">
        <v>68</v>
      </c>
      <c r="B32" s="9">
        <v>151</v>
      </c>
      <c r="C32" s="105">
        <v>13.3</v>
      </c>
      <c r="D32" s="9">
        <v>141</v>
      </c>
      <c r="E32" s="105">
        <v>7.1</v>
      </c>
      <c r="F32" s="9">
        <v>285</v>
      </c>
      <c r="G32" s="105">
        <v>9.1</v>
      </c>
    </row>
    <row r="33" spans="1:7" ht="12.75" customHeight="1" x14ac:dyDescent="0.15">
      <c r="A33" s="6" t="s">
        <v>132</v>
      </c>
      <c r="B33" s="9">
        <v>53</v>
      </c>
      <c r="C33" s="105">
        <v>4.7</v>
      </c>
      <c r="D33" s="9">
        <v>132</v>
      </c>
      <c r="E33" s="105">
        <v>6.6</v>
      </c>
      <c r="F33" s="9">
        <v>189</v>
      </c>
      <c r="G33" s="105">
        <v>6</v>
      </c>
    </row>
    <row r="34" spans="1:7" ht="12.75" customHeight="1" x14ac:dyDescent="0.15">
      <c r="A34" s="6" t="s">
        <v>133</v>
      </c>
      <c r="B34" s="9">
        <v>23</v>
      </c>
      <c r="C34" s="105">
        <v>2</v>
      </c>
      <c r="D34" s="9">
        <v>161</v>
      </c>
      <c r="E34" s="105">
        <v>8.1</v>
      </c>
      <c r="F34" s="9">
        <v>186</v>
      </c>
      <c r="G34" s="105">
        <v>5.9</v>
      </c>
    </row>
    <row r="35" spans="1:7" ht="12.75" customHeight="1" x14ac:dyDescent="0.15">
      <c r="A35" s="6" t="s">
        <v>69</v>
      </c>
      <c r="B35" s="9">
        <v>71</v>
      </c>
      <c r="C35" s="105">
        <v>6.3</v>
      </c>
      <c r="D35" s="9">
        <v>609</v>
      </c>
      <c r="E35" s="105">
        <v>30.5</v>
      </c>
      <c r="F35" s="9">
        <v>676</v>
      </c>
      <c r="G35" s="105">
        <v>21.5</v>
      </c>
    </row>
    <row r="36" spans="1:7" ht="12.75" customHeight="1" x14ac:dyDescent="0.15">
      <c r="A36" s="6" t="s">
        <v>134</v>
      </c>
      <c r="B36" s="9">
        <v>12</v>
      </c>
      <c r="C36" s="105">
        <v>1.1000000000000001</v>
      </c>
      <c r="D36" s="9">
        <v>26</v>
      </c>
      <c r="E36" s="105">
        <v>1.3</v>
      </c>
      <c r="F36" s="9">
        <v>37</v>
      </c>
      <c r="G36" s="105">
        <v>1.2</v>
      </c>
    </row>
    <row r="37" spans="1:7" ht="12.75" customHeight="1" x14ac:dyDescent="0.15">
      <c r="A37" s="6" t="s">
        <v>70</v>
      </c>
      <c r="B37" s="9">
        <v>20</v>
      </c>
      <c r="C37" s="105">
        <v>1.8</v>
      </c>
      <c r="D37" s="9">
        <v>27</v>
      </c>
      <c r="E37" s="105">
        <v>1.4</v>
      </c>
      <c r="F37" s="9">
        <v>53</v>
      </c>
      <c r="G37" s="105">
        <v>1.7</v>
      </c>
    </row>
    <row r="38" spans="1:7" ht="12.75" customHeight="1" x14ac:dyDescent="0.15">
      <c r="A38" s="6" t="s">
        <v>71</v>
      </c>
      <c r="B38" s="26">
        <v>0</v>
      </c>
      <c r="C38" s="27">
        <v>0</v>
      </c>
      <c r="D38" s="26">
        <v>0</v>
      </c>
      <c r="E38" s="27">
        <v>0</v>
      </c>
      <c r="F38" s="9">
        <v>6</v>
      </c>
      <c r="G38" s="105">
        <v>0.2</v>
      </c>
    </row>
    <row r="39" spans="1:7" ht="12.75" customHeight="1" x14ac:dyDescent="0.15">
      <c r="A39" s="6" t="s">
        <v>72</v>
      </c>
      <c r="B39" s="9">
        <v>20</v>
      </c>
      <c r="C39" s="105">
        <v>1.8</v>
      </c>
      <c r="D39" s="9">
        <v>30</v>
      </c>
      <c r="E39" s="105">
        <v>1.5</v>
      </c>
      <c r="F39" s="9">
        <v>51</v>
      </c>
      <c r="G39" s="105">
        <v>1.6</v>
      </c>
    </row>
    <row r="40" spans="1:7" ht="12.75" customHeight="1" x14ac:dyDescent="0.15">
      <c r="A40" s="6" t="s">
        <v>135</v>
      </c>
      <c r="B40" s="9">
        <v>115</v>
      </c>
      <c r="C40" s="105">
        <v>10.1</v>
      </c>
      <c r="D40" s="9">
        <v>142</v>
      </c>
      <c r="E40" s="105">
        <v>7.1</v>
      </c>
      <c r="F40" s="9">
        <v>263</v>
      </c>
      <c r="G40" s="105">
        <v>8.4</v>
      </c>
    </row>
    <row r="41" spans="1:7" ht="12.75" customHeight="1" x14ac:dyDescent="0.15">
      <c r="A41" s="6" t="s">
        <v>73</v>
      </c>
      <c r="B41" s="26">
        <v>0</v>
      </c>
      <c r="C41" s="27">
        <v>0</v>
      </c>
      <c r="D41" s="9">
        <v>10</v>
      </c>
      <c r="E41" s="105">
        <v>0.5</v>
      </c>
      <c r="F41" s="9">
        <v>7</v>
      </c>
      <c r="G41" s="105">
        <v>0.2</v>
      </c>
    </row>
    <row r="42" spans="1:7" ht="25.75" customHeight="1" x14ac:dyDescent="0.15">
      <c r="A42" s="3" t="s">
        <v>8</v>
      </c>
      <c r="B42" s="8">
        <v>1134</v>
      </c>
      <c r="C42" s="99">
        <v>100</v>
      </c>
      <c r="D42" s="8">
        <v>1996</v>
      </c>
      <c r="E42" s="99">
        <v>100</v>
      </c>
      <c r="F42" s="8">
        <v>3144</v>
      </c>
      <c r="G42" s="99">
        <v>100</v>
      </c>
    </row>
    <row r="43" spans="1:7" ht="12.75" customHeight="1" x14ac:dyDescent="0.15">
      <c r="A43" s="155" t="s">
        <v>35</v>
      </c>
      <c r="B43" s="155"/>
      <c r="C43" s="155"/>
      <c r="D43" s="155"/>
      <c r="E43" s="155"/>
      <c r="F43" s="155"/>
      <c r="G43" s="155"/>
    </row>
    <row r="44" spans="1:7" ht="12.75" customHeight="1" x14ac:dyDescent="0.15">
      <c r="A44" s="6" t="s">
        <v>65</v>
      </c>
      <c r="B44" s="9">
        <v>645</v>
      </c>
      <c r="C44" s="105">
        <v>5.3</v>
      </c>
      <c r="D44" s="9">
        <v>2595</v>
      </c>
      <c r="E44" s="105">
        <v>9</v>
      </c>
      <c r="F44" s="9">
        <v>3246</v>
      </c>
      <c r="G44" s="105">
        <v>7.9</v>
      </c>
    </row>
    <row r="45" spans="1:7" ht="12.75" customHeight="1" x14ac:dyDescent="0.15">
      <c r="A45" s="6" t="s">
        <v>66</v>
      </c>
      <c r="B45" s="9">
        <v>4157</v>
      </c>
      <c r="C45" s="105">
        <v>34.4</v>
      </c>
      <c r="D45" s="9">
        <v>5292</v>
      </c>
      <c r="E45" s="105">
        <v>18.3</v>
      </c>
      <c r="F45" s="9">
        <v>9467</v>
      </c>
      <c r="G45" s="105">
        <v>23.1</v>
      </c>
    </row>
    <row r="46" spans="1:7" ht="12.75" customHeight="1" x14ac:dyDescent="0.15">
      <c r="A46" s="6" t="s">
        <v>67</v>
      </c>
      <c r="B46" s="9">
        <v>1118</v>
      </c>
      <c r="C46" s="105">
        <v>9.1999999999999993</v>
      </c>
      <c r="D46" s="9">
        <v>4660</v>
      </c>
      <c r="E46" s="105">
        <v>16.100000000000001</v>
      </c>
      <c r="F46" s="9">
        <v>5798</v>
      </c>
      <c r="G46" s="105">
        <v>14.1</v>
      </c>
    </row>
    <row r="47" spans="1:7" ht="12.75" customHeight="1" x14ac:dyDescent="0.15">
      <c r="A47" s="6" t="s">
        <v>129</v>
      </c>
      <c r="B47" s="9">
        <v>566</v>
      </c>
      <c r="C47" s="105">
        <v>4.7</v>
      </c>
      <c r="D47" s="9">
        <v>1060</v>
      </c>
      <c r="E47" s="105">
        <v>3.7</v>
      </c>
      <c r="F47" s="9">
        <v>1625</v>
      </c>
      <c r="G47" s="105">
        <v>4</v>
      </c>
    </row>
    <row r="48" spans="1:7" ht="12.75" customHeight="1" x14ac:dyDescent="0.15">
      <c r="A48" s="6" t="s">
        <v>130</v>
      </c>
      <c r="B48" s="9">
        <v>170</v>
      </c>
      <c r="C48" s="105">
        <v>1.4</v>
      </c>
      <c r="D48" s="9">
        <v>421</v>
      </c>
      <c r="E48" s="105">
        <v>1.5</v>
      </c>
      <c r="F48" s="9">
        <v>587</v>
      </c>
      <c r="G48" s="105">
        <v>1.4</v>
      </c>
    </row>
    <row r="49" spans="1:7" ht="12.75" customHeight="1" x14ac:dyDescent="0.15">
      <c r="A49" s="6" t="s">
        <v>131</v>
      </c>
      <c r="B49" s="9">
        <v>1197</v>
      </c>
      <c r="C49" s="105">
        <v>9.9</v>
      </c>
      <c r="D49" s="9">
        <v>1845</v>
      </c>
      <c r="E49" s="105">
        <v>6.4</v>
      </c>
      <c r="F49" s="9">
        <v>3047</v>
      </c>
      <c r="G49" s="105">
        <v>7.4</v>
      </c>
    </row>
    <row r="50" spans="1:7" ht="12.75" customHeight="1" x14ac:dyDescent="0.15">
      <c r="A50" s="6" t="s">
        <v>68</v>
      </c>
      <c r="B50" s="9">
        <v>1557</v>
      </c>
      <c r="C50" s="105">
        <v>12.9</v>
      </c>
      <c r="D50" s="9">
        <v>2324</v>
      </c>
      <c r="E50" s="105">
        <v>8</v>
      </c>
      <c r="F50" s="9">
        <v>3886</v>
      </c>
      <c r="G50" s="105">
        <v>9.5</v>
      </c>
    </row>
    <row r="51" spans="1:7" ht="12.75" customHeight="1" x14ac:dyDescent="0.15">
      <c r="A51" s="6" t="s">
        <v>132</v>
      </c>
      <c r="B51" s="9">
        <v>310</v>
      </c>
      <c r="C51" s="105">
        <v>2.6</v>
      </c>
      <c r="D51" s="9">
        <v>929</v>
      </c>
      <c r="E51" s="105">
        <v>3.2</v>
      </c>
      <c r="F51" s="9">
        <v>1239</v>
      </c>
      <c r="G51" s="105">
        <v>3</v>
      </c>
    </row>
    <row r="52" spans="1:7" ht="12.75" customHeight="1" x14ac:dyDescent="0.15">
      <c r="A52" s="6" t="s">
        <v>133</v>
      </c>
      <c r="B52" s="9">
        <v>80</v>
      </c>
      <c r="C52" s="105">
        <v>0.7</v>
      </c>
      <c r="D52" s="9">
        <v>646</v>
      </c>
      <c r="E52" s="105">
        <v>2.2000000000000002</v>
      </c>
      <c r="F52" s="9">
        <v>735</v>
      </c>
      <c r="G52" s="105">
        <v>1.8</v>
      </c>
    </row>
    <row r="53" spans="1:7" ht="12.75" customHeight="1" x14ac:dyDescent="0.15">
      <c r="A53" s="6" t="s">
        <v>69</v>
      </c>
      <c r="B53" s="9">
        <v>464</v>
      </c>
      <c r="C53" s="105">
        <v>3.8</v>
      </c>
      <c r="D53" s="9">
        <v>5643</v>
      </c>
      <c r="E53" s="105">
        <v>19.5</v>
      </c>
      <c r="F53" s="9">
        <v>6124</v>
      </c>
      <c r="G53" s="105">
        <v>14.9</v>
      </c>
    </row>
    <row r="54" spans="1:7" ht="12.75" customHeight="1" x14ac:dyDescent="0.15">
      <c r="A54" s="6" t="s">
        <v>134</v>
      </c>
      <c r="B54" s="9">
        <v>157</v>
      </c>
      <c r="C54" s="105">
        <v>1.3</v>
      </c>
      <c r="D54" s="9">
        <v>636</v>
      </c>
      <c r="E54" s="105">
        <v>2.2000000000000002</v>
      </c>
      <c r="F54" s="9">
        <v>796</v>
      </c>
      <c r="G54" s="105">
        <v>1.9</v>
      </c>
    </row>
    <row r="55" spans="1:7" ht="12.75" customHeight="1" x14ac:dyDescent="0.15">
      <c r="A55" s="6" t="s">
        <v>70</v>
      </c>
      <c r="B55" s="9">
        <v>230</v>
      </c>
      <c r="C55" s="105">
        <v>1.9</v>
      </c>
      <c r="D55" s="9">
        <v>375</v>
      </c>
      <c r="E55" s="105">
        <v>1.3</v>
      </c>
      <c r="F55" s="9">
        <v>603</v>
      </c>
      <c r="G55" s="105">
        <v>1.5</v>
      </c>
    </row>
    <row r="56" spans="1:7" ht="12.75" customHeight="1" x14ac:dyDescent="0.15">
      <c r="A56" s="6" t="s">
        <v>71</v>
      </c>
      <c r="B56" s="9">
        <v>45</v>
      </c>
      <c r="C56" s="105">
        <v>0.4</v>
      </c>
      <c r="D56" s="9">
        <v>84</v>
      </c>
      <c r="E56" s="105">
        <v>0.3</v>
      </c>
      <c r="F56" s="9">
        <v>136</v>
      </c>
      <c r="G56" s="105">
        <v>0.3</v>
      </c>
    </row>
    <row r="57" spans="1:7" ht="12.75" customHeight="1" x14ac:dyDescent="0.15">
      <c r="A57" s="6" t="s">
        <v>72</v>
      </c>
      <c r="B57" s="9">
        <v>109</v>
      </c>
      <c r="C57" s="105">
        <v>0.9</v>
      </c>
      <c r="D57" s="9">
        <v>272</v>
      </c>
      <c r="E57" s="105">
        <v>0.9</v>
      </c>
      <c r="F57" s="9">
        <v>385</v>
      </c>
      <c r="G57" s="105">
        <v>0.9</v>
      </c>
    </row>
    <row r="58" spans="1:7" ht="12.75" customHeight="1" x14ac:dyDescent="0.15">
      <c r="A58" s="6" t="s">
        <v>135</v>
      </c>
      <c r="B58" s="9">
        <v>1231</v>
      </c>
      <c r="C58" s="105">
        <v>10.199999999999999</v>
      </c>
      <c r="D58" s="9">
        <v>1940</v>
      </c>
      <c r="E58" s="105">
        <v>6.7</v>
      </c>
      <c r="F58" s="9">
        <v>3169</v>
      </c>
      <c r="G58" s="105">
        <v>7.7</v>
      </c>
    </row>
    <row r="59" spans="1:7" ht="12.75" customHeight="1" x14ac:dyDescent="0.15">
      <c r="A59" s="6" t="s">
        <v>73</v>
      </c>
      <c r="B59" s="9">
        <v>5</v>
      </c>
      <c r="C59" s="27">
        <v>0</v>
      </c>
      <c r="D59" s="9">
        <v>69</v>
      </c>
      <c r="E59" s="105">
        <v>0.2</v>
      </c>
      <c r="F59" s="9">
        <v>71</v>
      </c>
      <c r="G59" s="105">
        <v>0.2</v>
      </c>
    </row>
    <row r="60" spans="1:7" ht="25.75" customHeight="1" x14ac:dyDescent="0.15">
      <c r="A60" s="3" t="s">
        <v>8</v>
      </c>
      <c r="B60" s="8">
        <v>12092</v>
      </c>
      <c r="C60" s="99">
        <v>100</v>
      </c>
      <c r="D60" s="8">
        <v>28872</v>
      </c>
      <c r="E60" s="99">
        <v>100</v>
      </c>
      <c r="F60" s="8">
        <v>41060</v>
      </c>
      <c r="G60" s="99">
        <v>100</v>
      </c>
    </row>
    <row r="61" spans="1:7" ht="12.75" customHeight="1" x14ac:dyDescent="0.15"/>
    <row r="62" spans="1:7" ht="12.75" customHeight="1" x14ac:dyDescent="0.15"/>
    <row r="63" spans="1:7" ht="12.75" customHeight="1" x14ac:dyDescent="0.15">
      <c r="A63" s="53" t="str">
        <f>Contents!B34</f>
        <v>© Commonwealth of Australia 2020</v>
      </c>
    </row>
    <row r="64" spans="1:7"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sheetData>
  <sheetProtection sheet="1"/>
  <mergeCells count="7">
    <mergeCell ref="A1:H1"/>
    <mergeCell ref="A43:G43"/>
    <mergeCell ref="B5:C5"/>
    <mergeCell ref="D5:E5"/>
    <mergeCell ref="F5:G5"/>
    <mergeCell ref="A7:G7"/>
    <mergeCell ref="A25:G25"/>
  </mergeCells>
  <hyperlinks>
    <hyperlink ref="A63" r:id="rId1" display="© Commonwealth of Australia 2014" xr:uid="{70E8534F-266E-C941-A0BA-794BD3F9C727}"/>
  </hyperlinks>
  <pageMargins left="0.70866141732283472" right="0.70866141732283472" top="0.74803149606299213" bottom="0.74803149606299213" header="0.31496062992125984" footer="0.31496062992125984"/>
  <pageSetup paperSize="9" scale="49" orientation="portrait" verticalDpi="0"/>
  <headerFooter>
    <oddHeader>&amp;C&amp;F</oddHeader>
    <oddFooter>&amp;C&amp;A Page: &amp;P</oddFooter>
  </headerFooter>
  <rowBreaks count="2" manualBreakCount="2">
    <brk id="24" max="16383" man="1"/>
    <brk id="42" max="16383" man="1"/>
  </rowBreaks>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31C63C-72E8-EA40-B207-00A081FD7D4A}">
  <sheetPr codeName="Sheet7">
    <pageSetUpPr fitToPage="1"/>
  </sheetPr>
  <dimension ref="A1:S492"/>
  <sheetViews>
    <sheetView zoomScaleNormal="100" workbookViewId="0">
      <pane xSplit="1" ySplit="5" topLeftCell="B6" activePane="bottomRight" state="frozen"/>
      <selection pane="topRight" activeCell="B1" sqref="B1"/>
      <selection pane="bottomLeft" activeCell="A6" sqref="A6"/>
      <selection pane="bottomRight" sqref="A1:S1"/>
    </sheetView>
  </sheetViews>
  <sheetFormatPr baseColWidth="10" defaultRowHeight="14" x14ac:dyDescent="0.15"/>
  <cols>
    <col min="1" max="1" width="12" customWidth="1"/>
    <col min="2" max="19" width="11.5" customWidth="1"/>
    <col min="20" max="20" width="10.5" customWidth="1"/>
    <col min="21" max="256" width="8.83203125" customWidth="1"/>
  </cols>
  <sheetData>
    <row r="1" spans="1:19" s="80" customFormat="1" ht="60" customHeight="1" x14ac:dyDescent="0.15">
      <c r="A1" s="146" t="s">
        <v>103</v>
      </c>
      <c r="B1" s="150"/>
      <c r="C1" s="150"/>
      <c r="D1" s="150"/>
      <c r="E1" s="150"/>
      <c r="F1" s="150"/>
      <c r="G1" s="150"/>
      <c r="H1" s="150"/>
      <c r="I1" s="150"/>
      <c r="J1" s="150"/>
      <c r="K1" s="150"/>
      <c r="L1" s="150"/>
      <c r="M1" s="150"/>
      <c r="N1" s="150"/>
      <c r="O1" s="150"/>
      <c r="P1" s="150"/>
      <c r="Q1" s="150"/>
      <c r="R1" s="150"/>
      <c r="S1" s="150"/>
    </row>
    <row r="2" spans="1:19" ht="15.75" customHeight="1" x14ac:dyDescent="0.2">
      <c r="A2" s="69" t="str">
        <f>Contents!A2</f>
        <v>45170DO001_2020 Prisoners in Australia, 2020</v>
      </c>
    </row>
    <row r="3" spans="1:19" ht="15.75" customHeight="1" x14ac:dyDescent="0.15">
      <c r="A3" s="2" t="str">
        <f>Contents!A3</f>
        <v>Released at 11:30 am (Canberra time) Thurs 3 Dec 2020</v>
      </c>
      <c r="F3" s="133"/>
    </row>
    <row r="4" spans="1:19" ht="25.5" customHeight="1" x14ac:dyDescent="0.15">
      <c r="A4" s="5" t="s">
        <v>96</v>
      </c>
    </row>
    <row r="5" spans="1:19" ht="61.5" customHeight="1" x14ac:dyDescent="0.15">
      <c r="A5" s="6" t="s">
        <v>104</v>
      </c>
      <c r="B5" s="19" t="s">
        <v>65</v>
      </c>
      <c r="C5" s="19" t="s">
        <v>66</v>
      </c>
      <c r="D5" s="19" t="s">
        <v>67</v>
      </c>
      <c r="E5" s="19" t="s">
        <v>136</v>
      </c>
      <c r="F5" s="19" t="s">
        <v>137</v>
      </c>
      <c r="G5" s="19" t="s">
        <v>138</v>
      </c>
      <c r="H5" s="19" t="s">
        <v>68</v>
      </c>
      <c r="I5" s="19" t="s">
        <v>132</v>
      </c>
      <c r="J5" s="19" t="s">
        <v>139</v>
      </c>
      <c r="K5" s="19" t="s">
        <v>69</v>
      </c>
      <c r="L5" s="20" t="s">
        <v>140</v>
      </c>
      <c r="M5" s="20" t="s">
        <v>70</v>
      </c>
      <c r="N5" s="20" t="s">
        <v>71</v>
      </c>
      <c r="O5" s="20" t="s">
        <v>72</v>
      </c>
      <c r="P5" s="20" t="s">
        <v>135</v>
      </c>
      <c r="Q5" s="20" t="s">
        <v>73</v>
      </c>
      <c r="R5" s="13" t="s">
        <v>8</v>
      </c>
    </row>
    <row r="6" spans="1:19" ht="12.75" customHeight="1" x14ac:dyDescent="0.15">
      <c r="A6" s="81" t="s">
        <v>105</v>
      </c>
      <c r="B6" s="60">
        <v>7</v>
      </c>
      <c r="C6" s="60">
        <v>66</v>
      </c>
      <c r="D6" s="60">
        <v>11</v>
      </c>
      <c r="E6" s="60">
        <v>5</v>
      </c>
      <c r="F6" s="60">
        <v>3</v>
      </c>
      <c r="G6" s="60">
        <v>46</v>
      </c>
      <c r="H6" s="60">
        <v>39</v>
      </c>
      <c r="I6" s="60">
        <v>3</v>
      </c>
      <c r="J6" s="26">
        <v>0</v>
      </c>
      <c r="K6" s="60">
        <v>5</v>
      </c>
      <c r="L6" s="26">
        <v>0</v>
      </c>
      <c r="M6" s="60">
        <v>8</v>
      </c>
      <c r="N6" s="26">
        <v>0</v>
      </c>
      <c r="O6" s="26">
        <v>0</v>
      </c>
      <c r="P6" s="60">
        <v>10</v>
      </c>
      <c r="Q6" s="26">
        <v>0</v>
      </c>
      <c r="R6" s="61">
        <v>205</v>
      </c>
    </row>
    <row r="7" spans="1:19" ht="12.75" customHeight="1" x14ac:dyDescent="0.15">
      <c r="A7" s="81" t="s">
        <v>106</v>
      </c>
      <c r="B7" s="60">
        <v>28</v>
      </c>
      <c r="C7" s="60">
        <v>141</v>
      </c>
      <c r="D7" s="60">
        <v>27</v>
      </c>
      <c r="E7" s="60">
        <v>29</v>
      </c>
      <c r="F7" s="60">
        <v>3</v>
      </c>
      <c r="G7" s="60">
        <v>98</v>
      </c>
      <c r="H7" s="60">
        <v>71</v>
      </c>
      <c r="I7" s="60">
        <v>21</v>
      </c>
      <c r="J7" s="60">
        <v>3</v>
      </c>
      <c r="K7" s="60">
        <v>20</v>
      </c>
      <c r="L7" s="60">
        <v>12</v>
      </c>
      <c r="M7" s="60">
        <v>3</v>
      </c>
      <c r="N7" s="60">
        <v>3</v>
      </c>
      <c r="O7" s="26">
        <v>0</v>
      </c>
      <c r="P7" s="60">
        <v>30</v>
      </c>
      <c r="Q7" s="26">
        <v>0</v>
      </c>
      <c r="R7" s="61">
        <v>469</v>
      </c>
    </row>
    <row r="8" spans="1:19" ht="12.75" customHeight="1" x14ac:dyDescent="0.15">
      <c r="A8" s="81" t="s">
        <v>107</v>
      </c>
      <c r="B8" s="60">
        <v>202</v>
      </c>
      <c r="C8" s="60">
        <v>1337</v>
      </c>
      <c r="D8" s="60">
        <v>333</v>
      </c>
      <c r="E8" s="60">
        <v>247</v>
      </c>
      <c r="F8" s="60">
        <v>72</v>
      </c>
      <c r="G8" s="60">
        <v>678</v>
      </c>
      <c r="H8" s="60">
        <v>610</v>
      </c>
      <c r="I8" s="60">
        <v>154</v>
      </c>
      <c r="J8" s="60">
        <v>32</v>
      </c>
      <c r="K8" s="60">
        <v>455</v>
      </c>
      <c r="L8" s="60">
        <v>88</v>
      </c>
      <c r="M8" s="60">
        <v>89</v>
      </c>
      <c r="N8" s="60">
        <v>25</v>
      </c>
      <c r="O8" s="60">
        <v>19</v>
      </c>
      <c r="P8" s="60">
        <v>409</v>
      </c>
      <c r="Q8" s="60">
        <v>8</v>
      </c>
      <c r="R8" s="61">
        <v>4772</v>
      </c>
    </row>
    <row r="9" spans="1:19" ht="12.75" customHeight="1" x14ac:dyDescent="0.15">
      <c r="A9" s="81" t="s">
        <v>108</v>
      </c>
      <c r="B9" s="60">
        <v>383</v>
      </c>
      <c r="C9" s="60">
        <v>1926</v>
      </c>
      <c r="D9" s="60">
        <v>536</v>
      </c>
      <c r="E9" s="60">
        <v>384</v>
      </c>
      <c r="F9" s="60">
        <v>112</v>
      </c>
      <c r="G9" s="60">
        <v>737</v>
      </c>
      <c r="H9" s="60">
        <v>731</v>
      </c>
      <c r="I9" s="60">
        <v>249</v>
      </c>
      <c r="J9" s="60">
        <v>92</v>
      </c>
      <c r="K9" s="60">
        <v>1102</v>
      </c>
      <c r="L9" s="60">
        <v>175</v>
      </c>
      <c r="M9" s="60">
        <v>112</v>
      </c>
      <c r="N9" s="60">
        <v>21</v>
      </c>
      <c r="O9" s="60">
        <v>66</v>
      </c>
      <c r="P9" s="60">
        <v>600</v>
      </c>
      <c r="Q9" s="60">
        <v>13</v>
      </c>
      <c r="R9" s="61">
        <v>7248</v>
      </c>
    </row>
    <row r="10" spans="1:19" ht="12.75" customHeight="1" x14ac:dyDescent="0.15">
      <c r="A10" s="81" t="s">
        <v>109</v>
      </c>
      <c r="B10" s="60">
        <v>442</v>
      </c>
      <c r="C10" s="60">
        <v>1890</v>
      </c>
      <c r="D10" s="60">
        <v>687</v>
      </c>
      <c r="E10" s="60">
        <v>346</v>
      </c>
      <c r="F10" s="60">
        <v>127</v>
      </c>
      <c r="G10" s="60">
        <v>586</v>
      </c>
      <c r="H10" s="60">
        <v>767</v>
      </c>
      <c r="I10" s="60">
        <v>275</v>
      </c>
      <c r="J10" s="60">
        <v>127</v>
      </c>
      <c r="K10" s="60">
        <v>1266</v>
      </c>
      <c r="L10" s="60">
        <v>175</v>
      </c>
      <c r="M10" s="60">
        <v>109</v>
      </c>
      <c r="N10" s="60">
        <v>23</v>
      </c>
      <c r="O10" s="60">
        <v>85</v>
      </c>
      <c r="P10" s="60">
        <v>593</v>
      </c>
      <c r="Q10" s="60">
        <v>8</v>
      </c>
      <c r="R10" s="61">
        <v>7507</v>
      </c>
    </row>
    <row r="11" spans="1:19" ht="12.75" customHeight="1" x14ac:dyDescent="0.15">
      <c r="A11" s="81" t="s">
        <v>110</v>
      </c>
      <c r="B11" s="60">
        <v>465</v>
      </c>
      <c r="C11" s="60">
        <v>1590</v>
      </c>
      <c r="D11" s="60">
        <v>669</v>
      </c>
      <c r="E11" s="60">
        <v>278</v>
      </c>
      <c r="F11" s="60">
        <v>104</v>
      </c>
      <c r="G11" s="60">
        <v>403</v>
      </c>
      <c r="H11" s="60">
        <v>684</v>
      </c>
      <c r="I11" s="60">
        <v>211</v>
      </c>
      <c r="J11" s="60">
        <v>132</v>
      </c>
      <c r="K11" s="60">
        <v>1076</v>
      </c>
      <c r="L11" s="60">
        <v>168</v>
      </c>
      <c r="M11" s="60">
        <v>91</v>
      </c>
      <c r="N11" s="60">
        <v>21</v>
      </c>
      <c r="O11" s="60">
        <v>78</v>
      </c>
      <c r="P11" s="60">
        <v>571</v>
      </c>
      <c r="Q11" s="60">
        <v>12</v>
      </c>
      <c r="R11" s="61">
        <v>6559</v>
      </c>
    </row>
    <row r="12" spans="1:19" ht="12.75" customHeight="1" x14ac:dyDescent="0.15">
      <c r="A12" s="81" t="s">
        <v>111</v>
      </c>
      <c r="B12" s="60">
        <v>408</v>
      </c>
      <c r="C12" s="60">
        <v>1153</v>
      </c>
      <c r="D12" s="60">
        <v>670</v>
      </c>
      <c r="E12" s="60">
        <v>158</v>
      </c>
      <c r="F12" s="60">
        <v>74</v>
      </c>
      <c r="G12" s="60">
        <v>289</v>
      </c>
      <c r="H12" s="60">
        <v>516</v>
      </c>
      <c r="I12" s="60">
        <v>161</v>
      </c>
      <c r="J12" s="60">
        <v>86</v>
      </c>
      <c r="K12" s="60">
        <v>770</v>
      </c>
      <c r="L12" s="60">
        <v>86</v>
      </c>
      <c r="M12" s="60">
        <v>81</v>
      </c>
      <c r="N12" s="60">
        <v>17</v>
      </c>
      <c r="O12" s="60">
        <v>50</v>
      </c>
      <c r="P12" s="60">
        <v>460</v>
      </c>
      <c r="Q12" s="60">
        <v>4</v>
      </c>
      <c r="R12" s="61">
        <v>4991</v>
      </c>
    </row>
    <row r="13" spans="1:19" ht="12.75" customHeight="1" x14ac:dyDescent="0.15">
      <c r="A13" s="81" t="s">
        <v>112</v>
      </c>
      <c r="B13" s="60">
        <v>404</v>
      </c>
      <c r="C13" s="60">
        <v>755</v>
      </c>
      <c r="D13" s="60">
        <v>664</v>
      </c>
      <c r="E13" s="60">
        <v>98</v>
      </c>
      <c r="F13" s="60">
        <v>55</v>
      </c>
      <c r="G13" s="60">
        <v>131</v>
      </c>
      <c r="H13" s="60">
        <v>278</v>
      </c>
      <c r="I13" s="60">
        <v>87</v>
      </c>
      <c r="J13" s="60">
        <v>81</v>
      </c>
      <c r="K13" s="60">
        <v>579</v>
      </c>
      <c r="L13" s="60">
        <v>60</v>
      </c>
      <c r="M13" s="60">
        <v>52</v>
      </c>
      <c r="N13" s="60">
        <v>11</v>
      </c>
      <c r="O13" s="60">
        <v>52</v>
      </c>
      <c r="P13" s="60">
        <v>284</v>
      </c>
      <c r="Q13" s="60">
        <v>8</v>
      </c>
      <c r="R13" s="61">
        <v>3612</v>
      </c>
    </row>
    <row r="14" spans="1:19" ht="12.75" customHeight="1" x14ac:dyDescent="0.15">
      <c r="A14" s="81" t="s">
        <v>113</v>
      </c>
      <c r="B14" s="60">
        <v>330</v>
      </c>
      <c r="C14" s="60">
        <v>385</v>
      </c>
      <c r="D14" s="60">
        <v>576</v>
      </c>
      <c r="E14" s="60">
        <v>53</v>
      </c>
      <c r="F14" s="60">
        <v>24</v>
      </c>
      <c r="G14" s="60">
        <v>57</v>
      </c>
      <c r="H14" s="60">
        <v>133</v>
      </c>
      <c r="I14" s="60">
        <v>34</v>
      </c>
      <c r="J14" s="60">
        <v>55</v>
      </c>
      <c r="K14" s="60">
        <v>372</v>
      </c>
      <c r="L14" s="60">
        <v>19</v>
      </c>
      <c r="M14" s="60">
        <v>35</v>
      </c>
      <c r="N14" s="60">
        <v>4</v>
      </c>
      <c r="O14" s="60">
        <v>15</v>
      </c>
      <c r="P14" s="60">
        <v>128</v>
      </c>
      <c r="Q14" s="60">
        <v>3</v>
      </c>
      <c r="R14" s="61">
        <v>2236</v>
      </c>
    </row>
    <row r="15" spans="1:19" ht="12.75" customHeight="1" x14ac:dyDescent="0.15">
      <c r="A15" s="81" t="s">
        <v>114</v>
      </c>
      <c r="B15" s="60">
        <v>236</v>
      </c>
      <c r="C15" s="60">
        <v>138</v>
      </c>
      <c r="D15" s="60">
        <v>474</v>
      </c>
      <c r="E15" s="60">
        <v>16</v>
      </c>
      <c r="F15" s="60">
        <v>19</v>
      </c>
      <c r="G15" s="60">
        <v>23</v>
      </c>
      <c r="H15" s="60">
        <v>42</v>
      </c>
      <c r="I15" s="60">
        <v>25</v>
      </c>
      <c r="J15" s="60">
        <v>58</v>
      </c>
      <c r="K15" s="60">
        <v>251</v>
      </c>
      <c r="L15" s="60">
        <v>9</v>
      </c>
      <c r="M15" s="60">
        <v>12</v>
      </c>
      <c r="N15" s="60">
        <v>3</v>
      </c>
      <c r="O15" s="60">
        <v>13</v>
      </c>
      <c r="P15" s="60">
        <v>47</v>
      </c>
      <c r="Q15" s="60">
        <v>3</v>
      </c>
      <c r="R15" s="61">
        <v>1378</v>
      </c>
    </row>
    <row r="16" spans="1:19" ht="12.75" customHeight="1" x14ac:dyDescent="0.15">
      <c r="A16" s="81" t="s">
        <v>115</v>
      </c>
      <c r="B16" s="60">
        <v>142</v>
      </c>
      <c r="C16" s="60">
        <v>57</v>
      </c>
      <c r="D16" s="60">
        <v>378</v>
      </c>
      <c r="E16" s="60">
        <v>10</v>
      </c>
      <c r="F16" s="26">
        <v>9</v>
      </c>
      <c r="G16" s="60">
        <v>5</v>
      </c>
      <c r="H16" s="60">
        <v>11</v>
      </c>
      <c r="I16" s="60">
        <v>12</v>
      </c>
      <c r="J16" s="60">
        <v>33</v>
      </c>
      <c r="K16" s="60">
        <v>133</v>
      </c>
      <c r="L16" s="60">
        <v>3</v>
      </c>
      <c r="M16" s="60">
        <v>3</v>
      </c>
      <c r="N16" s="26">
        <v>0</v>
      </c>
      <c r="O16" s="60">
        <v>9</v>
      </c>
      <c r="P16" s="60">
        <v>33</v>
      </c>
      <c r="Q16" s="60">
        <v>5</v>
      </c>
      <c r="R16" s="61">
        <v>849</v>
      </c>
    </row>
    <row r="17" spans="1:18" ht="12.75" customHeight="1" x14ac:dyDescent="0.15">
      <c r="A17" s="81" t="s">
        <v>116</v>
      </c>
      <c r="B17" s="60">
        <v>203</v>
      </c>
      <c r="C17" s="60">
        <v>33</v>
      </c>
      <c r="D17" s="60">
        <v>777</v>
      </c>
      <c r="E17" s="26">
        <v>0</v>
      </c>
      <c r="F17" s="60">
        <v>3</v>
      </c>
      <c r="G17" s="26">
        <v>12</v>
      </c>
      <c r="H17" s="26">
        <v>0</v>
      </c>
      <c r="I17" s="60">
        <v>9</v>
      </c>
      <c r="J17" s="60">
        <v>40</v>
      </c>
      <c r="K17" s="60">
        <v>98</v>
      </c>
      <c r="L17" s="26">
        <v>3</v>
      </c>
      <c r="M17" s="26">
        <v>3</v>
      </c>
      <c r="N17" s="60">
        <v>3</v>
      </c>
      <c r="O17" s="60">
        <v>3</v>
      </c>
      <c r="P17" s="60">
        <v>15</v>
      </c>
      <c r="Q17" s="60">
        <v>4</v>
      </c>
      <c r="R17" s="61">
        <v>1227</v>
      </c>
    </row>
    <row r="18" spans="1:18" s="14" customFormat="1" ht="25.75" customHeight="1" x14ac:dyDescent="0.15">
      <c r="A18" s="77" t="s">
        <v>8</v>
      </c>
      <c r="B18" s="62">
        <v>3246</v>
      </c>
      <c r="C18" s="62">
        <v>9467</v>
      </c>
      <c r="D18" s="62">
        <v>5798</v>
      </c>
      <c r="E18" s="62">
        <v>1625</v>
      </c>
      <c r="F18" s="62">
        <v>587</v>
      </c>
      <c r="G18" s="62">
        <v>3047</v>
      </c>
      <c r="H18" s="62">
        <v>3886</v>
      </c>
      <c r="I18" s="62">
        <v>1239</v>
      </c>
      <c r="J18" s="62">
        <v>735</v>
      </c>
      <c r="K18" s="62">
        <v>6124</v>
      </c>
      <c r="L18" s="62">
        <v>796</v>
      </c>
      <c r="M18" s="62">
        <v>603</v>
      </c>
      <c r="N18" s="62">
        <v>136</v>
      </c>
      <c r="O18" s="62">
        <v>385</v>
      </c>
      <c r="P18" s="62">
        <v>3169</v>
      </c>
      <c r="Q18" s="62">
        <v>71</v>
      </c>
      <c r="R18" s="62">
        <v>41060</v>
      </c>
    </row>
    <row r="19" spans="1:18" ht="12.75" customHeight="1" x14ac:dyDescent="0.15">
      <c r="A19" s="75"/>
    </row>
    <row r="20" spans="1:18" ht="12.75" customHeight="1" x14ac:dyDescent="0.15">
      <c r="B20" s="45"/>
      <c r="C20" s="45"/>
      <c r="D20" s="45"/>
      <c r="E20" s="45"/>
      <c r="F20" s="45"/>
      <c r="G20" s="45"/>
      <c r="H20" s="45"/>
      <c r="I20" s="45"/>
      <c r="J20" s="45"/>
      <c r="K20" s="45"/>
      <c r="L20" s="45"/>
      <c r="M20" s="45"/>
      <c r="N20" s="45"/>
      <c r="O20" s="45"/>
      <c r="P20" s="45"/>
      <c r="Q20" s="45"/>
      <c r="R20" s="45"/>
    </row>
    <row r="21" spans="1:18" ht="12.75" customHeight="1" x14ac:dyDescent="0.15">
      <c r="A21" s="53" t="str">
        <f>Contents!B34</f>
        <v>© Commonwealth of Australia 2020</v>
      </c>
    </row>
    <row r="22" spans="1:18" ht="12.75" customHeight="1" x14ac:dyDescent="0.15"/>
    <row r="23" spans="1:18" ht="12.75" customHeight="1" x14ac:dyDescent="0.15"/>
    <row r="24" spans="1:18" ht="12.75" customHeight="1" x14ac:dyDescent="0.15"/>
    <row r="25" spans="1:18" ht="12.75" customHeight="1" x14ac:dyDescent="0.15"/>
    <row r="26" spans="1:18" ht="12.75" customHeight="1" x14ac:dyDescent="0.15"/>
    <row r="27" spans="1:18" ht="12.75" customHeight="1" x14ac:dyDescent="0.15"/>
    <row r="28" spans="1:18" ht="12.75" customHeight="1" x14ac:dyDescent="0.15"/>
    <row r="29" spans="1:18" ht="12.75" customHeight="1" x14ac:dyDescent="0.15"/>
    <row r="30" spans="1:18" ht="12.75" customHeight="1" x14ac:dyDescent="0.15"/>
    <row r="31" spans="1:18" ht="12.75" customHeight="1" x14ac:dyDescent="0.15"/>
    <row r="32" spans="1:18"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row r="85" ht="12.75" customHeight="1" x14ac:dyDescent="0.15"/>
    <row r="86" ht="12.75" customHeight="1" x14ac:dyDescent="0.15"/>
    <row r="87" ht="12.75" customHeight="1" x14ac:dyDescent="0.15"/>
    <row r="88" ht="12.75" customHeight="1" x14ac:dyDescent="0.15"/>
    <row r="89" ht="12.75" customHeight="1" x14ac:dyDescent="0.15"/>
    <row r="90" ht="12.75" customHeight="1" x14ac:dyDescent="0.15"/>
    <row r="91" ht="12.75" customHeight="1" x14ac:dyDescent="0.15"/>
    <row r="92" ht="12.75" customHeight="1" x14ac:dyDescent="0.15"/>
    <row r="93" ht="12.75" customHeight="1" x14ac:dyDescent="0.15"/>
    <row r="94" ht="12.75" customHeight="1" x14ac:dyDescent="0.15"/>
    <row r="95" ht="12.75" customHeight="1" x14ac:dyDescent="0.15"/>
    <row r="96" ht="12.75" customHeight="1" x14ac:dyDescent="0.15"/>
    <row r="97" ht="12.75" customHeight="1" x14ac:dyDescent="0.15"/>
    <row r="98" ht="12.75" customHeight="1" x14ac:dyDescent="0.15"/>
    <row r="99" ht="12.75" customHeight="1" x14ac:dyDescent="0.15"/>
    <row r="100" ht="12.75" customHeight="1" x14ac:dyDescent="0.15"/>
    <row r="101" ht="12.75" customHeight="1" x14ac:dyDescent="0.15"/>
    <row r="102" ht="12.75" customHeight="1" x14ac:dyDescent="0.15"/>
    <row r="103" ht="12.75" customHeight="1" x14ac:dyDescent="0.15"/>
    <row r="104" ht="12.75" customHeight="1" x14ac:dyDescent="0.15"/>
    <row r="105" ht="12.75" customHeight="1" x14ac:dyDescent="0.15"/>
    <row r="106" ht="12.75" customHeight="1" x14ac:dyDescent="0.15"/>
    <row r="107" ht="12.75" customHeight="1" x14ac:dyDescent="0.15"/>
    <row r="108" ht="12.75" customHeight="1" x14ac:dyDescent="0.15"/>
    <row r="109" ht="12.75" customHeight="1" x14ac:dyDescent="0.15"/>
    <row r="110" ht="12.75" customHeight="1" x14ac:dyDescent="0.15"/>
    <row r="111" ht="12.75" customHeight="1" x14ac:dyDescent="0.15"/>
    <row r="112" ht="12.75" customHeight="1" x14ac:dyDescent="0.15"/>
    <row r="113" ht="12.75" customHeight="1" x14ac:dyDescent="0.15"/>
    <row r="114" ht="12.75" customHeight="1" x14ac:dyDescent="0.15"/>
    <row r="115" ht="12.75" customHeight="1" x14ac:dyDescent="0.15"/>
    <row r="116" ht="12.75" customHeight="1" x14ac:dyDescent="0.15"/>
    <row r="117" ht="12.75" customHeight="1" x14ac:dyDescent="0.15"/>
    <row r="118" ht="12.75" customHeight="1" x14ac:dyDescent="0.15"/>
    <row r="119" ht="12.75" customHeight="1" x14ac:dyDescent="0.15"/>
    <row r="120" ht="12.75" customHeight="1" x14ac:dyDescent="0.15"/>
    <row r="121" ht="12.75" customHeight="1" x14ac:dyDescent="0.15"/>
    <row r="122" ht="12.75" customHeight="1" x14ac:dyDescent="0.15"/>
    <row r="123" ht="12.75" customHeight="1" x14ac:dyDescent="0.15"/>
    <row r="124" ht="12.75" customHeight="1" x14ac:dyDescent="0.15"/>
    <row r="125" ht="12.75" customHeight="1" x14ac:dyDescent="0.15"/>
    <row r="126" ht="12.75" customHeight="1" x14ac:dyDescent="0.15"/>
    <row r="127" ht="12.75" customHeight="1" x14ac:dyDescent="0.15"/>
    <row r="128" ht="12.75" customHeight="1" x14ac:dyDescent="0.15"/>
    <row r="129" ht="12.75" customHeight="1" x14ac:dyDescent="0.15"/>
    <row r="130" ht="12.75" customHeight="1" x14ac:dyDescent="0.15"/>
    <row r="131" ht="12.75" customHeight="1" x14ac:dyDescent="0.15"/>
    <row r="132" ht="12.75" customHeight="1" x14ac:dyDescent="0.15"/>
    <row r="133" ht="12.75" customHeight="1" x14ac:dyDescent="0.15"/>
    <row r="134" ht="12.75" customHeight="1" x14ac:dyDescent="0.15"/>
    <row r="135" ht="12.75" customHeight="1" x14ac:dyDescent="0.15"/>
    <row r="136" ht="12.75" customHeight="1" x14ac:dyDescent="0.15"/>
    <row r="137" ht="12.75" customHeight="1" x14ac:dyDescent="0.15"/>
    <row r="138" ht="12.75" customHeight="1" x14ac:dyDescent="0.15"/>
    <row r="139" ht="12.75" customHeight="1" x14ac:dyDescent="0.15"/>
    <row r="140" ht="12.75" customHeight="1" x14ac:dyDescent="0.15"/>
    <row r="141" ht="12.75" customHeight="1" x14ac:dyDescent="0.15"/>
    <row r="142" ht="12.75" customHeight="1" x14ac:dyDescent="0.15"/>
    <row r="143" ht="12.75" customHeight="1" x14ac:dyDescent="0.15"/>
    <row r="144" ht="12.75" customHeight="1" x14ac:dyDescent="0.15"/>
    <row r="145" ht="12.75" customHeight="1" x14ac:dyDescent="0.15"/>
    <row r="146" ht="12.75" customHeight="1" x14ac:dyDescent="0.15"/>
    <row r="147" ht="12.75" customHeight="1" x14ac:dyDescent="0.15"/>
    <row r="148" ht="12.75" customHeight="1" x14ac:dyDescent="0.15"/>
    <row r="149" ht="12.75" customHeight="1" x14ac:dyDescent="0.15"/>
    <row r="150" ht="12.75" customHeight="1" x14ac:dyDescent="0.15"/>
    <row r="151" ht="12.75" customHeight="1" x14ac:dyDescent="0.15"/>
    <row r="152" ht="12.75" customHeight="1" x14ac:dyDescent="0.15"/>
    <row r="153" ht="12.75" customHeight="1" x14ac:dyDescent="0.15"/>
    <row r="154" ht="12.75" customHeight="1" x14ac:dyDescent="0.15"/>
    <row r="155" ht="12.75" customHeight="1" x14ac:dyDescent="0.15"/>
    <row r="156" ht="12.75" customHeight="1" x14ac:dyDescent="0.15"/>
    <row r="157" ht="12.75" customHeight="1" x14ac:dyDescent="0.15"/>
    <row r="158" ht="12.75" customHeight="1" x14ac:dyDescent="0.15"/>
    <row r="159" ht="12.75" customHeight="1" x14ac:dyDescent="0.15"/>
    <row r="160" ht="12.75" customHeight="1" x14ac:dyDescent="0.15"/>
    <row r="161" ht="12.75" customHeight="1" x14ac:dyDescent="0.15"/>
    <row r="162" ht="12.75" customHeight="1" x14ac:dyDescent="0.15"/>
    <row r="163" ht="12.75" customHeight="1" x14ac:dyDescent="0.15"/>
    <row r="164" ht="12.75" customHeight="1" x14ac:dyDescent="0.15"/>
    <row r="165" ht="12.75" customHeight="1" x14ac:dyDescent="0.15"/>
    <row r="166" ht="12.75" customHeight="1" x14ac:dyDescent="0.15"/>
    <row r="167" ht="12.75" customHeight="1" x14ac:dyDescent="0.15"/>
    <row r="168" ht="12.75" customHeight="1" x14ac:dyDescent="0.15"/>
    <row r="169" ht="12.75" customHeight="1" x14ac:dyDescent="0.15"/>
    <row r="170" ht="12.75" customHeight="1" x14ac:dyDescent="0.15"/>
    <row r="171" ht="12.75" customHeight="1" x14ac:dyDescent="0.15"/>
    <row r="172" ht="12.75" customHeight="1" x14ac:dyDescent="0.15"/>
    <row r="173" ht="12.75" customHeight="1" x14ac:dyDescent="0.15"/>
    <row r="174" ht="12.75" customHeight="1" x14ac:dyDescent="0.15"/>
    <row r="175" ht="12.75" customHeight="1" x14ac:dyDescent="0.15"/>
    <row r="176" ht="12.75" customHeight="1" x14ac:dyDescent="0.15"/>
    <row r="177" ht="12.75" customHeight="1" x14ac:dyDescent="0.15"/>
    <row r="178" ht="12.75" customHeight="1" x14ac:dyDescent="0.15"/>
    <row r="179" ht="12.75" customHeight="1" x14ac:dyDescent="0.15"/>
    <row r="180" ht="12.75" customHeight="1" x14ac:dyDescent="0.15"/>
    <row r="181" ht="12.75" customHeight="1" x14ac:dyDescent="0.15"/>
    <row r="182" ht="12.75" customHeight="1" x14ac:dyDescent="0.15"/>
    <row r="183" ht="12.75" customHeight="1" x14ac:dyDescent="0.15"/>
    <row r="184" ht="12.75" customHeight="1" x14ac:dyDescent="0.15"/>
    <row r="185" ht="12.75" customHeight="1" x14ac:dyDescent="0.15"/>
    <row r="186" ht="12.75" customHeight="1" x14ac:dyDescent="0.15"/>
    <row r="187" ht="12.75" customHeight="1" x14ac:dyDescent="0.15"/>
    <row r="188" ht="12.75" customHeight="1" x14ac:dyDescent="0.15"/>
    <row r="189" ht="12.75" customHeight="1" x14ac:dyDescent="0.15"/>
    <row r="190" ht="12.75" customHeight="1" x14ac:dyDescent="0.15"/>
    <row r="191" ht="12.75" customHeight="1" x14ac:dyDescent="0.15"/>
    <row r="192" ht="12.75" customHeight="1" x14ac:dyDescent="0.15"/>
    <row r="193" ht="12.75" customHeight="1" x14ac:dyDescent="0.15"/>
    <row r="194" ht="12.75" customHeight="1" x14ac:dyDescent="0.15"/>
    <row r="195" ht="12.75" customHeight="1" x14ac:dyDescent="0.15"/>
    <row r="196" ht="12.75" customHeight="1" x14ac:dyDescent="0.15"/>
    <row r="197" ht="12.75" customHeight="1" x14ac:dyDescent="0.15"/>
    <row r="198" ht="12.75" customHeight="1" x14ac:dyDescent="0.15"/>
    <row r="199" ht="12.75" customHeight="1" x14ac:dyDescent="0.15"/>
    <row r="200" ht="12.75" customHeight="1" x14ac:dyDescent="0.15"/>
    <row r="201" ht="12.75" customHeight="1" x14ac:dyDescent="0.15"/>
    <row r="202" ht="12.75" customHeight="1" x14ac:dyDescent="0.15"/>
    <row r="203" ht="12.75" customHeight="1" x14ac:dyDescent="0.15"/>
    <row r="204" ht="12.75" customHeight="1" x14ac:dyDescent="0.15"/>
    <row r="205" ht="12.75" customHeight="1" x14ac:dyDescent="0.15"/>
    <row r="206" ht="12.75" customHeight="1" x14ac:dyDescent="0.15"/>
    <row r="207" ht="12.75" customHeight="1" x14ac:dyDescent="0.15"/>
    <row r="208" ht="12.75" customHeight="1" x14ac:dyDescent="0.15"/>
    <row r="209" ht="12.75" customHeight="1" x14ac:dyDescent="0.15"/>
    <row r="210" ht="12.75" customHeight="1" x14ac:dyDescent="0.15"/>
    <row r="211" ht="12.75" customHeight="1" x14ac:dyDescent="0.15"/>
    <row r="212" ht="12.75" customHeight="1" x14ac:dyDescent="0.15"/>
    <row r="213" ht="12.75" customHeight="1" x14ac:dyDescent="0.15"/>
    <row r="214" ht="12.75" customHeight="1" x14ac:dyDescent="0.15"/>
    <row r="215" ht="12.75" customHeight="1" x14ac:dyDescent="0.15"/>
    <row r="216" ht="12.75" customHeight="1" x14ac:dyDescent="0.15"/>
    <row r="217" ht="12.75" customHeight="1" x14ac:dyDescent="0.15"/>
    <row r="218" ht="12.75" customHeight="1" x14ac:dyDescent="0.15"/>
    <row r="219" ht="12.75" customHeight="1" x14ac:dyDescent="0.15"/>
    <row r="220" ht="12.75" customHeight="1" x14ac:dyDescent="0.15"/>
    <row r="221" ht="12.75" customHeight="1" x14ac:dyDescent="0.15"/>
    <row r="222" ht="12.75" customHeight="1" x14ac:dyDescent="0.15"/>
    <row r="223" ht="12.75" customHeight="1" x14ac:dyDescent="0.15"/>
    <row r="224" ht="12.75" customHeight="1" x14ac:dyDescent="0.15"/>
    <row r="225" ht="12.75" customHeight="1" x14ac:dyDescent="0.15"/>
    <row r="226" ht="12.75" customHeight="1" x14ac:dyDescent="0.15"/>
    <row r="227" ht="12.75" customHeight="1" x14ac:dyDescent="0.15"/>
    <row r="228" ht="12.75" customHeight="1" x14ac:dyDescent="0.15"/>
    <row r="229" ht="12.75" customHeight="1" x14ac:dyDescent="0.15"/>
    <row r="230" ht="12.75" customHeight="1" x14ac:dyDescent="0.15"/>
    <row r="231" ht="12.75" customHeight="1" x14ac:dyDescent="0.15"/>
    <row r="232" ht="12.75" customHeight="1" x14ac:dyDescent="0.15"/>
    <row r="233" ht="12.75" customHeight="1" x14ac:dyDescent="0.15"/>
    <row r="234" ht="12.75" customHeight="1" x14ac:dyDescent="0.15"/>
    <row r="235" ht="12.75" customHeight="1" x14ac:dyDescent="0.15"/>
    <row r="236" ht="12.75" customHeight="1" x14ac:dyDescent="0.15"/>
    <row r="237" ht="12.75" customHeight="1" x14ac:dyDescent="0.15"/>
    <row r="238" ht="12.75" customHeight="1" x14ac:dyDescent="0.15"/>
    <row r="239" ht="12.75" customHeight="1" x14ac:dyDescent="0.15"/>
    <row r="240" ht="12.75" customHeight="1" x14ac:dyDescent="0.15"/>
    <row r="241" ht="12.75" customHeight="1" x14ac:dyDescent="0.15"/>
    <row r="242" ht="12.75" customHeight="1" x14ac:dyDescent="0.15"/>
    <row r="243" ht="12.75" customHeight="1" x14ac:dyDescent="0.15"/>
    <row r="244" ht="12.75" customHeight="1" x14ac:dyDescent="0.15"/>
    <row r="245" ht="12.75" customHeight="1" x14ac:dyDescent="0.15"/>
    <row r="246" ht="12.75" customHeight="1" x14ac:dyDescent="0.15"/>
    <row r="247" ht="12.75" customHeight="1" x14ac:dyDescent="0.15"/>
    <row r="248" ht="12.75" customHeight="1" x14ac:dyDescent="0.15"/>
    <row r="249" ht="12.75" customHeight="1" x14ac:dyDescent="0.15"/>
    <row r="250" ht="12.75" customHeight="1" x14ac:dyDescent="0.15"/>
    <row r="251" ht="12.75" customHeight="1" x14ac:dyDescent="0.15"/>
    <row r="252" ht="12.75" customHeight="1" x14ac:dyDescent="0.15"/>
    <row r="253" ht="12.75" customHeight="1" x14ac:dyDescent="0.15"/>
    <row r="254" ht="12.75" customHeight="1" x14ac:dyDescent="0.15"/>
    <row r="255" ht="12.75" customHeight="1" x14ac:dyDescent="0.15"/>
    <row r="256" ht="12.75" customHeight="1" x14ac:dyDescent="0.15"/>
    <row r="257" ht="12.75" customHeight="1" x14ac:dyDescent="0.15"/>
    <row r="258" ht="12.75" customHeight="1" x14ac:dyDescent="0.15"/>
    <row r="259" ht="12.75" customHeight="1" x14ac:dyDescent="0.15"/>
    <row r="260" ht="12.75" customHeight="1" x14ac:dyDescent="0.15"/>
    <row r="261" ht="12.75" customHeight="1" x14ac:dyDescent="0.15"/>
    <row r="262" ht="12.75" customHeight="1" x14ac:dyDescent="0.15"/>
    <row r="263" ht="12.75" customHeight="1" x14ac:dyDescent="0.15"/>
    <row r="264" ht="12.75" customHeight="1" x14ac:dyDescent="0.15"/>
    <row r="265" ht="12.75" customHeight="1" x14ac:dyDescent="0.15"/>
    <row r="266" ht="12.75" customHeight="1" x14ac:dyDescent="0.15"/>
    <row r="267" ht="12.75" customHeight="1" x14ac:dyDescent="0.15"/>
    <row r="268" ht="12.75" customHeight="1" x14ac:dyDescent="0.15"/>
    <row r="269" ht="12.75" customHeight="1" x14ac:dyDescent="0.15"/>
    <row r="270" ht="12.75" customHeight="1" x14ac:dyDescent="0.15"/>
    <row r="271" ht="12.75" customHeight="1" x14ac:dyDescent="0.15"/>
    <row r="272" ht="12.75" customHeight="1" x14ac:dyDescent="0.15"/>
    <row r="273" ht="12.75" customHeight="1" x14ac:dyDescent="0.15"/>
    <row r="274" ht="12.75" customHeight="1" x14ac:dyDescent="0.15"/>
    <row r="275" ht="12.75" customHeight="1" x14ac:dyDescent="0.15"/>
    <row r="276" ht="12.75" customHeight="1" x14ac:dyDescent="0.15"/>
    <row r="277" ht="12.75" customHeight="1" x14ac:dyDescent="0.15"/>
    <row r="278" ht="12.75" customHeight="1" x14ac:dyDescent="0.15"/>
    <row r="279" ht="12.75" customHeight="1" x14ac:dyDescent="0.15"/>
    <row r="280" ht="12.75" customHeight="1" x14ac:dyDescent="0.15"/>
    <row r="281" ht="12.75" customHeight="1" x14ac:dyDescent="0.15"/>
    <row r="282" ht="12.75" customHeight="1" x14ac:dyDescent="0.15"/>
    <row r="283" ht="12.75" customHeight="1" x14ac:dyDescent="0.15"/>
    <row r="284" ht="12.75" customHeight="1" x14ac:dyDescent="0.15"/>
    <row r="285" ht="12.75" customHeight="1" x14ac:dyDescent="0.15"/>
    <row r="286" ht="12.75" customHeight="1" x14ac:dyDescent="0.15"/>
    <row r="287" ht="12.75" customHeight="1" x14ac:dyDescent="0.15"/>
    <row r="288" ht="12.75" customHeight="1" x14ac:dyDescent="0.15"/>
    <row r="289" ht="12.75" customHeight="1" x14ac:dyDescent="0.15"/>
    <row r="290" ht="12.75" customHeight="1" x14ac:dyDescent="0.15"/>
    <row r="291" ht="12.75" customHeight="1" x14ac:dyDescent="0.15"/>
    <row r="292" ht="12.75" customHeight="1" x14ac:dyDescent="0.15"/>
    <row r="293" ht="12.75" customHeight="1" x14ac:dyDescent="0.15"/>
    <row r="294" ht="12.75" customHeight="1" x14ac:dyDescent="0.15"/>
    <row r="295" ht="12.75" customHeight="1" x14ac:dyDescent="0.15"/>
    <row r="296" ht="12.75" customHeight="1" x14ac:dyDescent="0.15"/>
    <row r="297" ht="12.75" customHeight="1" x14ac:dyDescent="0.15"/>
    <row r="298" ht="12.75" customHeight="1" x14ac:dyDescent="0.15"/>
    <row r="299" ht="12.75" customHeight="1" x14ac:dyDescent="0.15"/>
    <row r="300" ht="12.75" customHeight="1" x14ac:dyDescent="0.15"/>
    <row r="301" ht="12.75" customHeight="1" x14ac:dyDescent="0.15"/>
    <row r="302" ht="12.75" customHeight="1" x14ac:dyDescent="0.15"/>
    <row r="303" ht="12.75" customHeight="1" x14ac:dyDescent="0.15"/>
    <row r="304" ht="12.75" customHeight="1" x14ac:dyDescent="0.15"/>
    <row r="305" ht="12.75" customHeight="1" x14ac:dyDescent="0.15"/>
    <row r="306" ht="12.75" customHeight="1" x14ac:dyDescent="0.15"/>
    <row r="307" ht="12.75" customHeight="1" x14ac:dyDescent="0.15"/>
    <row r="308" ht="12.75" customHeight="1" x14ac:dyDescent="0.15"/>
    <row r="309" ht="12.75" customHeight="1" x14ac:dyDescent="0.15"/>
    <row r="310" ht="12.75" customHeight="1" x14ac:dyDescent="0.15"/>
    <row r="311" ht="12.75" customHeight="1" x14ac:dyDescent="0.15"/>
    <row r="312" ht="12.75" customHeight="1" x14ac:dyDescent="0.15"/>
    <row r="313" ht="12.75" customHeight="1" x14ac:dyDescent="0.15"/>
    <row r="314" ht="12.75" customHeight="1" x14ac:dyDescent="0.15"/>
    <row r="315" ht="12.75" customHeight="1" x14ac:dyDescent="0.15"/>
    <row r="316" ht="12.75" customHeight="1" x14ac:dyDescent="0.15"/>
    <row r="317" ht="12.75" customHeight="1" x14ac:dyDescent="0.15"/>
    <row r="318" ht="12.75" customHeight="1" x14ac:dyDescent="0.15"/>
    <row r="319" ht="12.75" customHeight="1" x14ac:dyDescent="0.15"/>
    <row r="320" ht="12.75" customHeight="1" x14ac:dyDescent="0.15"/>
    <row r="321" ht="12.75" customHeight="1" x14ac:dyDescent="0.15"/>
    <row r="322" ht="12.75" customHeight="1" x14ac:dyDescent="0.15"/>
    <row r="323" ht="12.75" customHeight="1" x14ac:dyDescent="0.15"/>
    <row r="324" ht="12.75" customHeight="1" x14ac:dyDescent="0.15"/>
    <row r="325" ht="12.75" customHeight="1" x14ac:dyDescent="0.15"/>
    <row r="326" ht="12.75" customHeight="1" x14ac:dyDescent="0.15"/>
    <row r="327" ht="12.75" customHeight="1" x14ac:dyDescent="0.15"/>
    <row r="328" ht="12.75" customHeight="1" x14ac:dyDescent="0.15"/>
    <row r="329" ht="12.75" customHeight="1" x14ac:dyDescent="0.15"/>
    <row r="330" ht="12.75" customHeight="1" x14ac:dyDescent="0.15"/>
    <row r="331" ht="12.75" customHeight="1" x14ac:dyDescent="0.15"/>
    <row r="332" ht="12.75" customHeight="1" x14ac:dyDescent="0.15"/>
    <row r="333" ht="12.75" customHeight="1" x14ac:dyDescent="0.15"/>
    <row r="334" ht="12.75" customHeight="1" x14ac:dyDescent="0.15"/>
    <row r="335" ht="12.75" customHeight="1" x14ac:dyDescent="0.15"/>
    <row r="336" ht="12.75" customHeight="1" x14ac:dyDescent="0.15"/>
    <row r="337" ht="12.75" customHeight="1" x14ac:dyDescent="0.15"/>
    <row r="338" ht="12.75" customHeight="1" x14ac:dyDescent="0.15"/>
    <row r="339" ht="12.75" customHeight="1" x14ac:dyDescent="0.15"/>
    <row r="340" ht="12.75" customHeight="1" x14ac:dyDescent="0.15"/>
    <row r="341" ht="12.75" customHeight="1" x14ac:dyDescent="0.15"/>
    <row r="342" ht="12.75" customHeight="1" x14ac:dyDescent="0.15"/>
    <row r="343" ht="12.75" customHeight="1" x14ac:dyDescent="0.15"/>
    <row r="344" ht="12.75" customHeight="1" x14ac:dyDescent="0.15"/>
    <row r="345" ht="12.75" customHeight="1" x14ac:dyDescent="0.15"/>
    <row r="346" ht="12.75" customHeight="1" x14ac:dyDescent="0.15"/>
    <row r="347" ht="12.75" customHeight="1" x14ac:dyDescent="0.15"/>
    <row r="348" ht="12.75" customHeight="1" x14ac:dyDescent="0.15"/>
    <row r="349" ht="12.75" customHeight="1" x14ac:dyDescent="0.15"/>
    <row r="350" ht="12.75" customHeight="1" x14ac:dyDescent="0.15"/>
    <row r="351" ht="12.75" customHeight="1" x14ac:dyDescent="0.15"/>
    <row r="352" ht="12.75" customHeight="1" x14ac:dyDescent="0.15"/>
    <row r="353" ht="12.75" customHeight="1" x14ac:dyDescent="0.15"/>
    <row r="354" ht="12.75" customHeight="1" x14ac:dyDescent="0.15"/>
    <row r="355" ht="12.75" customHeight="1" x14ac:dyDescent="0.15"/>
    <row r="356" ht="12.75" customHeight="1" x14ac:dyDescent="0.15"/>
    <row r="357" ht="12.75" customHeight="1" x14ac:dyDescent="0.15"/>
    <row r="358" ht="12.75" customHeight="1" x14ac:dyDescent="0.15"/>
    <row r="359" ht="12.75" customHeight="1" x14ac:dyDescent="0.15"/>
    <row r="360" ht="12.75" customHeight="1" x14ac:dyDescent="0.15"/>
    <row r="361" ht="12.75" customHeight="1" x14ac:dyDescent="0.15"/>
    <row r="362" ht="12.75" customHeight="1" x14ac:dyDescent="0.15"/>
    <row r="363" ht="12.75" customHeight="1" x14ac:dyDescent="0.15"/>
    <row r="364" ht="12.75" customHeight="1" x14ac:dyDescent="0.15"/>
    <row r="365" ht="12.75" customHeight="1" x14ac:dyDescent="0.15"/>
    <row r="366" ht="12.75" customHeight="1" x14ac:dyDescent="0.15"/>
    <row r="367" ht="12.75" customHeight="1" x14ac:dyDescent="0.15"/>
    <row r="368" ht="12.75" customHeight="1" x14ac:dyDescent="0.15"/>
    <row r="369" ht="12.75" customHeight="1" x14ac:dyDescent="0.15"/>
    <row r="370" ht="12.75" customHeight="1" x14ac:dyDescent="0.15"/>
    <row r="371" ht="12.75" customHeight="1" x14ac:dyDescent="0.15"/>
    <row r="372" ht="12.75" customHeight="1" x14ac:dyDescent="0.15"/>
    <row r="373" ht="12.75" customHeight="1" x14ac:dyDescent="0.15"/>
    <row r="374" ht="12.75" customHeight="1" x14ac:dyDescent="0.15"/>
    <row r="375" ht="12.75" customHeight="1" x14ac:dyDescent="0.15"/>
    <row r="376" ht="12.75" customHeight="1" x14ac:dyDescent="0.15"/>
    <row r="377" ht="12.75" customHeight="1" x14ac:dyDescent="0.15"/>
    <row r="378" ht="12.75" customHeight="1" x14ac:dyDescent="0.15"/>
    <row r="379" ht="12.75" customHeight="1" x14ac:dyDescent="0.15"/>
    <row r="380" ht="12.75" customHeight="1" x14ac:dyDescent="0.15"/>
    <row r="381" ht="12.75" customHeight="1" x14ac:dyDescent="0.15"/>
    <row r="382" ht="12.75" customHeight="1" x14ac:dyDescent="0.15"/>
    <row r="383" ht="12.75" customHeight="1" x14ac:dyDescent="0.15"/>
    <row r="384" ht="12.75" customHeight="1" x14ac:dyDescent="0.15"/>
    <row r="385" ht="12.75" customHeight="1" x14ac:dyDescent="0.15"/>
    <row r="386" ht="12.75" customHeight="1" x14ac:dyDescent="0.15"/>
    <row r="387" ht="12.75" customHeight="1" x14ac:dyDescent="0.15"/>
    <row r="388" ht="12.75" customHeight="1" x14ac:dyDescent="0.15"/>
    <row r="389" ht="12.75" customHeight="1" x14ac:dyDescent="0.15"/>
    <row r="390" ht="12.75" customHeight="1" x14ac:dyDescent="0.15"/>
    <row r="391" ht="12.75" customHeight="1" x14ac:dyDescent="0.15"/>
    <row r="392" ht="12.75" customHeight="1" x14ac:dyDescent="0.15"/>
    <row r="393" ht="12.75" customHeight="1" x14ac:dyDescent="0.15"/>
    <row r="394" ht="12.75" customHeight="1" x14ac:dyDescent="0.15"/>
    <row r="395" ht="12.75" customHeight="1" x14ac:dyDescent="0.15"/>
    <row r="396" ht="12.75" customHeight="1" x14ac:dyDescent="0.15"/>
    <row r="397" ht="12.75" customHeight="1" x14ac:dyDescent="0.15"/>
    <row r="398" ht="12.75" customHeight="1" x14ac:dyDescent="0.15"/>
    <row r="399" ht="12.75" customHeight="1" x14ac:dyDescent="0.15"/>
    <row r="400" ht="12.75" customHeight="1" x14ac:dyDescent="0.15"/>
    <row r="401" ht="12.75" customHeight="1" x14ac:dyDescent="0.15"/>
    <row r="402" ht="12.75" customHeight="1" x14ac:dyDescent="0.15"/>
    <row r="403" ht="12.75" customHeight="1" x14ac:dyDescent="0.15"/>
    <row r="404" ht="12.75" customHeight="1" x14ac:dyDescent="0.15"/>
    <row r="405" ht="12.75" customHeight="1" x14ac:dyDescent="0.15"/>
    <row r="406" ht="12.75" customHeight="1" x14ac:dyDescent="0.15"/>
    <row r="407" ht="12.75" customHeight="1" x14ac:dyDescent="0.15"/>
    <row r="408" ht="12.75" customHeight="1" x14ac:dyDescent="0.15"/>
    <row r="409" ht="12.75" customHeight="1" x14ac:dyDescent="0.15"/>
    <row r="410" ht="12.75" customHeight="1" x14ac:dyDescent="0.15"/>
    <row r="411" ht="12.75" customHeight="1" x14ac:dyDescent="0.15"/>
    <row r="412" ht="12.75" customHeight="1" x14ac:dyDescent="0.15"/>
    <row r="413" ht="12.75" customHeight="1" x14ac:dyDescent="0.15"/>
    <row r="414" ht="12.75" customHeight="1" x14ac:dyDescent="0.15"/>
    <row r="415" ht="12.75" customHeight="1" x14ac:dyDescent="0.15"/>
    <row r="416" ht="12.75" customHeight="1" x14ac:dyDescent="0.15"/>
    <row r="417" ht="12.75" customHeight="1" x14ac:dyDescent="0.15"/>
    <row r="418" ht="12.75" customHeight="1" x14ac:dyDescent="0.15"/>
    <row r="419" ht="12.75" customHeight="1" x14ac:dyDescent="0.15"/>
    <row r="420" ht="12.75" customHeight="1" x14ac:dyDescent="0.15"/>
    <row r="421" ht="12.75" customHeight="1" x14ac:dyDescent="0.15"/>
    <row r="422" ht="12.75" customHeight="1" x14ac:dyDescent="0.15"/>
    <row r="423" ht="12.75" customHeight="1" x14ac:dyDescent="0.15"/>
    <row r="424" ht="12.75" customHeight="1" x14ac:dyDescent="0.15"/>
    <row r="425" ht="12.75" customHeight="1" x14ac:dyDescent="0.15"/>
    <row r="426" ht="12.75" customHeight="1" x14ac:dyDescent="0.15"/>
    <row r="427" ht="12.75" customHeight="1" x14ac:dyDescent="0.15"/>
    <row r="428" ht="12.75" customHeight="1" x14ac:dyDescent="0.15"/>
    <row r="429" ht="12.75" customHeight="1" x14ac:dyDescent="0.15"/>
    <row r="430" ht="12.75" customHeight="1" x14ac:dyDescent="0.15"/>
    <row r="431" ht="12.75" customHeight="1" x14ac:dyDescent="0.15"/>
    <row r="432" ht="12.75" customHeight="1" x14ac:dyDescent="0.15"/>
    <row r="433" ht="12.75" customHeight="1" x14ac:dyDescent="0.15"/>
    <row r="434" ht="12.75" customHeight="1" x14ac:dyDescent="0.15"/>
    <row r="435" ht="12.75" customHeight="1" x14ac:dyDescent="0.15"/>
    <row r="436" ht="12.75" customHeight="1" x14ac:dyDescent="0.15"/>
    <row r="437" ht="12.75" customHeight="1" x14ac:dyDescent="0.15"/>
    <row r="438" ht="12.75" customHeight="1" x14ac:dyDescent="0.15"/>
    <row r="439" ht="12.75" customHeight="1" x14ac:dyDescent="0.15"/>
    <row r="440" ht="12.75" customHeight="1" x14ac:dyDescent="0.15"/>
    <row r="441" ht="12.75" customHeight="1" x14ac:dyDescent="0.15"/>
    <row r="442" ht="12.75" customHeight="1" x14ac:dyDescent="0.15"/>
    <row r="443" ht="12.75" customHeight="1" x14ac:dyDescent="0.15"/>
    <row r="444" ht="12.75" customHeight="1" x14ac:dyDescent="0.15"/>
    <row r="445" ht="12.75" customHeight="1" x14ac:dyDescent="0.15"/>
    <row r="446" ht="12.75" customHeight="1" x14ac:dyDescent="0.15"/>
    <row r="447" ht="12.75" customHeight="1" x14ac:dyDescent="0.15"/>
    <row r="448" ht="12.75" customHeight="1" x14ac:dyDescent="0.15"/>
    <row r="449" ht="12.75" customHeight="1" x14ac:dyDescent="0.15"/>
    <row r="450" ht="12.75" customHeight="1" x14ac:dyDescent="0.15"/>
    <row r="451" ht="12.75" customHeight="1" x14ac:dyDescent="0.15"/>
    <row r="452" ht="12.75" customHeight="1" x14ac:dyDescent="0.15"/>
    <row r="453" ht="12.75" customHeight="1" x14ac:dyDescent="0.15"/>
    <row r="454" ht="12.75" customHeight="1" x14ac:dyDescent="0.15"/>
    <row r="455" ht="12.75" customHeight="1" x14ac:dyDescent="0.15"/>
    <row r="456" ht="12.75" customHeight="1" x14ac:dyDescent="0.15"/>
    <row r="457" ht="12.75" customHeight="1" x14ac:dyDescent="0.15"/>
    <row r="458" ht="12.75" customHeight="1" x14ac:dyDescent="0.15"/>
    <row r="459" ht="12.75" customHeight="1" x14ac:dyDescent="0.15"/>
    <row r="460" ht="12.75" customHeight="1" x14ac:dyDescent="0.15"/>
    <row r="461" ht="12.75" customHeight="1" x14ac:dyDescent="0.15"/>
    <row r="462" ht="12.75" customHeight="1" x14ac:dyDescent="0.15"/>
    <row r="463" ht="12.75" customHeight="1" x14ac:dyDescent="0.15"/>
    <row r="464" ht="12.75" customHeight="1" x14ac:dyDescent="0.15"/>
    <row r="465" ht="12.75" customHeight="1" x14ac:dyDescent="0.15"/>
    <row r="466" ht="12.75" customHeight="1" x14ac:dyDescent="0.15"/>
    <row r="467" ht="12.75" customHeight="1" x14ac:dyDescent="0.15"/>
    <row r="468" ht="12.75" customHeight="1" x14ac:dyDescent="0.15"/>
    <row r="469" ht="12.75" customHeight="1" x14ac:dyDescent="0.15"/>
    <row r="470" ht="12.75" customHeight="1" x14ac:dyDescent="0.15"/>
    <row r="471" ht="12.75" customHeight="1" x14ac:dyDescent="0.15"/>
    <row r="472" ht="12.75" customHeight="1" x14ac:dyDescent="0.15"/>
    <row r="473" ht="12.75" customHeight="1" x14ac:dyDescent="0.15"/>
    <row r="474" ht="12.75" customHeight="1" x14ac:dyDescent="0.15"/>
    <row r="475" ht="12.75" customHeight="1" x14ac:dyDescent="0.15"/>
    <row r="476" ht="12.75" customHeight="1" x14ac:dyDescent="0.15"/>
    <row r="477" ht="12.75" customHeight="1" x14ac:dyDescent="0.15"/>
    <row r="478" ht="12.75" customHeight="1" x14ac:dyDescent="0.15"/>
    <row r="479" ht="12.75" customHeight="1" x14ac:dyDescent="0.15"/>
    <row r="480" ht="12.75" customHeight="1" x14ac:dyDescent="0.15"/>
    <row r="481" ht="12.75" customHeight="1" x14ac:dyDescent="0.15"/>
    <row r="482" ht="12.75" customHeight="1" x14ac:dyDescent="0.15"/>
    <row r="483" ht="12.75" customHeight="1" x14ac:dyDescent="0.15"/>
    <row r="484" ht="12.75" customHeight="1" x14ac:dyDescent="0.15"/>
    <row r="485" ht="12.75" customHeight="1" x14ac:dyDescent="0.15"/>
    <row r="486" ht="12.75" customHeight="1" x14ac:dyDescent="0.15"/>
    <row r="487" ht="12.75" customHeight="1" x14ac:dyDescent="0.15"/>
    <row r="488" ht="12.75" customHeight="1" x14ac:dyDescent="0.15"/>
    <row r="489" ht="12.75" customHeight="1" x14ac:dyDescent="0.15"/>
    <row r="490" ht="12.75" customHeight="1" x14ac:dyDescent="0.15"/>
    <row r="491" ht="12.75" customHeight="1" x14ac:dyDescent="0.15"/>
    <row r="492" ht="12.75" customHeight="1" x14ac:dyDescent="0.15"/>
  </sheetData>
  <sheetProtection sheet="1"/>
  <mergeCells count="1">
    <mergeCell ref="A1:S1"/>
  </mergeCells>
  <hyperlinks>
    <hyperlink ref="A21" r:id="rId1" display="© Commonwealth of Australia 2014" xr:uid="{D79499E9-6352-7648-AF76-230DBCE7F0A6}"/>
  </hyperlinks>
  <pageMargins left="0.7" right="0.7" top="0.75" bottom="0.75" header="0.3" footer="0.3"/>
  <pageSetup paperSize="9" scale="61" fitToHeight="0" orientation="landscape" verticalDpi="0"/>
  <headerFooter>
    <oddHeader>&amp;C&amp;F</oddHeader>
    <oddFooter>&amp;C&amp;A Page: &amp;P</oddFooter>
  </headerFooter>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8E936F-0953-7849-B75F-B1271033CC11}">
  <sheetPr codeName="Sheet8">
    <pageSetUpPr fitToPage="1"/>
  </sheetPr>
  <dimension ref="A1:T58"/>
  <sheetViews>
    <sheetView zoomScaleNormal="100" workbookViewId="0">
      <pane xSplit="1" ySplit="5" topLeftCell="B6" activePane="bottomRight" state="frozen"/>
      <selection pane="topRight" activeCell="B1" sqref="B1"/>
      <selection pane="bottomLeft" activeCell="A6" sqref="A6"/>
      <selection pane="bottomRight" sqref="A1:S1"/>
    </sheetView>
  </sheetViews>
  <sheetFormatPr baseColWidth="10" defaultRowHeight="14" x14ac:dyDescent="0.15"/>
  <cols>
    <col min="1" max="1" width="18.1640625" customWidth="1"/>
    <col min="2" max="19" width="11.5" customWidth="1"/>
    <col min="20" max="21" width="10.5" customWidth="1"/>
    <col min="22" max="256" width="8.83203125" customWidth="1"/>
  </cols>
  <sheetData>
    <row r="1" spans="1:19" s="80" customFormat="1" ht="60" customHeight="1" x14ac:dyDescent="0.15">
      <c r="A1" s="146" t="s">
        <v>103</v>
      </c>
      <c r="B1" s="150"/>
      <c r="C1" s="150"/>
      <c r="D1" s="150"/>
      <c r="E1" s="150"/>
      <c r="F1" s="150"/>
      <c r="G1" s="150"/>
      <c r="H1" s="150"/>
      <c r="I1" s="150"/>
      <c r="J1" s="150"/>
      <c r="K1" s="150"/>
      <c r="L1" s="150"/>
      <c r="M1" s="150"/>
      <c r="N1" s="150"/>
      <c r="O1" s="150"/>
      <c r="P1" s="150"/>
      <c r="Q1" s="150"/>
      <c r="R1" s="150"/>
      <c r="S1" s="150"/>
    </row>
    <row r="2" spans="1:19" ht="15.75" customHeight="1" x14ac:dyDescent="0.2">
      <c r="A2" s="69" t="str">
        <f>Contents!A2</f>
        <v>45170DO001_2020 Prisoners in Australia, 2020</v>
      </c>
    </row>
    <row r="3" spans="1:19" ht="15.75" customHeight="1" x14ac:dyDescent="0.15">
      <c r="A3" s="2" t="str">
        <f>Contents!A3</f>
        <v>Released at 11:30 am (Canberra time) Thurs 3 Dec 2020</v>
      </c>
      <c r="E3" s="133"/>
    </row>
    <row r="4" spans="1:19" ht="25.5" customHeight="1" x14ac:dyDescent="0.15">
      <c r="A4" s="5" t="s">
        <v>97</v>
      </c>
    </row>
    <row r="5" spans="1:19" ht="59.25" customHeight="1" x14ac:dyDescent="0.15">
      <c r="A5" s="6" t="s">
        <v>85</v>
      </c>
      <c r="B5" s="19" t="s">
        <v>65</v>
      </c>
      <c r="C5" s="19" t="s">
        <v>66</v>
      </c>
      <c r="D5" s="19" t="s">
        <v>67</v>
      </c>
      <c r="E5" s="19" t="s">
        <v>136</v>
      </c>
      <c r="F5" s="19" t="s">
        <v>137</v>
      </c>
      <c r="G5" s="19" t="s">
        <v>138</v>
      </c>
      <c r="H5" s="19" t="s">
        <v>68</v>
      </c>
      <c r="I5" s="19" t="s">
        <v>132</v>
      </c>
      <c r="J5" s="19" t="s">
        <v>139</v>
      </c>
      <c r="K5" s="19" t="s">
        <v>69</v>
      </c>
      <c r="L5" s="20" t="s">
        <v>140</v>
      </c>
      <c r="M5" s="20" t="s">
        <v>70</v>
      </c>
      <c r="N5" s="20" t="s">
        <v>71</v>
      </c>
      <c r="O5" s="20" t="s">
        <v>72</v>
      </c>
      <c r="P5" s="20" t="s">
        <v>135</v>
      </c>
      <c r="Q5" s="20" t="s">
        <v>73</v>
      </c>
      <c r="R5" s="13" t="s">
        <v>8</v>
      </c>
    </row>
    <row r="6" spans="1:19" ht="12.75" customHeight="1" x14ac:dyDescent="0.15">
      <c r="A6" s="4" t="s">
        <v>27</v>
      </c>
      <c r="B6" s="9">
        <v>2503</v>
      </c>
      <c r="C6" s="9">
        <v>8273</v>
      </c>
      <c r="D6" s="9">
        <v>4510</v>
      </c>
      <c r="E6" s="9">
        <v>1485</v>
      </c>
      <c r="F6" s="9">
        <v>481</v>
      </c>
      <c r="G6" s="9">
        <v>2629</v>
      </c>
      <c r="H6" s="9">
        <v>3516</v>
      </c>
      <c r="I6" s="9">
        <v>1023</v>
      </c>
      <c r="J6" s="9">
        <v>514</v>
      </c>
      <c r="K6" s="9">
        <v>3826</v>
      </c>
      <c r="L6" s="9">
        <v>699</v>
      </c>
      <c r="M6" s="9">
        <v>551</v>
      </c>
      <c r="N6" s="9">
        <v>117</v>
      </c>
      <c r="O6" s="9">
        <v>346</v>
      </c>
      <c r="P6" s="9">
        <v>2791</v>
      </c>
      <c r="Q6" s="9">
        <v>44</v>
      </c>
      <c r="R6" s="9">
        <v>33406</v>
      </c>
    </row>
    <row r="7" spans="1:19" ht="12.75" customHeight="1" x14ac:dyDescent="0.15">
      <c r="A7" s="4" t="s">
        <v>54</v>
      </c>
      <c r="B7" s="9">
        <v>99</v>
      </c>
      <c r="C7" s="9">
        <v>246</v>
      </c>
      <c r="D7" s="9">
        <v>146</v>
      </c>
      <c r="E7" s="9">
        <v>33</v>
      </c>
      <c r="F7" s="9">
        <v>26</v>
      </c>
      <c r="G7" s="9">
        <v>108</v>
      </c>
      <c r="H7" s="9">
        <v>69</v>
      </c>
      <c r="I7" s="9">
        <v>40</v>
      </c>
      <c r="J7" s="9">
        <v>30</v>
      </c>
      <c r="K7" s="9">
        <v>178</v>
      </c>
      <c r="L7" s="9">
        <v>14</v>
      </c>
      <c r="M7" s="9">
        <v>10</v>
      </c>
      <c r="N7" s="9">
        <v>3</v>
      </c>
      <c r="O7" s="9">
        <v>8</v>
      </c>
      <c r="P7" s="9">
        <v>39</v>
      </c>
      <c r="Q7" s="26">
        <v>0</v>
      </c>
      <c r="R7" s="9">
        <v>1048</v>
      </c>
    </row>
    <row r="8" spans="1:19" ht="12.75" customHeight="1" x14ac:dyDescent="0.15">
      <c r="A8" s="4" t="s">
        <v>64</v>
      </c>
      <c r="B8" s="9">
        <v>33</v>
      </c>
      <c r="C8" s="9">
        <v>38</v>
      </c>
      <c r="D8" s="9">
        <v>19</v>
      </c>
      <c r="E8" s="26">
        <v>0</v>
      </c>
      <c r="F8" s="26">
        <v>0</v>
      </c>
      <c r="G8" s="9">
        <v>13</v>
      </c>
      <c r="H8" s="9">
        <v>23</v>
      </c>
      <c r="I8" s="9">
        <v>27</v>
      </c>
      <c r="J8" s="9">
        <v>12</v>
      </c>
      <c r="K8" s="9">
        <v>587</v>
      </c>
      <c r="L8" s="9">
        <v>10</v>
      </c>
      <c r="M8" s="26">
        <v>0</v>
      </c>
      <c r="N8" s="26">
        <v>0</v>
      </c>
      <c r="O8" s="26">
        <v>0</v>
      </c>
      <c r="P8" s="9">
        <v>31</v>
      </c>
      <c r="Q8" s="26">
        <v>0</v>
      </c>
      <c r="R8" s="9">
        <v>789</v>
      </c>
    </row>
    <row r="9" spans="1:19" ht="12.75" customHeight="1" x14ac:dyDescent="0.15">
      <c r="A9" s="4" t="s">
        <v>28</v>
      </c>
      <c r="B9" s="9">
        <v>87</v>
      </c>
      <c r="C9" s="9">
        <v>74</v>
      </c>
      <c r="D9" s="9">
        <v>172</v>
      </c>
      <c r="E9" s="9">
        <v>13</v>
      </c>
      <c r="F9" s="9">
        <v>3</v>
      </c>
      <c r="G9" s="9">
        <v>30</v>
      </c>
      <c r="H9" s="9">
        <v>27</v>
      </c>
      <c r="I9" s="9">
        <v>16</v>
      </c>
      <c r="J9" s="9">
        <v>9</v>
      </c>
      <c r="K9" s="9">
        <v>110</v>
      </c>
      <c r="L9" s="9">
        <v>4</v>
      </c>
      <c r="M9" s="9">
        <v>10</v>
      </c>
      <c r="N9" s="26">
        <v>0</v>
      </c>
      <c r="O9" s="9">
        <v>7</v>
      </c>
      <c r="P9" s="9">
        <v>32</v>
      </c>
      <c r="Q9" s="9">
        <v>3</v>
      </c>
      <c r="R9" s="9">
        <v>602</v>
      </c>
    </row>
    <row r="10" spans="1:19" ht="12.75" customHeight="1" x14ac:dyDescent="0.15">
      <c r="A10" s="4" t="s">
        <v>30</v>
      </c>
      <c r="B10" s="9">
        <v>33</v>
      </c>
      <c r="C10" s="9">
        <v>18</v>
      </c>
      <c r="D10" s="9">
        <v>37</v>
      </c>
      <c r="E10" s="26">
        <v>0</v>
      </c>
      <c r="F10" s="9">
        <v>3</v>
      </c>
      <c r="G10" s="9">
        <v>8</v>
      </c>
      <c r="H10" s="26">
        <v>0</v>
      </c>
      <c r="I10" s="9">
        <v>12</v>
      </c>
      <c r="J10" s="9">
        <v>12</v>
      </c>
      <c r="K10" s="9">
        <v>155</v>
      </c>
      <c r="L10" s="26">
        <v>0</v>
      </c>
      <c r="M10" s="26">
        <v>0</v>
      </c>
      <c r="N10" s="26">
        <v>0</v>
      </c>
      <c r="O10" s="26">
        <v>0</v>
      </c>
      <c r="P10" s="9">
        <v>11</v>
      </c>
      <c r="Q10" s="9">
        <v>5</v>
      </c>
      <c r="R10" s="9">
        <v>297</v>
      </c>
    </row>
    <row r="11" spans="1:19" ht="12.75" customHeight="1" x14ac:dyDescent="0.15">
      <c r="A11" s="4" t="s">
        <v>31</v>
      </c>
      <c r="B11" s="9">
        <v>22</v>
      </c>
      <c r="C11" s="9">
        <v>82</v>
      </c>
      <c r="D11" s="9">
        <v>27</v>
      </c>
      <c r="E11" s="26">
        <v>4</v>
      </c>
      <c r="F11" s="26">
        <v>6</v>
      </c>
      <c r="G11" s="9">
        <v>44</v>
      </c>
      <c r="H11" s="9">
        <v>27</v>
      </c>
      <c r="I11" s="9">
        <v>6</v>
      </c>
      <c r="J11" s="9">
        <v>4</v>
      </c>
      <c r="K11" s="9">
        <v>7</v>
      </c>
      <c r="L11" s="9">
        <v>4</v>
      </c>
      <c r="M11" s="26">
        <v>0</v>
      </c>
      <c r="N11" s="26">
        <v>0</v>
      </c>
      <c r="O11" s="26">
        <v>0</v>
      </c>
      <c r="P11" s="9">
        <v>18</v>
      </c>
      <c r="Q11" s="26">
        <v>0</v>
      </c>
      <c r="R11" s="9">
        <v>260</v>
      </c>
    </row>
    <row r="12" spans="1:19" ht="12.75" customHeight="1" x14ac:dyDescent="0.15">
      <c r="A12" s="4" t="s">
        <v>29</v>
      </c>
      <c r="B12" s="9">
        <v>16</v>
      </c>
      <c r="C12" s="9">
        <v>26</v>
      </c>
      <c r="D12" s="9">
        <v>22</v>
      </c>
      <c r="E12" s="9">
        <v>8</v>
      </c>
      <c r="F12" s="26">
        <v>5</v>
      </c>
      <c r="G12" s="9">
        <v>9</v>
      </c>
      <c r="H12" s="9">
        <v>11</v>
      </c>
      <c r="I12" s="9">
        <v>5</v>
      </c>
      <c r="J12" s="9">
        <v>13</v>
      </c>
      <c r="K12" s="9">
        <v>61</v>
      </c>
      <c r="L12" s="9">
        <v>3</v>
      </c>
      <c r="M12" s="26">
        <v>3</v>
      </c>
      <c r="N12" s="26">
        <v>0</v>
      </c>
      <c r="O12" s="26">
        <v>0</v>
      </c>
      <c r="P12" s="9">
        <v>20</v>
      </c>
      <c r="Q12" s="26">
        <v>0</v>
      </c>
      <c r="R12" s="9">
        <v>211</v>
      </c>
    </row>
    <row r="13" spans="1:19" ht="12.75" customHeight="1" x14ac:dyDescent="0.15">
      <c r="A13" s="4" t="s">
        <v>93</v>
      </c>
      <c r="B13" s="9">
        <v>8</v>
      </c>
      <c r="C13" s="9">
        <v>11</v>
      </c>
      <c r="D13" s="9">
        <v>21</v>
      </c>
      <c r="E13" s="26">
        <v>0</v>
      </c>
      <c r="F13" s="26">
        <v>3</v>
      </c>
      <c r="G13" s="9">
        <v>8</v>
      </c>
      <c r="H13" s="26">
        <v>0</v>
      </c>
      <c r="I13" s="26">
        <v>3</v>
      </c>
      <c r="J13" s="9">
        <v>5</v>
      </c>
      <c r="K13" s="9">
        <v>113</v>
      </c>
      <c r="L13" s="26">
        <v>0</v>
      </c>
      <c r="M13" s="26">
        <v>0</v>
      </c>
      <c r="N13" s="26">
        <v>0</v>
      </c>
      <c r="O13" s="26">
        <v>0</v>
      </c>
      <c r="P13" s="9">
        <v>3</v>
      </c>
      <c r="Q13" s="26">
        <v>3</v>
      </c>
      <c r="R13" s="9">
        <v>187</v>
      </c>
    </row>
    <row r="14" spans="1:19" ht="12.75" customHeight="1" x14ac:dyDescent="0.15">
      <c r="A14" s="4" t="s">
        <v>141</v>
      </c>
      <c r="B14" s="12">
        <v>27</v>
      </c>
      <c r="C14" s="12">
        <v>19</v>
      </c>
      <c r="D14" s="12">
        <v>49</v>
      </c>
      <c r="E14" s="26">
        <v>0</v>
      </c>
      <c r="F14" s="26">
        <v>0</v>
      </c>
      <c r="G14" s="12">
        <v>4</v>
      </c>
      <c r="H14" s="12">
        <v>9</v>
      </c>
      <c r="I14" s="26">
        <v>0</v>
      </c>
      <c r="J14" s="26">
        <v>5</v>
      </c>
      <c r="K14" s="12">
        <v>16</v>
      </c>
      <c r="L14" s="26">
        <v>0</v>
      </c>
      <c r="M14" s="26">
        <v>0</v>
      </c>
      <c r="N14" s="26">
        <v>0</v>
      </c>
      <c r="O14" s="26">
        <v>0</v>
      </c>
      <c r="P14" s="12">
        <v>8</v>
      </c>
      <c r="Q14" s="26">
        <v>0</v>
      </c>
      <c r="R14" s="12">
        <v>152</v>
      </c>
    </row>
    <row r="15" spans="1:19" ht="12.75" customHeight="1" x14ac:dyDescent="0.15">
      <c r="A15" s="4" t="s">
        <v>142</v>
      </c>
      <c r="B15" s="12">
        <v>12</v>
      </c>
      <c r="C15" s="12">
        <v>22</v>
      </c>
      <c r="D15" s="12">
        <v>35</v>
      </c>
      <c r="E15" s="26">
        <v>0</v>
      </c>
      <c r="F15" s="26">
        <v>0</v>
      </c>
      <c r="G15" s="12">
        <v>4</v>
      </c>
      <c r="H15" s="26">
        <v>6</v>
      </c>
      <c r="I15" s="26">
        <v>0</v>
      </c>
      <c r="J15" s="12">
        <v>12</v>
      </c>
      <c r="K15" s="12">
        <v>23</v>
      </c>
      <c r="L15" s="26">
        <v>0</v>
      </c>
      <c r="M15" s="26">
        <v>0</v>
      </c>
      <c r="N15" s="26">
        <v>0</v>
      </c>
      <c r="O15" s="26">
        <v>0</v>
      </c>
      <c r="P15" s="12">
        <v>7</v>
      </c>
      <c r="Q15" s="26">
        <v>0</v>
      </c>
      <c r="R15" s="12">
        <v>133</v>
      </c>
    </row>
    <row r="16" spans="1:19" ht="12.75" customHeight="1" x14ac:dyDescent="0.15">
      <c r="A16" s="4" t="s">
        <v>143</v>
      </c>
      <c r="B16" s="12">
        <v>8</v>
      </c>
      <c r="C16" s="26">
        <v>14</v>
      </c>
      <c r="D16" s="12">
        <v>12</v>
      </c>
      <c r="E16" s="26">
        <v>3</v>
      </c>
      <c r="F16" s="26">
        <v>3</v>
      </c>
      <c r="G16" s="26">
        <v>7</v>
      </c>
      <c r="H16" s="26">
        <v>7</v>
      </c>
      <c r="I16" s="26">
        <v>0</v>
      </c>
      <c r="J16" s="12">
        <v>4</v>
      </c>
      <c r="K16" s="12">
        <v>52</v>
      </c>
      <c r="L16" s="26">
        <v>3</v>
      </c>
      <c r="M16" s="26">
        <v>0</v>
      </c>
      <c r="N16" s="26">
        <v>0</v>
      </c>
      <c r="O16" s="26">
        <v>0</v>
      </c>
      <c r="P16" s="26">
        <v>12</v>
      </c>
      <c r="Q16" s="26">
        <v>0</v>
      </c>
      <c r="R16" s="12">
        <v>131</v>
      </c>
    </row>
    <row r="17" spans="1:20" ht="12.75" customHeight="1" x14ac:dyDescent="0.15">
      <c r="A17" s="4" t="s">
        <v>7</v>
      </c>
      <c r="B17" s="12">
        <v>325</v>
      </c>
      <c r="C17" s="12">
        <v>442</v>
      </c>
      <c r="D17" s="12">
        <v>557</v>
      </c>
      <c r="E17" s="12">
        <v>59</v>
      </c>
      <c r="F17" s="12">
        <v>41</v>
      </c>
      <c r="G17" s="12">
        <v>142</v>
      </c>
      <c r="H17" s="12">
        <v>151</v>
      </c>
      <c r="I17" s="12">
        <v>82</v>
      </c>
      <c r="J17" s="12">
        <v>93</v>
      </c>
      <c r="K17" s="12">
        <v>774</v>
      </c>
      <c r="L17" s="12">
        <v>39</v>
      </c>
      <c r="M17" s="12">
        <v>26</v>
      </c>
      <c r="N17" s="12">
        <v>7</v>
      </c>
      <c r="O17" s="12">
        <v>20</v>
      </c>
      <c r="P17" s="12">
        <v>145</v>
      </c>
      <c r="Q17" s="12">
        <v>12</v>
      </c>
      <c r="R17" s="9">
        <v>2909</v>
      </c>
      <c r="T17" s="45"/>
    </row>
    <row r="18" spans="1:20" ht="25.75" customHeight="1" x14ac:dyDescent="0.15">
      <c r="A18" s="3" t="s">
        <v>8</v>
      </c>
      <c r="B18" s="92">
        <v>3246</v>
      </c>
      <c r="C18" s="92">
        <v>9467</v>
      </c>
      <c r="D18" s="92">
        <v>5798</v>
      </c>
      <c r="E18" s="92">
        <v>1625</v>
      </c>
      <c r="F18" s="93">
        <v>587</v>
      </c>
      <c r="G18" s="92">
        <v>3047</v>
      </c>
      <c r="H18" s="92">
        <v>3886</v>
      </c>
      <c r="I18" s="92">
        <v>1239</v>
      </c>
      <c r="J18" s="93">
        <v>735</v>
      </c>
      <c r="K18" s="92">
        <v>6124</v>
      </c>
      <c r="L18" s="93">
        <v>796</v>
      </c>
      <c r="M18" s="93">
        <v>603</v>
      </c>
      <c r="N18" s="93">
        <v>136</v>
      </c>
      <c r="O18" s="93">
        <v>385</v>
      </c>
      <c r="P18" s="92">
        <v>3169</v>
      </c>
      <c r="Q18" s="93">
        <v>71</v>
      </c>
      <c r="R18" s="92">
        <v>41060</v>
      </c>
    </row>
    <row r="19" spans="1:20" ht="12.75" customHeight="1" x14ac:dyDescent="0.15">
      <c r="R19" s="14"/>
    </row>
    <row r="20" spans="1:20" ht="12.75" customHeight="1" x14ac:dyDescent="0.15">
      <c r="R20" s="45"/>
    </row>
    <row r="21" spans="1:20" ht="12.75" customHeight="1" x14ac:dyDescent="0.15">
      <c r="A21" s="53" t="str">
        <f>Contents!B34</f>
        <v>© Commonwealth of Australia 2020</v>
      </c>
    </row>
    <row r="22" spans="1:20" ht="12.75" customHeight="1" x14ac:dyDescent="0.15"/>
    <row r="23" spans="1:20" ht="12.75" customHeight="1" x14ac:dyDescent="0.15">
      <c r="C23" s="126"/>
      <c r="R23" s="45"/>
      <c r="S23" s="45"/>
    </row>
    <row r="24" spans="1:20" ht="12.75" customHeight="1" x14ac:dyDescent="0.15"/>
    <row r="25" spans="1:20" ht="12.75" customHeight="1" x14ac:dyDescent="0.15">
      <c r="C25" s="45"/>
      <c r="D25" s="45"/>
      <c r="F25" s="45"/>
      <c r="H25" s="45"/>
      <c r="I25" s="45"/>
      <c r="J25" s="45"/>
      <c r="L25" s="45"/>
      <c r="Q25" s="45"/>
      <c r="S25" s="45"/>
    </row>
    <row r="26" spans="1:20" ht="12.75" customHeight="1" x14ac:dyDescent="0.15">
      <c r="E26" s="80"/>
      <c r="S26" s="45"/>
    </row>
    <row r="27" spans="1:20" ht="12.75" customHeight="1" x14ac:dyDescent="0.15"/>
    <row r="28" spans="1:20" ht="12.75" customHeight="1" x14ac:dyDescent="0.15"/>
    <row r="29" spans="1:20" ht="12.75" customHeight="1" x14ac:dyDescent="0.15"/>
    <row r="30" spans="1:20" ht="12.75" customHeight="1" x14ac:dyDescent="0.15">
      <c r="B30" s="45"/>
      <c r="C30" s="45"/>
      <c r="D30" s="45"/>
      <c r="G30" s="45"/>
      <c r="H30" s="45"/>
      <c r="I30" s="45"/>
      <c r="K30" s="45"/>
      <c r="P30" s="45"/>
      <c r="S30" s="45"/>
      <c r="T30" s="45"/>
    </row>
    <row r="31" spans="1:20" ht="12.75" customHeight="1" x14ac:dyDescent="0.15">
      <c r="C31" s="45"/>
      <c r="D31" s="45"/>
      <c r="F31" s="45"/>
      <c r="G31" s="45"/>
      <c r="H31" s="45"/>
      <c r="I31" s="45"/>
      <c r="J31" s="45"/>
      <c r="K31" s="45"/>
      <c r="S31" s="45"/>
      <c r="T31" s="45"/>
    </row>
    <row r="32" spans="1:20" ht="12.75" customHeight="1" x14ac:dyDescent="0.15"/>
    <row r="33" spans="2:20" ht="12.75" customHeight="1" x14ac:dyDescent="0.15"/>
    <row r="34" spans="2:20" ht="12.75" customHeight="1" x14ac:dyDescent="0.15"/>
    <row r="35" spans="2:20" ht="12.75" customHeight="1" x14ac:dyDescent="0.15"/>
    <row r="36" spans="2:20" ht="12.75" customHeight="1" x14ac:dyDescent="0.15"/>
    <row r="37" spans="2:20" ht="12.75" customHeight="1" x14ac:dyDescent="0.15"/>
    <row r="38" spans="2:20" ht="12.75" customHeight="1" x14ac:dyDescent="0.15"/>
    <row r="39" spans="2:20" ht="12.75" customHeight="1" x14ac:dyDescent="0.15"/>
    <row r="40" spans="2:20" ht="12.75" customHeight="1" x14ac:dyDescent="0.15">
      <c r="T40" s="45"/>
    </row>
    <row r="41" spans="2:20" ht="12.75" customHeight="1" x14ac:dyDescent="0.15"/>
    <row r="42" spans="2:20" ht="12.75" customHeight="1" x14ac:dyDescent="0.15">
      <c r="B42" s="45"/>
      <c r="C42" s="45"/>
      <c r="D42" s="45"/>
      <c r="E42" s="45"/>
      <c r="G42" s="45"/>
      <c r="H42" s="45"/>
      <c r="I42" s="45"/>
      <c r="K42" s="45"/>
      <c r="P42" s="45"/>
      <c r="T42" s="45"/>
    </row>
    <row r="43" spans="2:20" ht="12.75" customHeight="1" x14ac:dyDescent="0.15"/>
    <row r="44" spans="2:20" ht="12.75" customHeight="1" x14ac:dyDescent="0.15"/>
    <row r="45" spans="2:20" ht="12.75" customHeight="1" x14ac:dyDescent="0.15"/>
    <row r="46" spans="2:20" ht="12.75" customHeight="1" x14ac:dyDescent="0.15">
      <c r="B46" s="45"/>
      <c r="C46" s="45"/>
      <c r="D46" s="45"/>
      <c r="E46" s="45"/>
      <c r="F46" s="45"/>
      <c r="G46" s="45"/>
      <c r="H46" s="45"/>
      <c r="I46" s="45"/>
      <c r="J46" s="45"/>
      <c r="K46" s="45"/>
      <c r="L46" s="45"/>
      <c r="M46" s="45"/>
      <c r="N46" s="45"/>
      <c r="O46" s="45"/>
      <c r="P46" s="45"/>
      <c r="Q46" s="45"/>
      <c r="R46" s="45"/>
    </row>
    <row r="47" spans="2:20" ht="12.75" customHeight="1" x14ac:dyDescent="0.15">
      <c r="B47" s="45"/>
      <c r="C47" s="45"/>
      <c r="D47" s="45"/>
      <c r="E47" s="45"/>
      <c r="F47" s="45"/>
      <c r="G47" s="45"/>
      <c r="H47" s="45"/>
      <c r="I47" s="45"/>
      <c r="J47" s="45"/>
      <c r="K47" s="45"/>
      <c r="L47" s="45"/>
      <c r="M47" s="45"/>
      <c r="N47" s="45"/>
      <c r="O47" s="45"/>
      <c r="P47" s="45"/>
      <c r="Q47" s="45"/>
      <c r="R47" s="45"/>
    </row>
    <row r="48" spans="2:20" ht="12.75" customHeight="1" x14ac:dyDescent="0.15">
      <c r="B48" s="45"/>
      <c r="C48" s="45"/>
      <c r="D48" s="45"/>
      <c r="E48" s="45"/>
      <c r="F48" s="45"/>
      <c r="G48" s="45"/>
      <c r="H48" s="45"/>
      <c r="I48" s="45"/>
      <c r="J48" s="45"/>
      <c r="K48" s="45"/>
      <c r="L48" s="45"/>
      <c r="M48" s="45"/>
      <c r="N48" s="45"/>
      <c r="O48" s="45"/>
      <c r="P48" s="45"/>
      <c r="Q48" s="45"/>
      <c r="R48" s="45"/>
    </row>
    <row r="49" spans="2:19" ht="12.75" customHeight="1" x14ac:dyDescent="0.15">
      <c r="B49" s="45"/>
      <c r="C49" s="45"/>
      <c r="D49" s="45"/>
      <c r="E49" s="45"/>
      <c r="F49" s="45"/>
      <c r="G49" s="45"/>
      <c r="H49" s="45"/>
      <c r="I49" s="45"/>
      <c r="J49" s="45"/>
      <c r="K49" s="45"/>
      <c r="L49" s="45"/>
      <c r="M49" s="45"/>
      <c r="N49" s="45"/>
      <c r="O49" s="45"/>
      <c r="P49" s="45"/>
      <c r="Q49" s="45"/>
      <c r="R49" s="45"/>
    </row>
    <row r="50" spans="2:19" ht="12.75" customHeight="1" x14ac:dyDescent="0.15">
      <c r="B50" s="45"/>
      <c r="C50" s="45"/>
      <c r="D50" s="45"/>
      <c r="E50" s="45"/>
      <c r="F50" s="45"/>
      <c r="G50" s="45"/>
      <c r="H50" s="45"/>
      <c r="I50" s="45"/>
      <c r="J50" s="45"/>
      <c r="K50" s="45"/>
      <c r="L50" s="45"/>
      <c r="M50" s="45"/>
      <c r="N50" s="45"/>
      <c r="O50" s="45"/>
      <c r="P50" s="45"/>
      <c r="Q50" s="45"/>
      <c r="R50" s="45"/>
    </row>
    <row r="51" spans="2:19" ht="12.75" customHeight="1" x14ac:dyDescent="0.15">
      <c r="B51" s="45"/>
      <c r="C51" s="45"/>
      <c r="D51" s="45"/>
      <c r="E51" s="45"/>
      <c r="F51" s="45"/>
      <c r="G51" s="45"/>
      <c r="H51" s="45"/>
      <c r="I51" s="45"/>
      <c r="J51" s="45"/>
      <c r="K51" s="45"/>
      <c r="L51" s="45"/>
      <c r="M51" s="45"/>
      <c r="N51" s="45"/>
      <c r="O51" s="45"/>
      <c r="P51" s="45"/>
      <c r="Q51" s="45"/>
      <c r="R51" s="45"/>
    </row>
    <row r="52" spans="2:19" ht="12.75" customHeight="1" x14ac:dyDescent="0.15">
      <c r="B52" s="45"/>
      <c r="C52" s="45"/>
      <c r="D52" s="45"/>
      <c r="E52" s="45"/>
      <c r="F52" s="45"/>
      <c r="G52" s="45"/>
      <c r="H52" s="45"/>
      <c r="I52" s="45"/>
      <c r="J52" s="45"/>
      <c r="K52" s="45"/>
      <c r="L52" s="45"/>
      <c r="M52" s="45"/>
      <c r="N52" s="45"/>
      <c r="O52" s="45"/>
      <c r="P52" s="45"/>
      <c r="Q52" s="45"/>
      <c r="R52" s="45"/>
    </row>
    <row r="53" spans="2:19" ht="12.75" customHeight="1" x14ac:dyDescent="0.15">
      <c r="B53" s="45"/>
      <c r="C53" s="45"/>
      <c r="D53" s="45"/>
      <c r="E53" s="45"/>
      <c r="F53" s="45"/>
      <c r="G53" s="45"/>
      <c r="H53" s="45"/>
      <c r="I53" s="45"/>
      <c r="J53" s="45"/>
      <c r="K53" s="45"/>
      <c r="L53" s="45"/>
      <c r="M53" s="45"/>
      <c r="N53" s="45"/>
      <c r="O53" s="45"/>
      <c r="P53" s="45"/>
      <c r="Q53" s="45"/>
      <c r="R53" s="45"/>
    </row>
    <row r="54" spans="2:19" ht="12.75" customHeight="1" x14ac:dyDescent="0.15">
      <c r="B54" s="45"/>
      <c r="C54" s="45"/>
      <c r="D54" s="45"/>
      <c r="E54" s="45"/>
      <c r="F54" s="45"/>
      <c r="G54" s="45"/>
      <c r="H54" s="45"/>
      <c r="I54" s="45"/>
      <c r="J54" s="45"/>
      <c r="K54" s="45"/>
      <c r="L54" s="45"/>
      <c r="M54" s="45"/>
      <c r="N54" s="45"/>
      <c r="O54" s="45"/>
      <c r="P54" s="45"/>
      <c r="Q54" s="45"/>
      <c r="R54" s="45"/>
    </row>
    <row r="55" spans="2:19" x14ac:dyDescent="0.15">
      <c r="B55" s="45"/>
      <c r="C55" s="45"/>
      <c r="D55" s="45"/>
      <c r="E55" s="45"/>
      <c r="F55" s="45"/>
      <c r="G55" s="45"/>
      <c r="H55" s="45"/>
      <c r="I55" s="45"/>
      <c r="J55" s="45"/>
      <c r="K55" s="45"/>
      <c r="L55" s="45"/>
      <c r="M55" s="45"/>
      <c r="N55" s="45"/>
      <c r="O55" s="45"/>
      <c r="P55" s="45"/>
      <c r="Q55" s="45"/>
      <c r="R55" s="45"/>
      <c r="S55" s="45"/>
    </row>
    <row r="56" spans="2:19" x14ac:dyDescent="0.15">
      <c r="B56" s="45"/>
      <c r="C56" s="45"/>
      <c r="D56" s="45"/>
      <c r="E56" s="45"/>
      <c r="F56" s="45"/>
      <c r="G56" s="45"/>
      <c r="H56" s="45"/>
      <c r="I56" s="45"/>
      <c r="J56" s="45"/>
      <c r="K56" s="45"/>
      <c r="L56" s="45"/>
      <c r="M56" s="45"/>
      <c r="N56" s="45"/>
      <c r="O56" s="45"/>
      <c r="P56" s="45"/>
      <c r="Q56" s="45"/>
      <c r="R56" s="45"/>
      <c r="S56" s="45"/>
    </row>
    <row r="57" spans="2:19" x14ac:dyDescent="0.15">
      <c r="B57" s="45"/>
      <c r="C57" s="45"/>
      <c r="D57" s="45"/>
      <c r="E57" s="45"/>
      <c r="F57" s="45"/>
      <c r="G57" s="45"/>
      <c r="H57" s="45"/>
      <c r="I57" s="45"/>
      <c r="J57" s="45"/>
      <c r="K57" s="45"/>
      <c r="L57" s="45"/>
      <c r="M57" s="45"/>
      <c r="N57" s="45"/>
      <c r="O57" s="45"/>
      <c r="P57" s="45"/>
      <c r="Q57" s="45"/>
      <c r="R57" s="45"/>
    </row>
    <row r="58" spans="2:19" x14ac:dyDescent="0.15">
      <c r="B58" s="45"/>
      <c r="C58" s="45"/>
      <c r="D58" s="45"/>
      <c r="E58" s="45"/>
      <c r="F58" s="45"/>
      <c r="G58" s="45"/>
      <c r="H58" s="45"/>
      <c r="I58" s="45"/>
      <c r="J58" s="45"/>
      <c r="K58" s="45"/>
      <c r="L58" s="45"/>
      <c r="M58" s="45"/>
      <c r="N58" s="45"/>
      <c r="O58" s="45"/>
      <c r="P58" s="45"/>
      <c r="Q58" s="45"/>
      <c r="R58" s="45"/>
    </row>
  </sheetData>
  <sheetProtection sheet="1"/>
  <mergeCells count="1">
    <mergeCell ref="A1:S1"/>
  </mergeCells>
  <hyperlinks>
    <hyperlink ref="A21" r:id="rId1" display="© Commonwealth of Australia 2014" xr:uid="{40F52ED5-D177-E349-981C-0368ABC42F29}"/>
  </hyperlinks>
  <pageMargins left="0.7" right="0.7" top="0.75" bottom="0.75" header="0.3" footer="0.3"/>
  <pageSetup paperSize="9" scale="60" fitToHeight="0" orientation="landscape" verticalDpi="0"/>
  <headerFooter>
    <oddHeader>&amp;C&amp;F</oddHeader>
    <oddFooter>&amp;C&amp;A Page: &amp;P</oddFooter>
  </headerFooter>
  <drawing r:id="rId2"/>
  <legacyDrawing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6A655B-7825-5A43-8028-8B78D24AC4BC}">
  <sheetPr codeName="Sheet9"/>
  <dimension ref="A1:N84"/>
  <sheetViews>
    <sheetView zoomScaleNormal="100" workbookViewId="0">
      <pane ySplit="6" topLeftCell="A7" activePane="bottomLeft" state="frozen"/>
      <selection activeCell="C4" sqref="C4"/>
      <selection pane="bottomLeft" sqref="A1:K1"/>
    </sheetView>
  </sheetViews>
  <sheetFormatPr baseColWidth="10" defaultRowHeight="14" x14ac:dyDescent="0.15"/>
  <cols>
    <col min="1" max="1" width="30.33203125" customWidth="1"/>
    <col min="2" max="11" width="11.5" customWidth="1"/>
    <col min="12" max="256" width="8.83203125" customWidth="1"/>
  </cols>
  <sheetData>
    <row r="1" spans="1:14" s="80" customFormat="1" ht="60" customHeight="1" x14ac:dyDescent="0.15">
      <c r="A1" s="146" t="s">
        <v>103</v>
      </c>
      <c r="B1" s="147"/>
      <c r="C1" s="147"/>
      <c r="D1" s="147"/>
      <c r="E1" s="147"/>
      <c r="F1" s="147"/>
      <c r="G1" s="147"/>
      <c r="H1" s="147"/>
      <c r="I1" s="147"/>
      <c r="J1" s="147"/>
      <c r="K1" s="147"/>
      <c r="M1" s="113"/>
      <c r="N1" s="114"/>
    </row>
    <row r="2" spans="1:14" ht="15.75" customHeight="1" x14ac:dyDescent="0.2">
      <c r="A2" s="69" t="str">
        <f>Contents!A2</f>
        <v>45170DO001_2020 Prisoners in Australia, 2020</v>
      </c>
    </row>
    <row r="3" spans="1:14" ht="15.75" customHeight="1" x14ac:dyDescent="0.15">
      <c r="A3" s="2" t="str">
        <f>Contents!A3</f>
        <v>Released at 11:30 am (Canberra time) Thurs 3 Dec 2020</v>
      </c>
      <c r="C3" s="133"/>
    </row>
    <row r="4" spans="1:14" ht="25.5" customHeight="1" x14ac:dyDescent="0.15">
      <c r="A4" s="5" t="s">
        <v>98</v>
      </c>
    </row>
    <row r="5" spans="1:14" ht="12.75" customHeight="1" x14ac:dyDescent="0.15">
      <c r="A5" s="6"/>
      <c r="B5" s="154" t="s">
        <v>15</v>
      </c>
      <c r="C5" s="154"/>
      <c r="D5" s="154"/>
      <c r="E5" s="154" t="s">
        <v>16</v>
      </c>
      <c r="F5" s="154"/>
      <c r="G5" s="154"/>
      <c r="H5" s="154" t="s">
        <v>8</v>
      </c>
      <c r="I5" s="154"/>
      <c r="J5" s="154"/>
    </row>
    <row r="6" spans="1:14" ht="12.75" customHeight="1" x14ac:dyDescent="0.15">
      <c r="A6" s="6" t="s">
        <v>86</v>
      </c>
      <c r="B6" s="7" t="s">
        <v>10</v>
      </c>
      <c r="C6" s="7" t="s">
        <v>11</v>
      </c>
      <c r="D6" s="7" t="s">
        <v>25</v>
      </c>
      <c r="E6" s="7" t="s">
        <v>10</v>
      </c>
      <c r="F6" s="7" t="s">
        <v>11</v>
      </c>
      <c r="G6" s="7" t="s">
        <v>25</v>
      </c>
      <c r="H6" s="7" t="s">
        <v>10</v>
      </c>
      <c r="I6" s="7" t="s">
        <v>11</v>
      </c>
      <c r="J6" s="7" t="s">
        <v>25</v>
      </c>
    </row>
    <row r="7" spans="1:14" ht="12.75" customHeight="1" x14ac:dyDescent="0.15">
      <c r="A7" s="6" t="s">
        <v>65</v>
      </c>
      <c r="B7" s="9">
        <v>2345</v>
      </c>
      <c r="C7" s="9">
        <v>207</v>
      </c>
      <c r="D7" s="9">
        <v>2552</v>
      </c>
      <c r="E7" s="9">
        <v>608</v>
      </c>
      <c r="F7" s="9">
        <v>83</v>
      </c>
      <c r="G7" s="9">
        <v>696</v>
      </c>
      <c r="H7" s="9">
        <v>2959</v>
      </c>
      <c r="I7" s="9">
        <v>289</v>
      </c>
      <c r="J7" s="9">
        <v>3246</v>
      </c>
    </row>
    <row r="8" spans="1:14" ht="12.75" customHeight="1" x14ac:dyDescent="0.15">
      <c r="A8" s="6" t="s">
        <v>66</v>
      </c>
      <c r="B8" s="9">
        <v>4788</v>
      </c>
      <c r="C8" s="9">
        <v>286</v>
      </c>
      <c r="D8" s="9">
        <v>5078</v>
      </c>
      <c r="E8" s="9">
        <v>4060</v>
      </c>
      <c r="F8" s="9">
        <v>331</v>
      </c>
      <c r="G8" s="9">
        <v>4390</v>
      </c>
      <c r="H8" s="9">
        <v>8847</v>
      </c>
      <c r="I8" s="9">
        <v>622</v>
      </c>
      <c r="J8" s="9">
        <v>9467</v>
      </c>
    </row>
    <row r="9" spans="1:14" ht="12.75" customHeight="1" x14ac:dyDescent="0.15">
      <c r="A9" s="6" t="s">
        <v>67</v>
      </c>
      <c r="B9" s="9">
        <v>4367</v>
      </c>
      <c r="C9" s="9">
        <v>55</v>
      </c>
      <c r="D9" s="9">
        <v>4420</v>
      </c>
      <c r="E9" s="9">
        <v>1361</v>
      </c>
      <c r="F9" s="9">
        <v>19</v>
      </c>
      <c r="G9" s="9">
        <v>1379</v>
      </c>
      <c r="H9" s="9">
        <v>5729</v>
      </c>
      <c r="I9" s="9">
        <v>71</v>
      </c>
      <c r="J9" s="9">
        <v>5798</v>
      </c>
    </row>
    <row r="10" spans="1:14" ht="12.75" customHeight="1" x14ac:dyDescent="0.15">
      <c r="A10" s="6" t="s">
        <v>129</v>
      </c>
      <c r="B10" s="9">
        <v>1062</v>
      </c>
      <c r="C10" s="9">
        <v>77</v>
      </c>
      <c r="D10" s="9">
        <v>1141</v>
      </c>
      <c r="E10" s="9">
        <v>454</v>
      </c>
      <c r="F10" s="9">
        <v>37</v>
      </c>
      <c r="G10" s="9">
        <v>489</v>
      </c>
      <c r="H10" s="9">
        <v>1513</v>
      </c>
      <c r="I10" s="9">
        <v>117</v>
      </c>
      <c r="J10" s="9">
        <v>1625</v>
      </c>
    </row>
    <row r="11" spans="1:14" ht="12.75" customHeight="1" x14ac:dyDescent="0.15">
      <c r="A11" s="6" t="s">
        <v>130</v>
      </c>
      <c r="B11" s="9">
        <v>327</v>
      </c>
      <c r="C11" s="9">
        <v>28</v>
      </c>
      <c r="D11" s="9">
        <v>358</v>
      </c>
      <c r="E11" s="9">
        <v>210</v>
      </c>
      <c r="F11" s="9">
        <v>23</v>
      </c>
      <c r="G11" s="9">
        <v>230</v>
      </c>
      <c r="H11" s="9">
        <v>541</v>
      </c>
      <c r="I11" s="9">
        <v>52</v>
      </c>
      <c r="J11" s="9">
        <v>587</v>
      </c>
    </row>
    <row r="12" spans="1:14" ht="12.75" customHeight="1" x14ac:dyDescent="0.15">
      <c r="A12" s="6" t="s">
        <v>131</v>
      </c>
      <c r="B12" s="9">
        <v>1934</v>
      </c>
      <c r="C12" s="9">
        <v>137</v>
      </c>
      <c r="D12" s="9">
        <v>2072</v>
      </c>
      <c r="E12" s="9">
        <v>870</v>
      </c>
      <c r="F12" s="9">
        <v>109</v>
      </c>
      <c r="G12" s="9">
        <v>974</v>
      </c>
      <c r="H12" s="9">
        <v>2807</v>
      </c>
      <c r="I12" s="9">
        <v>240</v>
      </c>
      <c r="J12" s="9">
        <v>3047</v>
      </c>
    </row>
    <row r="13" spans="1:14" ht="12.75" customHeight="1" x14ac:dyDescent="0.15">
      <c r="A13" s="6" t="s">
        <v>68</v>
      </c>
      <c r="B13" s="9">
        <v>2807</v>
      </c>
      <c r="C13" s="9">
        <v>210</v>
      </c>
      <c r="D13" s="9">
        <v>3011</v>
      </c>
      <c r="E13" s="9">
        <v>793</v>
      </c>
      <c r="F13" s="9">
        <v>82</v>
      </c>
      <c r="G13" s="9">
        <v>871</v>
      </c>
      <c r="H13" s="9">
        <v>3593</v>
      </c>
      <c r="I13" s="9">
        <v>285</v>
      </c>
      <c r="J13" s="9">
        <v>3886</v>
      </c>
    </row>
    <row r="14" spans="1:14" ht="12.75" customHeight="1" x14ac:dyDescent="0.15">
      <c r="A14" s="6" t="s">
        <v>132</v>
      </c>
      <c r="B14" s="9">
        <v>715</v>
      </c>
      <c r="C14" s="9">
        <v>121</v>
      </c>
      <c r="D14" s="9">
        <v>838</v>
      </c>
      <c r="E14" s="9">
        <v>339</v>
      </c>
      <c r="F14" s="9">
        <v>70</v>
      </c>
      <c r="G14" s="9">
        <v>402</v>
      </c>
      <c r="H14" s="9">
        <v>1047</v>
      </c>
      <c r="I14" s="9">
        <v>189</v>
      </c>
      <c r="J14" s="9">
        <v>1239</v>
      </c>
    </row>
    <row r="15" spans="1:14" ht="12.75" customHeight="1" x14ac:dyDescent="0.15">
      <c r="A15" s="6" t="s">
        <v>133</v>
      </c>
      <c r="B15" s="9">
        <v>398</v>
      </c>
      <c r="C15" s="9">
        <v>151</v>
      </c>
      <c r="D15" s="9">
        <v>549</v>
      </c>
      <c r="E15" s="9">
        <v>151</v>
      </c>
      <c r="F15" s="9">
        <v>36</v>
      </c>
      <c r="G15" s="9">
        <v>185</v>
      </c>
      <c r="H15" s="9">
        <v>551</v>
      </c>
      <c r="I15" s="9">
        <v>186</v>
      </c>
      <c r="J15" s="9">
        <v>735</v>
      </c>
    </row>
    <row r="16" spans="1:14" ht="12.75" customHeight="1" x14ac:dyDescent="0.15">
      <c r="A16" s="6" t="s">
        <v>69</v>
      </c>
      <c r="B16" s="9">
        <v>3598</v>
      </c>
      <c r="C16" s="9">
        <v>409</v>
      </c>
      <c r="D16" s="9">
        <v>4008</v>
      </c>
      <c r="E16" s="9">
        <v>1853</v>
      </c>
      <c r="F16" s="9">
        <v>270</v>
      </c>
      <c r="G16" s="9">
        <v>2121</v>
      </c>
      <c r="H16" s="9">
        <v>5450</v>
      </c>
      <c r="I16" s="9">
        <v>676</v>
      </c>
      <c r="J16" s="9">
        <v>6124</v>
      </c>
    </row>
    <row r="17" spans="1:13" ht="12.75" customHeight="1" x14ac:dyDescent="0.15">
      <c r="A17" s="6" t="s">
        <v>134</v>
      </c>
      <c r="B17" s="9">
        <v>388</v>
      </c>
      <c r="C17" s="9">
        <v>6</v>
      </c>
      <c r="D17" s="9">
        <v>399</v>
      </c>
      <c r="E17" s="9">
        <v>372</v>
      </c>
      <c r="F17" s="9">
        <v>31</v>
      </c>
      <c r="G17" s="9">
        <v>404</v>
      </c>
      <c r="H17" s="9">
        <v>758</v>
      </c>
      <c r="I17" s="9">
        <v>37</v>
      </c>
      <c r="J17" s="9">
        <v>796</v>
      </c>
    </row>
    <row r="18" spans="1:13" ht="12.75" customHeight="1" x14ac:dyDescent="0.15">
      <c r="A18" s="6" t="s">
        <v>70</v>
      </c>
      <c r="B18" s="9">
        <v>394</v>
      </c>
      <c r="C18" s="9">
        <v>32</v>
      </c>
      <c r="D18" s="9">
        <v>426</v>
      </c>
      <c r="E18" s="9">
        <v>162</v>
      </c>
      <c r="F18" s="9">
        <v>14</v>
      </c>
      <c r="G18" s="9">
        <v>178</v>
      </c>
      <c r="H18" s="9">
        <v>552</v>
      </c>
      <c r="I18" s="9">
        <v>53</v>
      </c>
      <c r="J18" s="9">
        <v>603</v>
      </c>
    </row>
    <row r="19" spans="1:13" ht="12.75" customHeight="1" x14ac:dyDescent="0.15">
      <c r="A19" s="6" t="s">
        <v>71</v>
      </c>
      <c r="B19" s="9">
        <v>111</v>
      </c>
      <c r="C19" s="37">
        <v>7</v>
      </c>
      <c r="D19" s="9">
        <v>118</v>
      </c>
      <c r="E19" s="9">
        <v>16</v>
      </c>
      <c r="F19" s="26">
        <v>0</v>
      </c>
      <c r="G19" s="9">
        <v>20</v>
      </c>
      <c r="H19" s="9">
        <v>128</v>
      </c>
      <c r="I19" s="9">
        <v>6</v>
      </c>
      <c r="J19" s="9">
        <v>136</v>
      </c>
    </row>
    <row r="20" spans="1:13" ht="12.75" customHeight="1" x14ac:dyDescent="0.15">
      <c r="A20" s="6" t="s">
        <v>72</v>
      </c>
      <c r="B20" s="9">
        <v>298</v>
      </c>
      <c r="C20" s="9">
        <v>41</v>
      </c>
      <c r="D20" s="9">
        <v>338</v>
      </c>
      <c r="E20" s="9">
        <v>40</v>
      </c>
      <c r="F20" s="9">
        <v>5</v>
      </c>
      <c r="G20" s="9">
        <v>49</v>
      </c>
      <c r="H20" s="9">
        <v>339</v>
      </c>
      <c r="I20" s="9">
        <v>51</v>
      </c>
      <c r="J20" s="9">
        <v>385</v>
      </c>
    </row>
    <row r="21" spans="1:13" ht="12.75" customHeight="1" x14ac:dyDescent="0.15">
      <c r="A21" s="6" t="s">
        <v>135</v>
      </c>
      <c r="B21" s="9">
        <v>2304</v>
      </c>
      <c r="C21" s="9">
        <v>202</v>
      </c>
      <c r="D21" s="9">
        <v>2510</v>
      </c>
      <c r="E21" s="9">
        <v>604</v>
      </c>
      <c r="F21" s="9">
        <v>61</v>
      </c>
      <c r="G21" s="9">
        <v>663</v>
      </c>
      <c r="H21" s="9">
        <v>2908</v>
      </c>
      <c r="I21" s="9">
        <v>263</v>
      </c>
      <c r="J21" s="9">
        <v>3169</v>
      </c>
    </row>
    <row r="22" spans="1:13" ht="12.75" customHeight="1" x14ac:dyDescent="0.15">
      <c r="A22" s="6" t="s">
        <v>73</v>
      </c>
      <c r="B22" s="9">
        <v>38</v>
      </c>
      <c r="C22" s="37">
        <v>5</v>
      </c>
      <c r="D22" s="9">
        <v>43</v>
      </c>
      <c r="E22" s="9">
        <v>21</v>
      </c>
      <c r="F22" s="37">
        <v>8</v>
      </c>
      <c r="G22" s="9">
        <v>33</v>
      </c>
      <c r="H22" s="9">
        <v>65</v>
      </c>
      <c r="I22" s="9">
        <v>7</v>
      </c>
      <c r="J22" s="9">
        <v>71</v>
      </c>
    </row>
    <row r="23" spans="1:13" ht="25.75" customHeight="1" x14ac:dyDescent="0.15">
      <c r="A23" s="77" t="s">
        <v>8</v>
      </c>
      <c r="B23" s="28">
        <v>25879</v>
      </c>
      <c r="C23" s="28">
        <v>1970</v>
      </c>
      <c r="D23" s="28">
        <v>27849</v>
      </c>
      <c r="E23" s="28">
        <v>11917</v>
      </c>
      <c r="F23" s="28">
        <v>1174</v>
      </c>
      <c r="G23" s="28">
        <v>13097</v>
      </c>
      <c r="H23" s="28">
        <v>37908</v>
      </c>
      <c r="I23" s="28">
        <v>3144</v>
      </c>
      <c r="J23" s="28">
        <v>41060</v>
      </c>
      <c r="K23" s="80"/>
      <c r="L23" s="80"/>
      <c r="M23" s="80"/>
    </row>
    <row r="24" spans="1:13" ht="12.75" customHeight="1" x14ac:dyDescent="0.15"/>
    <row r="25" spans="1:13" ht="12.75" customHeight="1" x14ac:dyDescent="0.15"/>
    <row r="26" spans="1:13" ht="12.75" customHeight="1" x14ac:dyDescent="0.15">
      <c r="A26" s="53" t="str">
        <f>Contents!B34</f>
        <v>© Commonwealth of Australia 2020</v>
      </c>
      <c r="H26" s="126"/>
    </row>
    <row r="27" spans="1:13" ht="12.75" customHeight="1" x14ac:dyDescent="0.15"/>
    <row r="28" spans="1:13" ht="12.75" customHeight="1" x14ac:dyDescent="0.15"/>
    <row r="29" spans="1:13" ht="12.75" customHeight="1" x14ac:dyDescent="0.15"/>
    <row r="30" spans="1:13" ht="12.75" customHeight="1" x14ac:dyDescent="0.15"/>
    <row r="31" spans="1:13" ht="12.75" customHeight="1" x14ac:dyDescent="0.15"/>
    <row r="32" spans="1:13" ht="12.75" customHeight="1" x14ac:dyDescent="0.15"/>
    <row r="33" ht="12.75" customHeight="1" x14ac:dyDescent="0.15"/>
    <row r="34" ht="12.75" customHeight="1" x14ac:dyDescent="0.15"/>
    <row r="35" ht="12.75" customHeight="1" x14ac:dyDescent="0.15"/>
    <row r="36" ht="12.75" customHeight="1" x14ac:dyDescent="0.15"/>
    <row r="37" ht="12.75" customHeight="1" x14ac:dyDescent="0.15"/>
    <row r="38" ht="12.75" customHeight="1" x14ac:dyDescent="0.15"/>
    <row r="39" ht="12.75" customHeight="1" x14ac:dyDescent="0.15"/>
    <row r="40" ht="12.75" customHeight="1" x14ac:dyDescent="0.15"/>
    <row r="41" ht="12.75" customHeight="1" x14ac:dyDescent="0.15"/>
    <row r="42" ht="12.75" customHeight="1" x14ac:dyDescent="0.15"/>
    <row r="43" ht="12.75" customHeight="1" x14ac:dyDescent="0.15"/>
    <row r="44" ht="12.75" customHeight="1" x14ac:dyDescent="0.15"/>
    <row r="45" ht="12.75" customHeight="1" x14ac:dyDescent="0.15"/>
    <row r="46" ht="12.75" customHeight="1" x14ac:dyDescent="0.15"/>
    <row r="47" ht="12.75" customHeight="1" x14ac:dyDescent="0.15"/>
    <row r="48" ht="12.75" customHeight="1" x14ac:dyDescent="0.15"/>
    <row r="49" ht="12.75" customHeight="1" x14ac:dyDescent="0.15"/>
    <row r="50" ht="12.75" customHeight="1" x14ac:dyDescent="0.15"/>
    <row r="51" ht="12.75" customHeight="1" x14ac:dyDescent="0.15"/>
    <row r="52" ht="12.75" customHeight="1" x14ac:dyDescent="0.15"/>
    <row r="53" ht="12.75" customHeight="1" x14ac:dyDescent="0.15"/>
    <row r="54" ht="12.75" customHeight="1" x14ac:dyDescent="0.15"/>
    <row r="55" ht="12.75" customHeight="1" x14ac:dyDescent="0.15"/>
    <row r="56" ht="12.75" customHeight="1" x14ac:dyDescent="0.15"/>
    <row r="57" ht="12.75" customHeight="1" x14ac:dyDescent="0.15"/>
    <row r="58" ht="12.75" customHeight="1" x14ac:dyDescent="0.15"/>
    <row r="59" ht="12.75" customHeight="1" x14ac:dyDescent="0.15"/>
    <row r="60" ht="12.75" customHeight="1" x14ac:dyDescent="0.15"/>
    <row r="61" ht="12.75" customHeight="1" x14ac:dyDescent="0.15"/>
    <row r="62" ht="12.75" customHeight="1" x14ac:dyDescent="0.15"/>
    <row r="63" ht="12.75" customHeight="1" x14ac:dyDescent="0.15"/>
    <row r="64" ht="12.75" customHeight="1" x14ac:dyDescent="0.15"/>
    <row r="65" ht="12.75" customHeight="1" x14ac:dyDescent="0.15"/>
    <row r="66" ht="12.75" customHeight="1" x14ac:dyDescent="0.15"/>
    <row r="67" ht="12.75" customHeight="1" x14ac:dyDescent="0.15"/>
    <row r="68" ht="12.75" customHeight="1" x14ac:dyDescent="0.15"/>
    <row r="69" ht="12.75" customHeight="1" x14ac:dyDescent="0.15"/>
    <row r="70" ht="12.75" customHeight="1" x14ac:dyDescent="0.15"/>
    <row r="71" ht="12.75" customHeight="1" x14ac:dyDescent="0.15"/>
    <row r="72" ht="12.75" customHeight="1" x14ac:dyDescent="0.15"/>
    <row r="73" ht="12.75" customHeight="1" x14ac:dyDescent="0.15"/>
    <row r="74" ht="12.75" customHeight="1" x14ac:dyDescent="0.15"/>
    <row r="75" ht="12.75" customHeight="1" x14ac:dyDescent="0.15"/>
    <row r="76" ht="12.75" customHeight="1" x14ac:dyDescent="0.15"/>
    <row r="77" ht="12.75" customHeight="1" x14ac:dyDescent="0.15"/>
    <row r="78" ht="12.75" customHeight="1" x14ac:dyDescent="0.15"/>
    <row r="79" ht="12.75" customHeight="1" x14ac:dyDescent="0.15"/>
    <row r="80" ht="12.75" customHeight="1" x14ac:dyDescent="0.15"/>
    <row r="81" ht="12.75" customHeight="1" x14ac:dyDescent="0.15"/>
    <row r="82" ht="12.75" customHeight="1" x14ac:dyDescent="0.15"/>
    <row r="83" ht="12.75" customHeight="1" x14ac:dyDescent="0.15"/>
    <row r="84" ht="12.75" customHeight="1" x14ac:dyDescent="0.15"/>
  </sheetData>
  <sheetProtection sheet="1"/>
  <mergeCells count="4">
    <mergeCell ref="B5:D5"/>
    <mergeCell ref="E5:G5"/>
    <mergeCell ref="H5:J5"/>
    <mergeCell ref="A1:K1"/>
  </mergeCells>
  <hyperlinks>
    <hyperlink ref="A26" r:id="rId1" display="© Commonwealth of Australia 2014" xr:uid="{CFAD931E-26A5-424C-806C-36567820BAEF}"/>
  </hyperlinks>
  <pageMargins left="0.7" right="0.7" top="0.75" bottom="0.75" header="0.3" footer="0.3"/>
  <pageSetup paperSize="9" scale="90" orientation="landscape" verticalDpi="0"/>
  <headerFooter>
    <oddHeader>&amp;C&amp;F</oddHeader>
    <oddFooter>&amp;C&amp;A Page: &amp;P</oddFooter>
  </headerFooter>
  <drawing r:id="rId2"/>
  <legacyDrawing r:id="rId3"/>
</worksheet>
</file>

<file path=docProps/app.xml><?xml version="1.0" encoding="utf-8"?>
<Properties xmlns="http://schemas.openxmlformats.org/officeDocument/2006/extended-properties" xmlns:vt="http://schemas.openxmlformats.org/officeDocument/2006/docPropsVTypes">
  <TotalTime>5</TotalTime>
  <Application>Microsoft Macintosh Excel</Application>
  <DocSecurity>0</DocSecurity>
  <ScaleCrop>false</ScaleCrop>
  <HeadingPairs>
    <vt:vector size="2" baseType="variant">
      <vt:variant>
        <vt:lpstr>Worksheets</vt:lpstr>
      </vt:variant>
      <vt:variant>
        <vt:i4>14</vt:i4>
      </vt:variant>
    </vt:vector>
  </HeadingPairs>
  <TitlesOfParts>
    <vt:vector size="14" baseType="lpstr">
      <vt:lpstr>Contents</vt:lpstr>
      <vt:lpstr>Table_1</vt:lpstr>
      <vt:lpstr>Table_2</vt:lpstr>
      <vt:lpstr>Table_3</vt:lpstr>
      <vt:lpstr>Table_4</vt:lpstr>
      <vt:lpstr>Table_5</vt:lpstr>
      <vt:lpstr>Table_6</vt:lpstr>
      <vt:lpstr>Table_7</vt:lpstr>
      <vt:lpstr>Table_8</vt:lpstr>
      <vt:lpstr>Table_9</vt:lpstr>
      <vt:lpstr>Table_10</vt:lpstr>
      <vt:lpstr>Table_11</vt:lpstr>
      <vt:lpstr>Table_12</vt:lpstr>
      <vt:lpstr>Table_13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Kate Lancaster</dc:creator>
  <cp:lastModifiedBy>Ian Moran</cp:lastModifiedBy>
  <cp:revision>5</cp:revision>
  <cp:lastPrinted>2016-08-08T01:55:42Z</cp:lastPrinted>
  <dcterms:created xsi:type="dcterms:W3CDTF">2007-10-02T09:30:30Z</dcterms:created>
  <dcterms:modified xsi:type="dcterms:W3CDTF">2024-12-07T01:02:58Z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nfo 1">
    <vt:lpwstr/>
  </property>
  <property fmtid="{D5CDD505-2E9C-101B-9397-08002B2CF9AE}" pid="3" name="Info 2">
    <vt:lpwstr/>
  </property>
  <property fmtid="{D5CDD505-2E9C-101B-9397-08002B2CF9AE}" pid="4" name="Info 3">
    <vt:lpwstr/>
  </property>
  <property fmtid="{D5CDD505-2E9C-101B-9397-08002B2CF9AE}" pid="5" name="Info 4">
    <vt:lpwstr/>
  </property>
</Properties>
</file>