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04B087CC-465E-F348-BFA0-E6CA3EEE3519}" xr6:coauthVersionLast="47" xr6:coauthVersionMax="47" xr10:uidLastSave="{00000000-0000-0000-0000-000000000000}"/>
  <workbookProtection lockStructure="1"/>
  <bookViews>
    <workbookView xWindow="0" yWindow="500" windowWidth="38400" windowHeight="19200" tabRatio="734" xr2:uid="{89BFF5B1-FC92-D441-8FEB-1E432BA38A63}"/>
  </bookViews>
  <sheets>
    <sheet name="Contents" sheetId="1" r:id="rId1"/>
    <sheet name="Table_1" sheetId="2" r:id="rId2"/>
    <sheet name="Table_2" sheetId="3" r:id="rId3"/>
    <sheet name="Table_3" sheetId="4" r:id="rId4"/>
    <sheet name="Table_4" sheetId="13" r:id="rId5"/>
    <sheet name="Table_5" sheetId="5" r:id="rId6"/>
    <sheet name="Table_6" sheetId="6" r:id="rId7"/>
    <sheet name="Table_7" sheetId="7" r:id="rId8"/>
    <sheet name="Table_8" sheetId="8" r:id="rId9"/>
    <sheet name="Table_9" sheetId="9" r:id="rId10"/>
    <sheet name="Table_10" sheetId="14" r:id="rId11"/>
    <sheet name="Table_11" sheetId="15" r:id="rId12"/>
    <sheet name="Table_12" sheetId="11" r:id="rId13"/>
  </sheets>
  <externalReferences>
    <externalReference r:id="rId14"/>
  </externalReferences>
  <definedNames>
    <definedName name="_xlnm.Print_Area" localSheetId="0">Contents!$A$1:$D$34</definedName>
    <definedName name="_xlnm.Print_Titles" localSheetId="11">Table_11!$5:$5</definedName>
    <definedName name="_xlnm.Print_Titles" localSheetId="12">Table_12!$5:$6</definedName>
    <definedName name="_xlnm.Print_Titles" localSheetId="4">Table_4!$5:$6</definedName>
    <definedName name="_xlnm.Print_Titles" localSheetId="8">Table_8!$5:$6</definedName>
    <definedName name="_xlnm.Print_Titles" localSheetId="9">Table_9!$A:$A,Table_9!$5:$5</definedName>
    <definedName name="TopOfTable_Table_1" localSheetId="10">Table_4!$A$2</definedName>
    <definedName name="TopOfTable_Table_1" localSheetId="11">Table_4!$A$2</definedName>
    <definedName name="TopOfTable_Table_1" localSheetId="4">Table_4!$A$2</definedName>
    <definedName name="TopOfTable_Table_1">Table_1!$A$2</definedName>
    <definedName name="TopOfTable_Table_10">Table_12!$A$2</definedName>
    <definedName name="TopOfTable_Table_2">Table_2!$A$2</definedName>
    <definedName name="TopOfTable_Table_3">Table_3!$A$2</definedName>
    <definedName name="TopOfTable_Table_4" localSheetId="10">#REF!</definedName>
    <definedName name="TopOfTable_Table_4" localSheetId="11">#REF!</definedName>
    <definedName name="TopOfTable_Table_4" localSheetId="4">#REF!</definedName>
    <definedName name="TopOfTable_Table_4">Table_5!$A$2</definedName>
    <definedName name="TopOfTable_Table_5" localSheetId="10">#REF!</definedName>
    <definedName name="TopOfTable_Table_5" localSheetId="11">#REF!</definedName>
    <definedName name="TopOfTable_Table_5" localSheetId="4">#REF!</definedName>
    <definedName name="TopOfTable_Table_5">Table_6!$A$2</definedName>
    <definedName name="TopOfTable_Table_6" localSheetId="10">Table_10!$A$2</definedName>
    <definedName name="TopOfTable_Table_6" localSheetId="11">Table_10!$A$2</definedName>
    <definedName name="TopOfTable_Table_6">Table_7!$A$2</definedName>
    <definedName name="TopOfTable_Table_7" localSheetId="11">Table_11!$A$2</definedName>
    <definedName name="TopOfTable_Table_7">Table_8!$A$2</definedName>
    <definedName name="TopOfTable_Table_8" localSheetId="10">#REF!</definedName>
    <definedName name="TopOfTable_Table_8" localSheetId="11">#REF!</definedName>
    <definedName name="TopOfTable_Table_8" localSheetId="4">#REF!</definedName>
    <definedName name="TopOfTable_Table_8">Table_9!$A$2</definedName>
    <definedName name="TopOfTable_Table_9">#REF!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6" i="2" l="1"/>
  <c r="C76" i="2"/>
  <c r="D76" i="2"/>
  <c r="E76" i="2"/>
  <c r="F76" i="2"/>
  <c r="G76" i="2"/>
  <c r="H76" i="2"/>
  <c r="I76" i="2"/>
  <c r="J76" i="2"/>
  <c r="K76" i="2"/>
  <c r="L76" i="2"/>
  <c r="M76" i="2"/>
  <c r="N76" i="2"/>
  <c r="O76" i="2"/>
  <c r="P76" i="2"/>
  <c r="Q76" i="2"/>
  <c r="R76" i="2"/>
  <c r="S76" i="2"/>
  <c r="A3" i="11"/>
  <c r="A3" i="15"/>
  <c r="A3" i="14"/>
  <c r="A3" i="9"/>
  <c r="A3" i="8"/>
  <c r="A3" i="7"/>
  <c r="A3" i="6"/>
  <c r="A3" i="5"/>
  <c r="A3" i="13"/>
  <c r="A3" i="4"/>
  <c r="A3" i="3"/>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E46E0EDA-A634-094B-A7EB-D3E0D6472CD3}">
      <text>
        <r>
          <rPr>
            <sz val="8"/>
            <color indexed="81"/>
            <rFont val="Arial"/>
            <family val="2"/>
          </rPr>
          <t>Due to perturbation, component cells may not add to published totals. As such, published proportions may add to more or less than 100% (see Explanatory Notes paragraphs 107–109).
For a definition of most serious offence/charge, see Explanatory Notes, paragraphs 85–87.</t>
        </r>
      </text>
    </comment>
    <comment ref="R5" authorId="1" shapeId="0" xr:uid="{00CCFBCE-4217-BB4D-BF7C-2883CFD031D2}">
      <text>
        <r>
          <rPr>
            <sz val="8"/>
            <color indexed="81"/>
            <rFont val="Arial"/>
            <family val="2"/>
          </rPr>
          <t xml:space="preserve">Data on post-sentence detention have not been perturbed.
</t>
        </r>
      </text>
    </comment>
    <comment ref="S5" authorId="1" shapeId="0" xr:uid="{68C2BCE9-B067-3143-810C-58E86259407E}">
      <text>
        <r>
          <rPr>
            <sz val="8"/>
            <color indexed="81"/>
            <rFont val="Arial"/>
            <family val="2"/>
          </rPr>
          <t>Includes prisoners whose most serious offence or charge is unknown.</t>
        </r>
        <r>
          <rPr>
            <b/>
            <sz val="8"/>
            <color indexed="81"/>
            <rFont val="Arial"/>
            <family val="2"/>
          </rPr>
          <t xml:space="preserve">
</t>
        </r>
        <r>
          <rPr>
            <sz val="8"/>
            <color indexed="81"/>
            <rFont val="Arial"/>
            <family val="2"/>
          </rPr>
          <t xml:space="preserve">
</t>
        </r>
      </text>
    </comment>
    <comment ref="A7" authorId="0" shapeId="0" xr:uid="{1C24F4DA-5093-9F45-8349-CAF96461717B}">
      <text>
        <r>
          <rPr>
            <sz val="8"/>
            <color indexed="81"/>
            <rFont val="Arial"/>
            <family val="2"/>
          </rPr>
          <t>Includes prisoners for whom prior imprisonment status is unknown, and prisoners serving post-sentence detention orders.</t>
        </r>
        <r>
          <rPr>
            <sz val="9"/>
            <color indexed="81"/>
            <rFont val="Tahoma"/>
            <family val="2"/>
          </rPr>
          <t xml:space="preserve">
</t>
        </r>
      </text>
    </comment>
    <comment ref="R10" authorId="1" shapeId="0" xr:uid="{C38318FE-0E3A-3241-83CC-B3F6CB08B443}">
      <text>
        <r>
          <rPr>
            <sz val="8"/>
            <color indexed="81"/>
            <rFont val="Arial"/>
            <family val="2"/>
          </rPr>
          <t>nil or rounded to zero (including null cells)</t>
        </r>
      </text>
    </comment>
    <comment ref="B14" authorId="1" shapeId="0" xr:uid="{1421F2EA-1370-AD4E-B5C0-6C56C92F2ACA}">
      <text>
        <r>
          <rPr>
            <sz val="8"/>
            <color indexed="81"/>
            <rFont val="Arial"/>
            <family val="2"/>
          </rPr>
          <t>nil or rounded to zero (including null cells)</t>
        </r>
      </text>
    </comment>
    <comment ref="E14" authorId="1" shapeId="0" xr:uid="{21E8E75C-CDAD-0B4C-9531-AEBE9BDD0371}">
      <text>
        <r>
          <rPr>
            <sz val="8"/>
            <color indexed="81"/>
            <rFont val="Arial"/>
            <family val="2"/>
          </rPr>
          <t>nil or rounded to zero (including null cells)</t>
        </r>
      </text>
    </comment>
    <comment ref="F14" authorId="1" shapeId="0" xr:uid="{D66D3E43-A5C9-A34C-8C59-0FDC93537F23}">
      <text>
        <r>
          <rPr>
            <sz val="8"/>
            <color indexed="81"/>
            <rFont val="Arial"/>
            <family val="2"/>
          </rPr>
          <t>nil or rounded to zero (including null cells)</t>
        </r>
      </text>
    </comment>
    <comment ref="G14" authorId="1" shapeId="0" xr:uid="{15CF0273-86E7-674A-B734-E21157CCC75B}">
      <text>
        <r>
          <rPr>
            <sz val="8"/>
            <color indexed="81"/>
            <rFont val="Arial"/>
            <family val="2"/>
          </rPr>
          <t>nil or rounded to zero (including null cells)</t>
        </r>
      </text>
    </comment>
    <comment ref="H14" authorId="1" shapeId="0" xr:uid="{571C713E-F479-C240-A263-879A9DB2A30F}">
      <text>
        <r>
          <rPr>
            <sz val="8"/>
            <color indexed="81"/>
            <rFont val="Arial"/>
            <family val="2"/>
          </rPr>
          <t>nil or rounded to zero (including null cells)</t>
        </r>
      </text>
    </comment>
    <comment ref="J14" authorId="1" shapeId="0" xr:uid="{784336BD-9773-B043-BC65-907ACA575780}">
      <text>
        <r>
          <rPr>
            <sz val="8"/>
            <color indexed="81"/>
            <rFont val="Arial"/>
            <family val="2"/>
          </rPr>
          <t>nil or rounded to zero (including null cells)</t>
        </r>
      </text>
    </comment>
    <comment ref="K14" authorId="1" shapeId="0" xr:uid="{4122C58A-BE72-514D-8434-6CF3F1FEDABA}">
      <text>
        <r>
          <rPr>
            <sz val="8"/>
            <color indexed="81"/>
            <rFont val="Arial"/>
            <family val="2"/>
          </rPr>
          <t>nil or rounded to zero (including null cells)</t>
        </r>
      </text>
    </comment>
    <comment ref="L14" authorId="1" shapeId="0" xr:uid="{04002A44-9056-1847-B7C7-DCBE65F29602}">
      <text>
        <r>
          <rPr>
            <sz val="8"/>
            <color indexed="81"/>
            <rFont val="Arial"/>
            <family val="2"/>
          </rPr>
          <t>nil or rounded to zero (including null cells)</t>
        </r>
      </text>
    </comment>
    <comment ref="M14" authorId="1" shapeId="0" xr:uid="{6FBBB388-A3EE-EA4A-AB08-52A816E1EA5B}">
      <text>
        <r>
          <rPr>
            <sz val="8"/>
            <color indexed="81"/>
            <rFont val="Arial"/>
            <family val="2"/>
          </rPr>
          <t>nil or rounded to zero (including null cells)</t>
        </r>
      </text>
    </comment>
    <comment ref="N14" authorId="1" shapeId="0" xr:uid="{08D415B8-5B19-2147-B6C1-620075690387}">
      <text>
        <r>
          <rPr>
            <sz val="8"/>
            <color indexed="81"/>
            <rFont val="Arial"/>
            <family val="2"/>
          </rPr>
          <t>nil or rounded to zero (including null cells)</t>
        </r>
      </text>
    </comment>
    <comment ref="P14" authorId="1" shapeId="0" xr:uid="{AD1B3823-A784-0849-8028-923D91F45FC4}">
      <text>
        <r>
          <rPr>
            <sz val="8"/>
            <color indexed="81"/>
            <rFont val="Arial"/>
            <family val="2"/>
          </rPr>
          <t>nil or rounded to zero (including null cells)</t>
        </r>
      </text>
    </comment>
    <comment ref="Q14" authorId="1" shapeId="0" xr:uid="{A0ACE433-D625-6149-BD01-83E8FC8D7CF8}">
      <text>
        <r>
          <rPr>
            <sz val="8"/>
            <color indexed="81"/>
            <rFont val="Arial"/>
            <family val="2"/>
          </rPr>
          <t>nil or rounded to zero (including null cells)</t>
        </r>
      </text>
    </comment>
    <comment ref="R16" authorId="2" shapeId="0" xr:uid="{60878E05-7533-E746-997D-9FCE5C9CF5B0}">
      <text>
        <r>
          <rPr>
            <sz val="8"/>
            <color indexed="8"/>
            <rFont val="Arial"/>
            <family val="2"/>
          </rPr>
          <t>not applicable</t>
        </r>
      </text>
    </comment>
    <comment ref="R17" authorId="2" shapeId="0" xr:uid="{772CA98C-F9C3-AC42-8EB6-6A79EAFDDDAA}">
      <text>
        <r>
          <rPr>
            <sz val="8"/>
            <color indexed="8"/>
            <rFont val="Arial"/>
            <family val="2"/>
          </rPr>
          <t>not applicable</t>
        </r>
      </text>
    </comment>
    <comment ref="B18" authorId="2" shapeId="0" xr:uid="{C8FBF270-6D3D-EB4B-B9A2-B4E73F6C2096}">
      <text>
        <r>
          <rPr>
            <sz val="8"/>
            <color indexed="8"/>
            <rFont val="Arial"/>
            <family val="2"/>
          </rPr>
          <t>not applicable</t>
        </r>
      </text>
    </comment>
    <comment ref="C18" authorId="2" shapeId="0" xr:uid="{7CCE3842-F31E-014E-B06E-9A722562051F}">
      <text>
        <r>
          <rPr>
            <sz val="8"/>
            <color indexed="8"/>
            <rFont val="Arial"/>
            <family val="2"/>
          </rPr>
          <t>not applicable</t>
        </r>
      </text>
    </comment>
    <comment ref="D18" authorId="2" shapeId="0" xr:uid="{9A6784CD-A591-6148-A07B-7F78E35A0D2B}">
      <text>
        <r>
          <rPr>
            <sz val="8"/>
            <color indexed="8"/>
            <rFont val="Arial"/>
            <family val="2"/>
          </rPr>
          <t>not applicable</t>
        </r>
      </text>
    </comment>
    <comment ref="E18" authorId="2" shapeId="0" xr:uid="{36D1CBC9-4EDC-4341-A78F-7A39F907F717}">
      <text>
        <r>
          <rPr>
            <sz val="8"/>
            <color indexed="8"/>
            <rFont val="Arial"/>
            <family val="2"/>
          </rPr>
          <t>not applicable</t>
        </r>
      </text>
    </comment>
    <comment ref="F18" authorId="2" shapeId="0" xr:uid="{46A44244-3831-7F46-9BFD-B098E2164F4D}">
      <text>
        <r>
          <rPr>
            <sz val="8"/>
            <color indexed="8"/>
            <rFont val="Arial"/>
            <family val="2"/>
          </rPr>
          <t>not applicable</t>
        </r>
      </text>
    </comment>
    <comment ref="G18" authorId="2" shapeId="0" xr:uid="{DDCFD54E-D2B9-7444-A9A6-7DD23441D2FE}">
      <text>
        <r>
          <rPr>
            <sz val="8"/>
            <color indexed="8"/>
            <rFont val="Arial"/>
            <family val="2"/>
          </rPr>
          <t>not applicable</t>
        </r>
      </text>
    </comment>
    <comment ref="H18" authorId="2" shapeId="0" xr:uid="{A561702D-E150-3443-9D05-DB3306ADBAD4}">
      <text>
        <r>
          <rPr>
            <sz val="8"/>
            <color indexed="8"/>
            <rFont val="Arial"/>
            <family val="2"/>
          </rPr>
          <t>not applicable</t>
        </r>
      </text>
    </comment>
    <comment ref="I18" authorId="2" shapeId="0" xr:uid="{B1AEFCBA-3E8D-F94B-B481-85DA1B68510D}">
      <text>
        <r>
          <rPr>
            <sz val="8"/>
            <color indexed="8"/>
            <rFont val="Arial"/>
            <family val="2"/>
          </rPr>
          <t>not applicable</t>
        </r>
      </text>
    </comment>
    <comment ref="J18" authorId="2" shapeId="0" xr:uid="{A92444CC-405D-1C44-9974-31324E1DA2DC}">
      <text>
        <r>
          <rPr>
            <sz val="8"/>
            <color indexed="8"/>
            <rFont val="Arial"/>
            <family val="2"/>
          </rPr>
          <t>not applicable</t>
        </r>
      </text>
    </comment>
    <comment ref="K18" authorId="2" shapeId="0" xr:uid="{AED5BCB8-2CD2-A941-B6A8-905315B0708E}">
      <text>
        <r>
          <rPr>
            <sz val="8"/>
            <color indexed="8"/>
            <rFont val="Arial"/>
            <family val="2"/>
          </rPr>
          <t>not applicable</t>
        </r>
      </text>
    </comment>
    <comment ref="L18" authorId="2" shapeId="0" xr:uid="{2D2BEB8B-B179-8043-9BF0-DA87AFA9596F}">
      <text>
        <r>
          <rPr>
            <sz val="8"/>
            <color indexed="8"/>
            <rFont val="Arial"/>
            <family val="2"/>
          </rPr>
          <t>not applicable</t>
        </r>
      </text>
    </comment>
    <comment ref="M18" authorId="2" shapeId="0" xr:uid="{08028316-B874-9C42-AFE3-BC1BAE60F7EF}">
      <text>
        <r>
          <rPr>
            <sz val="8"/>
            <color indexed="8"/>
            <rFont val="Arial"/>
            <family val="2"/>
          </rPr>
          <t>not applicable</t>
        </r>
      </text>
    </comment>
    <comment ref="N18" authorId="2" shapeId="0" xr:uid="{672F1CF4-9253-1A44-9E02-ED387401A959}">
      <text>
        <r>
          <rPr>
            <sz val="8"/>
            <color indexed="8"/>
            <rFont val="Arial"/>
            <family val="2"/>
          </rPr>
          <t>not applicable</t>
        </r>
      </text>
    </comment>
    <comment ref="O18" authorId="2" shapeId="0" xr:uid="{0836068C-CA76-1A4D-9950-17B162C8E788}">
      <text>
        <r>
          <rPr>
            <sz val="8"/>
            <color indexed="8"/>
            <rFont val="Arial"/>
            <family val="2"/>
          </rPr>
          <t>not applicable</t>
        </r>
      </text>
    </comment>
    <comment ref="P18" authorId="2" shapeId="0" xr:uid="{7CEDA7E4-BCF2-014F-B8D1-064D6D844F87}">
      <text>
        <r>
          <rPr>
            <sz val="8"/>
            <color indexed="8"/>
            <rFont val="Arial"/>
            <family val="2"/>
          </rPr>
          <t>not applicable</t>
        </r>
      </text>
    </comment>
    <comment ref="Q18" authorId="2" shapeId="0" xr:uid="{F376DE92-9E32-7245-A287-FE226B851078}">
      <text>
        <r>
          <rPr>
            <sz val="8"/>
            <color indexed="8"/>
            <rFont val="Arial"/>
            <family val="2"/>
          </rPr>
          <t>not applicable</t>
        </r>
      </text>
    </comment>
    <comment ref="A19" authorId="2" shapeId="0" xr:uid="{080C6A13-5303-3749-9696-0B82C5E01FE8}">
      <text>
        <r>
          <rPr>
            <sz val="8"/>
            <color indexed="8"/>
            <rFont val="Arial"/>
            <family val="2"/>
          </rPr>
          <t>Refers to prior adult imprisonment under sentence.</t>
        </r>
      </text>
    </comment>
    <comment ref="R37" authorId="2" shapeId="0" xr:uid="{89C01A79-1856-434A-87E8-6A8F77A9E8A2}">
      <text>
        <r>
          <rPr>
            <sz val="8"/>
            <color indexed="8"/>
            <rFont val="Arial"/>
            <family val="2"/>
          </rPr>
          <t>not applicable</t>
        </r>
      </text>
    </comment>
    <comment ref="R38" authorId="2" shapeId="0" xr:uid="{85717B20-C94C-4B42-A435-2214ADF9B3C6}">
      <text>
        <r>
          <rPr>
            <sz val="8"/>
            <color indexed="8"/>
            <rFont val="Arial"/>
            <family val="2"/>
          </rPr>
          <t>not applicable</t>
        </r>
      </text>
    </comment>
    <comment ref="B39" authorId="2" shapeId="0" xr:uid="{66AC9BF6-A862-8846-9FC2-206AC0912F0B}">
      <text>
        <r>
          <rPr>
            <sz val="8"/>
            <color indexed="8"/>
            <rFont val="Arial"/>
            <family val="2"/>
          </rPr>
          <t>not applicable</t>
        </r>
      </text>
    </comment>
    <comment ref="C39" authorId="2" shapeId="0" xr:uid="{03FFE377-5249-2942-8FDC-06E94D2594FD}">
      <text>
        <r>
          <rPr>
            <sz val="8"/>
            <color indexed="8"/>
            <rFont val="Arial"/>
            <family val="2"/>
          </rPr>
          <t>not applicable</t>
        </r>
      </text>
    </comment>
    <comment ref="D39" authorId="2" shapeId="0" xr:uid="{1542691F-E650-E74C-94F0-F1D61A3B1176}">
      <text>
        <r>
          <rPr>
            <sz val="8"/>
            <color indexed="8"/>
            <rFont val="Arial"/>
            <family val="2"/>
          </rPr>
          <t>not applicable</t>
        </r>
      </text>
    </comment>
    <comment ref="E39" authorId="2" shapeId="0" xr:uid="{C852F538-6004-5648-BF21-530D580F1F21}">
      <text>
        <r>
          <rPr>
            <sz val="8"/>
            <color indexed="8"/>
            <rFont val="Arial"/>
            <family val="2"/>
          </rPr>
          <t>not applicable</t>
        </r>
      </text>
    </comment>
    <comment ref="F39" authorId="2" shapeId="0" xr:uid="{57E630C9-961E-D349-A9D9-F06924E41975}">
      <text>
        <r>
          <rPr>
            <sz val="8"/>
            <color indexed="8"/>
            <rFont val="Arial"/>
            <family val="2"/>
          </rPr>
          <t>not applicable</t>
        </r>
      </text>
    </comment>
    <comment ref="G39" authorId="2" shapeId="0" xr:uid="{65E8A76D-A777-2E40-B27E-A8E5002109F8}">
      <text>
        <r>
          <rPr>
            <sz val="8"/>
            <color indexed="8"/>
            <rFont val="Arial"/>
            <family val="2"/>
          </rPr>
          <t>not applicable</t>
        </r>
      </text>
    </comment>
    <comment ref="H39" authorId="2" shapeId="0" xr:uid="{77EDCCFA-6009-9D4A-8DE7-5B3F8BDCF98B}">
      <text>
        <r>
          <rPr>
            <sz val="8"/>
            <color indexed="8"/>
            <rFont val="Arial"/>
            <family val="2"/>
          </rPr>
          <t>not applicable</t>
        </r>
      </text>
    </comment>
    <comment ref="I39" authorId="2" shapeId="0" xr:uid="{55AF0C4C-D4C2-9941-B24C-DAFBB58264DB}">
      <text>
        <r>
          <rPr>
            <sz val="8"/>
            <color indexed="8"/>
            <rFont val="Arial"/>
            <family val="2"/>
          </rPr>
          <t>not applicable</t>
        </r>
      </text>
    </comment>
    <comment ref="J39" authorId="2" shapeId="0" xr:uid="{28D0467C-760D-B744-8EA9-789F807574B8}">
      <text>
        <r>
          <rPr>
            <sz val="8"/>
            <color indexed="8"/>
            <rFont val="Arial"/>
            <family val="2"/>
          </rPr>
          <t>not applicable</t>
        </r>
      </text>
    </comment>
    <comment ref="K39" authorId="2" shapeId="0" xr:uid="{6004F7DF-2FC2-D14D-ABDF-A6B1CBECFA5C}">
      <text>
        <r>
          <rPr>
            <sz val="8"/>
            <color indexed="8"/>
            <rFont val="Arial"/>
            <family val="2"/>
          </rPr>
          <t>not applicable</t>
        </r>
      </text>
    </comment>
    <comment ref="L39" authorId="2" shapeId="0" xr:uid="{23912B66-9D90-2D4B-872A-32FC2F33A8B9}">
      <text>
        <r>
          <rPr>
            <sz val="8"/>
            <color indexed="8"/>
            <rFont val="Arial"/>
            <family val="2"/>
          </rPr>
          <t>not applicable</t>
        </r>
      </text>
    </comment>
    <comment ref="M39" authorId="2" shapeId="0" xr:uid="{B2C48B3E-C0E2-9046-94A0-F2452679113B}">
      <text>
        <r>
          <rPr>
            <sz val="8"/>
            <color indexed="8"/>
            <rFont val="Arial"/>
            <family val="2"/>
          </rPr>
          <t>not applicable</t>
        </r>
      </text>
    </comment>
    <comment ref="N39" authorId="2" shapeId="0" xr:uid="{1A914F9E-F02F-0A44-B256-88A8ADF34C5D}">
      <text>
        <r>
          <rPr>
            <sz val="8"/>
            <color indexed="8"/>
            <rFont val="Arial"/>
            <family val="2"/>
          </rPr>
          <t>not applicable</t>
        </r>
      </text>
    </comment>
    <comment ref="O39" authorId="2" shapeId="0" xr:uid="{F7966CFB-5242-9248-B77B-DFCD87D2517F}">
      <text>
        <r>
          <rPr>
            <sz val="8"/>
            <color indexed="8"/>
            <rFont val="Arial"/>
            <family val="2"/>
          </rPr>
          <t>not applicable</t>
        </r>
      </text>
    </comment>
    <comment ref="P39" authorId="2" shapeId="0" xr:uid="{01CF1CCF-FF66-8541-9A3A-723A5BB8F50C}">
      <text>
        <r>
          <rPr>
            <sz val="8"/>
            <color indexed="8"/>
            <rFont val="Arial"/>
            <family val="2"/>
          </rPr>
          <t>not applicable</t>
        </r>
      </text>
    </comment>
    <comment ref="Q39" authorId="2" shapeId="0" xr:uid="{B081050D-E85B-4141-9FF1-2A572FB21663}">
      <text>
        <r>
          <rPr>
            <sz val="8"/>
            <color indexed="8"/>
            <rFont val="Arial"/>
            <family val="2"/>
          </rPr>
          <t>not applicable</t>
        </r>
      </text>
    </comment>
    <comment ref="A40" authorId="2" shapeId="0" xr:uid="{74C8F44B-0C64-9048-B14B-AADD40FF456B}">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DC9A70EE-246F-D547-979E-BC30DABE3545}">
      <text>
        <r>
          <rPr>
            <sz val="8"/>
            <color indexed="8"/>
            <rFont val="Arial"/>
            <family val="2"/>
          </rPr>
          <t>Due to perturbation, component cells may not add to published totals. As such, published proportions may add to more or less than 100% (see Explanatory Notes paragraphs 107–109).
For information on aggregate sentence length, see Explanatory Notes, paragraph 18.
For a definition of most serious offence, see Explanatory Notes, paragraphs 85–87.</t>
        </r>
      </text>
    </comment>
    <comment ref="M5" authorId="0" shapeId="0" xr:uid="{FDD5618A-E681-6F4A-A970-FA3A696530E6}">
      <text>
        <r>
          <rPr>
            <sz val="8"/>
            <color indexed="8"/>
            <rFont val="Arial"/>
            <family val="2"/>
          </rPr>
          <t>Includes indeterminate life and life with a minimum.</t>
        </r>
      </text>
    </comment>
    <comment ref="N5" authorId="0" shapeId="0" xr:uid="{1CBBDBAC-F2B0-6246-9453-BB98ACB8CD71}">
      <text>
        <r>
          <rPr>
            <sz val="8"/>
            <color indexed="8"/>
            <rFont val="Arial"/>
            <family val="2"/>
          </rPr>
          <t>Refers to other indeterminate sentences (see Glossary).</t>
        </r>
      </text>
    </comment>
    <comment ref="Q5" authorId="0" shapeId="0" xr:uid="{FACC93ED-6AD1-D248-89B8-FB0F59AEC672}">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R5" authorId="0" shapeId="0" xr:uid="{6E257396-D024-5146-92BF-E19AB1383FC5}">
      <text>
        <r>
          <rPr>
            <sz val="8"/>
            <color indexed="8"/>
            <rFont val="Arial"/>
            <family val="2"/>
          </rPr>
          <t>Prisoners with indeterminate, life with a minimum and periodic detention sentences are excluded from the aggregate sentence length calculations. See Explanatory Notes, paragraph 51 and Glossary.</t>
        </r>
      </text>
    </comment>
    <comment ref="B7" authorId="1" shapeId="0" xr:uid="{E4FAB246-F077-5F4B-8ACD-08651D59067D}">
      <text>
        <r>
          <rPr>
            <sz val="8"/>
            <color indexed="81"/>
            <rFont val="Arial"/>
            <family val="2"/>
          </rPr>
          <t>nil or rounded to zero (including null cells)</t>
        </r>
      </text>
    </comment>
    <comment ref="C7" authorId="1" shapeId="0" xr:uid="{ED5944F4-7CAE-3040-9B84-23FA22E1127C}">
      <text>
        <r>
          <rPr>
            <sz val="8"/>
            <color indexed="81"/>
            <rFont val="Arial"/>
            <family val="2"/>
          </rPr>
          <t>nil or rounded to zero (including null cells)</t>
        </r>
      </text>
    </comment>
    <comment ref="D7" authorId="1" shapeId="0" xr:uid="{2B4982A3-5753-2A44-A5DE-87EBBD4D925A}">
      <text>
        <r>
          <rPr>
            <sz val="8"/>
            <color indexed="81"/>
            <rFont val="Arial"/>
            <family val="2"/>
          </rPr>
          <t>nil or rounded to zero (including null cells)</t>
        </r>
      </text>
    </comment>
    <comment ref="E7" authorId="1" shapeId="0" xr:uid="{855ACC7B-122D-A34A-B656-903F45FF1A87}">
      <text>
        <r>
          <rPr>
            <sz val="8"/>
            <color indexed="81"/>
            <rFont val="Arial"/>
            <family val="2"/>
          </rPr>
          <t>nil or rounded to zero (including null cells)</t>
        </r>
      </text>
    </comment>
    <comment ref="F7" authorId="1" shapeId="0" xr:uid="{E5BA6470-95A1-9544-803C-1718F64BBBE8}">
      <text>
        <r>
          <rPr>
            <sz val="8"/>
            <color indexed="81"/>
            <rFont val="Arial"/>
            <family val="2"/>
          </rPr>
          <t>nil or rounded to zero (including null cells)</t>
        </r>
      </text>
    </comment>
    <comment ref="L7" authorId="1" shapeId="0" xr:uid="{B06FD87F-CB09-E64B-8CFB-0FF06CF14347}">
      <text>
        <r>
          <rPr>
            <sz val="8"/>
            <color indexed="81"/>
            <rFont val="Arial"/>
            <family val="2"/>
          </rPr>
          <t>nil or rounded to zero (including null cells)</t>
        </r>
      </text>
    </comment>
    <comment ref="B8" authorId="1" shapeId="0" xr:uid="{EF0E5F49-F0F3-564C-9DE6-AA44B5DCC742}">
      <text>
        <r>
          <rPr>
            <sz val="8"/>
            <color indexed="81"/>
            <rFont val="Arial"/>
            <family val="2"/>
          </rPr>
          <t>nil or rounded to zero (including null cells)</t>
        </r>
      </text>
    </comment>
    <comment ref="L8" authorId="1" shapeId="0" xr:uid="{0EC270BD-B95C-2643-91F9-86963D736493}">
      <text>
        <r>
          <rPr>
            <sz val="8"/>
            <color indexed="81"/>
            <rFont val="Arial"/>
            <family val="2"/>
          </rPr>
          <t>nil or rounded to zero (including null cells)</t>
        </r>
      </text>
    </comment>
    <comment ref="M8" authorId="1" shapeId="0" xr:uid="{2F2BEEFE-45FF-8948-86ED-24831E32D189}">
      <text>
        <r>
          <rPr>
            <sz val="8"/>
            <color indexed="81"/>
            <rFont val="Arial"/>
            <family val="2"/>
          </rPr>
          <t>nil or rounded to zero (including null cells)</t>
        </r>
      </text>
    </comment>
    <comment ref="B9" authorId="1" shapeId="0" xr:uid="{034C49D6-F555-7E4A-9100-1678F7B73A63}">
      <text>
        <r>
          <rPr>
            <sz val="8"/>
            <color indexed="81"/>
            <rFont val="Arial"/>
            <family val="2"/>
          </rPr>
          <t>nil or rounded to zero (including null cells)</t>
        </r>
      </text>
    </comment>
    <comment ref="C9" authorId="1" shapeId="0" xr:uid="{AD7E8DF8-B915-F74B-8841-CBAADB7E160D}">
      <text>
        <r>
          <rPr>
            <sz val="8"/>
            <color indexed="81"/>
            <rFont val="Arial"/>
            <family val="2"/>
          </rPr>
          <t>nil or rounded to zero (including null cells)</t>
        </r>
      </text>
    </comment>
    <comment ref="L9" authorId="1" shapeId="0" xr:uid="{486649C1-1F91-5941-B7A3-1128D8B3F057}">
      <text>
        <r>
          <rPr>
            <sz val="8"/>
            <color indexed="81"/>
            <rFont val="Arial"/>
            <family val="2"/>
          </rPr>
          <t>nil or rounded to zero (including null cells)</t>
        </r>
      </text>
    </comment>
    <comment ref="B10" authorId="1" shapeId="0" xr:uid="{55EB20CA-BA67-2245-9232-5646B75CE23C}">
      <text>
        <r>
          <rPr>
            <sz val="8"/>
            <color indexed="81"/>
            <rFont val="Arial"/>
            <family val="2"/>
          </rPr>
          <t>nil or rounded to zero (including null cells)</t>
        </r>
      </text>
    </comment>
    <comment ref="I10" authorId="1" shapeId="0" xr:uid="{37E16581-29E4-7F40-98D6-4A6400896B17}">
      <text>
        <r>
          <rPr>
            <sz val="8"/>
            <color indexed="81"/>
            <rFont val="Arial"/>
            <family val="2"/>
          </rPr>
          <t>nil or rounded to zero (including null cells)</t>
        </r>
      </text>
    </comment>
    <comment ref="J10" authorId="1" shapeId="0" xr:uid="{27A77C60-DE5F-C84C-A052-87C2E9673689}">
      <text>
        <r>
          <rPr>
            <sz val="8"/>
            <color indexed="81"/>
            <rFont val="Arial"/>
            <family val="2"/>
          </rPr>
          <t>nil or rounded to zero (including null cells)</t>
        </r>
      </text>
    </comment>
    <comment ref="K10" authorId="1" shapeId="0" xr:uid="{00F565F4-3865-C44B-B2AD-FA34946A28D5}">
      <text>
        <r>
          <rPr>
            <sz val="8"/>
            <color indexed="81"/>
            <rFont val="Arial"/>
            <family val="2"/>
          </rPr>
          <t>nil or rounded to zero (including null cells)</t>
        </r>
      </text>
    </comment>
    <comment ref="L10" authorId="1" shapeId="0" xr:uid="{19A85957-5BE2-BC46-8BFD-F5DE8EFEF4BA}">
      <text>
        <r>
          <rPr>
            <sz val="8"/>
            <color indexed="81"/>
            <rFont val="Arial"/>
            <family val="2"/>
          </rPr>
          <t>nil or rounded to zero (including null cells)</t>
        </r>
      </text>
    </comment>
    <comment ref="M10" authorId="1" shapeId="0" xr:uid="{3B1B9389-4543-5C4E-8AC2-8E55F7F367BF}">
      <text>
        <r>
          <rPr>
            <sz val="8"/>
            <color indexed="81"/>
            <rFont val="Arial"/>
            <family val="2"/>
          </rPr>
          <t>nil or rounded to zero (including null cells)</t>
        </r>
      </text>
    </comment>
    <comment ref="N10" authorId="1" shapeId="0" xr:uid="{74FFD8B8-2CF2-AF43-99EF-AA471D25A92B}">
      <text>
        <r>
          <rPr>
            <sz val="8"/>
            <color indexed="81"/>
            <rFont val="Arial"/>
            <family val="2"/>
          </rPr>
          <t>nil or rounded to zero (including null cells)</t>
        </r>
      </text>
    </comment>
    <comment ref="B11" authorId="1" shapeId="0" xr:uid="{D59010F8-511E-7D4A-94B7-D0B5D856DB75}">
      <text>
        <r>
          <rPr>
            <sz val="8"/>
            <color indexed="81"/>
            <rFont val="Arial"/>
            <family val="2"/>
          </rPr>
          <t>nil or rounded to zero (including null cells)</t>
        </r>
      </text>
    </comment>
    <comment ref="C11" authorId="1" shapeId="0" xr:uid="{3B8C785C-6416-F74D-AF96-4A85B5172216}">
      <text>
        <r>
          <rPr>
            <sz val="8"/>
            <color indexed="81"/>
            <rFont val="Arial"/>
            <family val="2"/>
          </rPr>
          <t>nil or rounded to zero (including null cells)</t>
        </r>
      </text>
    </comment>
    <comment ref="I11" authorId="1" shapeId="0" xr:uid="{23EE31FE-D719-DB47-B647-38E1FAC4013F}">
      <text>
        <r>
          <rPr>
            <sz val="8"/>
            <color indexed="81"/>
            <rFont val="Arial"/>
            <family val="2"/>
          </rPr>
          <t>nil or rounded to zero (including null cells)</t>
        </r>
      </text>
    </comment>
    <comment ref="J11" authorId="1" shapeId="0" xr:uid="{F98D59C1-2AE1-A94B-BD6D-42200EF78B20}">
      <text>
        <r>
          <rPr>
            <sz val="8"/>
            <color indexed="81"/>
            <rFont val="Arial"/>
            <family val="2"/>
          </rPr>
          <t>nil or rounded to zero (including null cells)</t>
        </r>
      </text>
    </comment>
    <comment ref="K11" authorId="1" shapeId="0" xr:uid="{5BC2A6CF-3EEE-8145-8D15-6BB809F63C88}">
      <text>
        <r>
          <rPr>
            <sz val="8"/>
            <color indexed="81"/>
            <rFont val="Arial"/>
            <family val="2"/>
          </rPr>
          <t>nil or rounded to zero (including null cells)</t>
        </r>
      </text>
    </comment>
    <comment ref="L11" authorId="1" shapeId="0" xr:uid="{FB5C328D-6D6D-6B48-B083-4E11541AE56A}">
      <text>
        <r>
          <rPr>
            <sz val="8"/>
            <color indexed="81"/>
            <rFont val="Arial"/>
            <family val="2"/>
          </rPr>
          <t>nil or rounded to zero (including null cells)</t>
        </r>
      </text>
    </comment>
    <comment ref="M11" authorId="1" shapeId="0" xr:uid="{6DC1BDA0-2031-4549-B124-F9EA3DBA0B4F}">
      <text>
        <r>
          <rPr>
            <sz val="8"/>
            <color indexed="81"/>
            <rFont val="Arial"/>
            <family val="2"/>
          </rPr>
          <t>nil or rounded to zero (including null cells)</t>
        </r>
      </text>
    </comment>
    <comment ref="N11" authorId="1" shapeId="0" xr:uid="{D15143ED-C9E3-FE4A-8272-E41DAF7A480A}">
      <text>
        <r>
          <rPr>
            <sz val="8"/>
            <color indexed="81"/>
            <rFont val="Arial"/>
            <family val="2"/>
          </rPr>
          <t>nil or rounded to zero (including null cells)</t>
        </r>
      </text>
    </comment>
    <comment ref="B12" authorId="1" shapeId="0" xr:uid="{8720589A-3DD7-8A41-878E-FF11DB612561}">
      <text>
        <r>
          <rPr>
            <sz val="8"/>
            <color indexed="81"/>
            <rFont val="Arial"/>
            <family val="2"/>
          </rPr>
          <t>nil or rounded to zero (including null cells)</t>
        </r>
      </text>
    </comment>
    <comment ref="C12" authorId="1" shapeId="0" xr:uid="{C62D2D89-CE60-E649-921F-B34C17DC449B}">
      <text>
        <r>
          <rPr>
            <sz val="8"/>
            <color indexed="81"/>
            <rFont val="Arial"/>
            <family val="2"/>
          </rPr>
          <t>nil or rounded to zero (including null cells)</t>
        </r>
      </text>
    </comment>
    <comment ref="D12" authorId="1" shapeId="0" xr:uid="{87F767B3-45FC-574D-B68A-74865C2E60DC}">
      <text>
        <r>
          <rPr>
            <sz val="8"/>
            <color indexed="81"/>
            <rFont val="Arial"/>
            <family val="2"/>
          </rPr>
          <t>nil or rounded to zero (including null cells)</t>
        </r>
      </text>
    </comment>
    <comment ref="L12" authorId="1" shapeId="0" xr:uid="{880655EB-0DE2-C74C-B155-4AF97CDC7047}">
      <text>
        <r>
          <rPr>
            <sz val="8"/>
            <color indexed="81"/>
            <rFont val="Arial"/>
            <family val="2"/>
          </rPr>
          <t>nil or rounded to zero (including null cells)</t>
        </r>
      </text>
    </comment>
    <comment ref="M12" authorId="1" shapeId="0" xr:uid="{897BB31F-ECB4-6C40-A656-29AB2711FB28}">
      <text>
        <r>
          <rPr>
            <sz val="8"/>
            <color indexed="81"/>
            <rFont val="Arial"/>
            <family val="2"/>
          </rPr>
          <t>nil or rounded to zero (including null cells)</t>
        </r>
      </text>
    </comment>
    <comment ref="B13" authorId="1" shapeId="0" xr:uid="{320AF298-095D-714C-AF90-806DF1892281}">
      <text>
        <r>
          <rPr>
            <sz val="8"/>
            <color indexed="81"/>
            <rFont val="Arial"/>
            <family val="2"/>
          </rPr>
          <t>nil or rounded to zero (including null cells)</t>
        </r>
      </text>
    </comment>
    <comment ref="K13" authorId="1" shapeId="0" xr:uid="{3EDDF4A3-9EBF-DA44-93F1-82ADDE9CA5C2}">
      <text>
        <r>
          <rPr>
            <sz val="8"/>
            <color indexed="81"/>
            <rFont val="Arial"/>
            <family val="2"/>
          </rPr>
          <t>nil or rounded to zero (including null cells)</t>
        </r>
      </text>
    </comment>
    <comment ref="L13" authorId="1" shapeId="0" xr:uid="{F52543E7-D697-8741-A795-BFA004E26901}">
      <text>
        <r>
          <rPr>
            <sz val="8"/>
            <color indexed="81"/>
            <rFont val="Arial"/>
            <family val="2"/>
          </rPr>
          <t>nil or rounded to zero (including null cells)</t>
        </r>
      </text>
    </comment>
    <comment ref="M13" authorId="1" shapeId="0" xr:uid="{225C01FD-EA26-4E4F-A6A1-1A5906842264}">
      <text>
        <r>
          <rPr>
            <sz val="8"/>
            <color indexed="81"/>
            <rFont val="Arial"/>
            <family val="2"/>
          </rPr>
          <t>nil or rounded to zero (including null cells)</t>
        </r>
      </text>
    </comment>
    <comment ref="N13" authorId="1" shapeId="0" xr:uid="{38552BD9-D6EA-344D-A2A5-C45B3F440115}">
      <text>
        <r>
          <rPr>
            <sz val="8"/>
            <color indexed="81"/>
            <rFont val="Arial"/>
            <family val="2"/>
          </rPr>
          <t>nil or rounded to zero (including null cells)</t>
        </r>
      </text>
    </comment>
    <comment ref="B14" authorId="1" shapeId="0" xr:uid="{89166C26-A826-AD46-BCEB-A80C0CE45A7C}">
      <text>
        <r>
          <rPr>
            <sz val="8"/>
            <color indexed="81"/>
            <rFont val="Arial"/>
            <family val="2"/>
          </rPr>
          <t>nil or rounded to zero (including null cells)</t>
        </r>
      </text>
    </comment>
    <comment ref="I14" authorId="1" shapeId="0" xr:uid="{4DE808AF-E991-3D41-8966-F5A180E0CDB8}">
      <text>
        <r>
          <rPr>
            <sz val="8"/>
            <color indexed="81"/>
            <rFont val="Arial"/>
            <family val="2"/>
          </rPr>
          <t>nil or rounded to zero (including null cells)</t>
        </r>
      </text>
    </comment>
    <comment ref="J14" authorId="1" shapeId="0" xr:uid="{DAAA5AE2-7104-134F-ACAD-AE8C6D342AA2}">
      <text>
        <r>
          <rPr>
            <sz val="8"/>
            <color indexed="81"/>
            <rFont val="Arial"/>
            <family val="2"/>
          </rPr>
          <t>nil or rounded to zero (including null cells)</t>
        </r>
      </text>
    </comment>
    <comment ref="K14" authorId="1" shapeId="0" xr:uid="{E0C9A79E-1615-364F-9BC4-46FBF8F091AA}">
      <text>
        <r>
          <rPr>
            <sz val="8"/>
            <color indexed="81"/>
            <rFont val="Arial"/>
            <family val="2"/>
          </rPr>
          <t>nil or rounded to zero (including null cells)</t>
        </r>
      </text>
    </comment>
    <comment ref="L14" authorId="1" shapeId="0" xr:uid="{1C57AD3B-82C8-1D4C-BAB9-A9EB5C011F2E}">
      <text>
        <r>
          <rPr>
            <sz val="8"/>
            <color indexed="81"/>
            <rFont val="Arial"/>
            <family val="2"/>
          </rPr>
          <t>nil or rounded to zero (including null cells)</t>
        </r>
      </text>
    </comment>
    <comment ref="M14" authorId="1" shapeId="0" xr:uid="{1E8F8F8A-3997-0844-85FE-80A4CE50C887}">
      <text>
        <r>
          <rPr>
            <sz val="8"/>
            <color indexed="81"/>
            <rFont val="Arial"/>
            <family val="2"/>
          </rPr>
          <t>nil or rounded to zero (including null cells)</t>
        </r>
      </text>
    </comment>
    <comment ref="N14" authorId="1" shapeId="0" xr:uid="{AA12E46C-0D6D-0143-9114-8ABA2F89817A}">
      <text>
        <r>
          <rPr>
            <sz val="8"/>
            <color indexed="81"/>
            <rFont val="Arial"/>
            <family val="2"/>
          </rPr>
          <t>nil or rounded to zero (including null cells)</t>
        </r>
      </text>
    </comment>
    <comment ref="B15" authorId="1" shapeId="0" xr:uid="{71999C9F-7FFD-334D-8435-638D8B614A91}">
      <text>
        <r>
          <rPr>
            <sz val="8"/>
            <color indexed="81"/>
            <rFont val="Arial"/>
            <family val="2"/>
          </rPr>
          <t>nil or rounded to zero (including null cells)</t>
        </r>
      </text>
    </comment>
    <comment ref="H15" authorId="1" shapeId="0" xr:uid="{C5F31CB2-C336-BC4A-8BB3-E558A9387096}">
      <text>
        <r>
          <rPr>
            <sz val="8"/>
            <color indexed="81"/>
            <rFont val="Arial"/>
            <family val="2"/>
          </rPr>
          <t>nil or rounded to zero (including null cells)</t>
        </r>
      </text>
    </comment>
    <comment ref="I15" authorId="1" shapeId="0" xr:uid="{B15CEED9-FB70-6A47-9196-6B21B25FB49F}">
      <text>
        <r>
          <rPr>
            <sz val="8"/>
            <color indexed="81"/>
            <rFont val="Arial"/>
            <family val="2"/>
          </rPr>
          <t>nil or rounded to zero (including null cells)</t>
        </r>
      </text>
    </comment>
    <comment ref="J15" authorId="1" shapeId="0" xr:uid="{C387180C-FC2B-AC44-9101-12A159AEE6E5}">
      <text>
        <r>
          <rPr>
            <sz val="8"/>
            <color indexed="81"/>
            <rFont val="Arial"/>
            <family val="2"/>
          </rPr>
          <t>nil or rounded to zero (including null cells)</t>
        </r>
      </text>
    </comment>
    <comment ref="K15" authorId="1" shapeId="0" xr:uid="{080B4A1F-FE8C-4648-B196-DCC67AE37950}">
      <text>
        <r>
          <rPr>
            <sz val="8"/>
            <color indexed="81"/>
            <rFont val="Arial"/>
            <family val="2"/>
          </rPr>
          <t>nil or rounded to zero (including null cells)</t>
        </r>
      </text>
    </comment>
    <comment ref="L15" authorId="1" shapeId="0" xr:uid="{7EEA6C42-E7AA-2D49-A464-85817384F7E6}">
      <text>
        <r>
          <rPr>
            <sz val="8"/>
            <color indexed="81"/>
            <rFont val="Arial"/>
            <family val="2"/>
          </rPr>
          <t>nil or rounded to zero (including null cells)</t>
        </r>
      </text>
    </comment>
    <comment ref="M15" authorId="1" shapeId="0" xr:uid="{B10637EC-F235-054F-BB2F-4CAAD2B1DFA4}">
      <text>
        <r>
          <rPr>
            <sz val="8"/>
            <color indexed="81"/>
            <rFont val="Arial"/>
            <family val="2"/>
          </rPr>
          <t>nil or rounded to zero (including null cells)</t>
        </r>
      </text>
    </comment>
    <comment ref="N15" authorId="1" shapeId="0" xr:uid="{43A25078-8227-7444-8E68-25B289E7EBAD}">
      <text>
        <r>
          <rPr>
            <sz val="8"/>
            <color indexed="81"/>
            <rFont val="Arial"/>
            <family val="2"/>
          </rPr>
          <t>nil or rounded to zero (including null cells)</t>
        </r>
      </text>
    </comment>
    <comment ref="B16" authorId="1" shapeId="0" xr:uid="{C8F6676A-49FB-AA4C-946A-8955394F58F1}">
      <text>
        <r>
          <rPr>
            <sz val="8"/>
            <color indexed="81"/>
            <rFont val="Arial"/>
            <family val="2"/>
          </rPr>
          <t>nil or rounded to zero (including null cells)</t>
        </r>
      </text>
    </comment>
    <comment ref="C16" authorId="1" shapeId="0" xr:uid="{779EB80A-2E16-E74C-A0F9-D1E4FB0B44F5}">
      <text>
        <r>
          <rPr>
            <sz val="8"/>
            <color indexed="81"/>
            <rFont val="Arial"/>
            <family val="2"/>
          </rPr>
          <t>nil or rounded to zero (including null cells)</t>
        </r>
      </text>
    </comment>
    <comment ref="J16" authorId="1" shapeId="0" xr:uid="{159B1159-27F9-3F4C-80C1-FE23E8EE0E4C}">
      <text>
        <r>
          <rPr>
            <sz val="8"/>
            <color indexed="81"/>
            <rFont val="Arial"/>
            <family val="2"/>
          </rPr>
          <t>nil or rounded to zero (including null cells)</t>
        </r>
      </text>
    </comment>
    <comment ref="L16" authorId="1" shapeId="0" xr:uid="{269DFBA3-4B5D-BA43-ADF9-7B1EFFEB2128}">
      <text>
        <r>
          <rPr>
            <sz val="8"/>
            <color indexed="81"/>
            <rFont val="Arial"/>
            <family val="2"/>
          </rPr>
          <t>nil or rounded to zero (including null cells)</t>
        </r>
      </text>
    </comment>
    <comment ref="M16" authorId="1" shapeId="0" xr:uid="{6CDD922B-9494-4B48-AF73-1035CA2A2B53}">
      <text>
        <r>
          <rPr>
            <sz val="8"/>
            <color indexed="81"/>
            <rFont val="Arial"/>
            <family val="2"/>
          </rPr>
          <t>nil or rounded to zero (including null cells)</t>
        </r>
      </text>
    </comment>
    <comment ref="N16" authorId="1" shapeId="0" xr:uid="{504168FE-D433-6049-9F6F-060A91581FFA}">
      <text>
        <r>
          <rPr>
            <sz val="8"/>
            <color indexed="81"/>
            <rFont val="Arial"/>
            <family val="2"/>
          </rPr>
          <t>nil or rounded to zero (including null cells)</t>
        </r>
      </text>
    </comment>
    <comment ref="B17" authorId="1" shapeId="0" xr:uid="{4EFD56BD-3D40-5446-BF0C-B6FC782AA828}">
      <text>
        <r>
          <rPr>
            <sz val="8"/>
            <color indexed="81"/>
            <rFont val="Arial"/>
            <family val="2"/>
          </rPr>
          <t>nil or rounded to zero (including null cells)</t>
        </r>
      </text>
    </comment>
    <comment ref="D17" authorId="1" shapeId="0" xr:uid="{E72DC6B2-2E13-A34F-93AE-10B2D8B4595A}">
      <text>
        <r>
          <rPr>
            <sz val="8"/>
            <color indexed="81"/>
            <rFont val="Arial"/>
            <family val="2"/>
          </rPr>
          <t>nil or rounded to zero (including null cells)</t>
        </r>
      </text>
    </comment>
    <comment ref="E17" authorId="1" shapeId="0" xr:uid="{C4F8E191-6AE2-C744-8A26-55447784A272}">
      <text>
        <r>
          <rPr>
            <sz val="8"/>
            <color indexed="81"/>
            <rFont val="Arial"/>
            <family val="2"/>
          </rPr>
          <t>nil or rounded to zero (including null cells)</t>
        </r>
      </text>
    </comment>
    <comment ref="I17" authorId="1" shapeId="0" xr:uid="{D35314AA-1E36-D343-96A5-1517D69E254E}">
      <text>
        <r>
          <rPr>
            <sz val="8"/>
            <color indexed="81"/>
            <rFont val="Arial"/>
            <family val="2"/>
          </rPr>
          <t>nil or rounded to zero (including null cells)</t>
        </r>
      </text>
    </comment>
    <comment ref="J17" authorId="1" shapeId="0" xr:uid="{936B43BF-CB20-3A4B-9562-22A6425A1EE7}">
      <text>
        <r>
          <rPr>
            <sz val="8"/>
            <color indexed="81"/>
            <rFont val="Arial"/>
            <family val="2"/>
          </rPr>
          <t>nil or rounded to zero (including null cells)</t>
        </r>
      </text>
    </comment>
    <comment ref="K17" authorId="1" shapeId="0" xr:uid="{C5E4B7AE-0B27-4441-99D0-3C7FD2DBA281}">
      <text>
        <r>
          <rPr>
            <sz val="8"/>
            <color indexed="81"/>
            <rFont val="Arial"/>
            <family val="2"/>
          </rPr>
          <t>nil or rounded to zero (including null cells)</t>
        </r>
      </text>
    </comment>
    <comment ref="L17" authorId="1" shapeId="0" xr:uid="{420AEBAE-5132-DB4A-BCA1-972B67BD7CEB}">
      <text>
        <r>
          <rPr>
            <sz val="8"/>
            <color indexed="81"/>
            <rFont val="Arial"/>
            <family val="2"/>
          </rPr>
          <t>nil or rounded to zero (including null cells)</t>
        </r>
      </text>
    </comment>
    <comment ref="M17" authorId="1" shapeId="0" xr:uid="{5B983414-427B-9049-9903-2E86036A9E81}">
      <text>
        <r>
          <rPr>
            <sz val="8"/>
            <color indexed="81"/>
            <rFont val="Arial"/>
            <family val="2"/>
          </rPr>
          <t>nil or rounded to zero (including null cells)</t>
        </r>
      </text>
    </comment>
    <comment ref="N17" authorId="1" shapeId="0" xr:uid="{A2C89A49-E5AA-814A-AEB2-6D6B2124F2B3}">
      <text>
        <r>
          <rPr>
            <sz val="8"/>
            <color indexed="81"/>
            <rFont val="Arial"/>
            <family val="2"/>
          </rPr>
          <t>nil or rounded to zero (including null cells)</t>
        </r>
      </text>
    </comment>
    <comment ref="B18" authorId="1" shapeId="0" xr:uid="{3555CAC4-94E1-964F-8D28-0594B915947F}">
      <text>
        <r>
          <rPr>
            <sz val="8"/>
            <color indexed="81"/>
            <rFont val="Arial"/>
            <family val="2"/>
          </rPr>
          <t>nil or rounded to zero (including null cells)</t>
        </r>
      </text>
    </comment>
    <comment ref="I18" authorId="1" shapeId="0" xr:uid="{1B18B4C5-A3D7-AD4D-9240-1A94C76C4D81}">
      <text>
        <r>
          <rPr>
            <sz val="8"/>
            <color indexed="81"/>
            <rFont val="Arial"/>
            <family val="2"/>
          </rPr>
          <t>nil or rounded to zero (including null cells)</t>
        </r>
      </text>
    </comment>
    <comment ref="J18" authorId="1" shapeId="0" xr:uid="{40A04350-2347-744D-B0F7-768B56181499}">
      <text>
        <r>
          <rPr>
            <sz val="8"/>
            <color indexed="81"/>
            <rFont val="Arial"/>
            <family val="2"/>
          </rPr>
          <t>nil or rounded to zero (including null cells)</t>
        </r>
      </text>
    </comment>
    <comment ref="K18" authorId="1" shapeId="0" xr:uid="{683D17C6-62C6-3B4A-804B-76EA41E4A4C8}">
      <text>
        <r>
          <rPr>
            <sz val="8"/>
            <color indexed="81"/>
            <rFont val="Arial"/>
            <family val="2"/>
          </rPr>
          <t>nil or rounded to zero (including null cells)</t>
        </r>
      </text>
    </comment>
    <comment ref="L18" authorId="1" shapeId="0" xr:uid="{838DE75E-CA5A-894F-90CD-E8CC64465695}">
      <text>
        <r>
          <rPr>
            <sz val="8"/>
            <color indexed="81"/>
            <rFont val="Arial"/>
            <family val="2"/>
          </rPr>
          <t>nil or rounded to zero (including null cells)</t>
        </r>
      </text>
    </comment>
    <comment ref="M18" authorId="1" shapeId="0" xr:uid="{29D47DC4-0D4E-6241-B36F-FFAB74B6B8E0}">
      <text>
        <r>
          <rPr>
            <sz val="8"/>
            <color indexed="81"/>
            <rFont val="Arial"/>
            <family val="2"/>
          </rPr>
          <t>nil or rounded to zero (including null cells)</t>
        </r>
      </text>
    </comment>
    <comment ref="N18" authorId="1" shapeId="0" xr:uid="{17B56699-F4D2-3645-A575-654D7A80C52B}">
      <text>
        <r>
          <rPr>
            <sz val="8"/>
            <color indexed="81"/>
            <rFont val="Arial"/>
            <family val="2"/>
          </rPr>
          <t>nil or rounded to zero (including null cells)</t>
        </r>
      </text>
    </comment>
    <comment ref="B19" authorId="1" shapeId="0" xr:uid="{14134299-22EB-3D40-9699-9E63D8F165D1}">
      <text>
        <r>
          <rPr>
            <sz val="8"/>
            <color indexed="81"/>
            <rFont val="Arial"/>
            <family val="2"/>
          </rPr>
          <t>nil or rounded to zero (including null cells)</t>
        </r>
      </text>
    </comment>
    <comment ref="I19" authorId="1" shapeId="0" xr:uid="{85DCFF62-831D-BC4B-AD2D-2D4A54452688}">
      <text>
        <r>
          <rPr>
            <sz val="8"/>
            <color indexed="81"/>
            <rFont val="Arial"/>
            <family val="2"/>
          </rPr>
          <t>nil or rounded to zero (including null cells)</t>
        </r>
      </text>
    </comment>
    <comment ref="J19" authorId="1" shapeId="0" xr:uid="{84955440-EC6E-EE4C-ACEB-D9779EFFC146}">
      <text>
        <r>
          <rPr>
            <sz val="8"/>
            <color indexed="81"/>
            <rFont val="Arial"/>
            <family val="2"/>
          </rPr>
          <t>nil or rounded to zero (including null cells)</t>
        </r>
      </text>
    </comment>
    <comment ref="K19" authorId="1" shapeId="0" xr:uid="{2E1BECA3-3014-CF45-83FA-19A86AE58AEE}">
      <text>
        <r>
          <rPr>
            <sz val="8"/>
            <color indexed="81"/>
            <rFont val="Arial"/>
            <family val="2"/>
          </rPr>
          <t>nil or rounded to zero (including null cells)</t>
        </r>
      </text>
    </comment>
    <comment ref="L19" authorId="1" shapeId="0" xr:uid="{D196ABE9-4DD5-D542-82B3-F3F2042F372D}">
      <text>
        <r>
          <rPr>
            <sz val="8"/>
            <color indexed="81"/>
            <rFont val="Arial"/>
            <family val="2"/>
          </rPr>
          <t>nil or rounded to zero (including null cells)</t>
        </r>
      </text>
    </comment>
    <comment ref="M19" authorId="1" shapeId="0" xr:uid="{4B8AD917-FC97-1040-8CC0-41F561D70E45}">
      <text>
        <r>
          <rPr>
            <sz val="8"/>
            <color indexed="81"/>
            <rFont val="Arial"/>
            <family val="2"/>
          </rPr>
          <t>nil or rounded to zero (including null cells)</t>
        </r>
      </text>
    </comment>
    <comment ref="N19" authorId="1" shapeId="0" xr:uid="{F29A2B00-C84C-2F4F-9F3F-F031E0E587E1}">
      <text>
        <r>
          <rPr>
            <sz val="8"/>
            <color indexed="81"/>
            <rFont val="Arial"/>
            <family val="2"/>
          </rPr>
          <t>nil or rounded to zero (including null cells)</t>
        </r>
      </text>
    </comment>
    <comment ref="B20" authorId="1" shapeId="0" xr:uid="{36FE6F6E-C36C-6140-BF79-21299BB34BA8}">
      <text>
        <r>
          <rPr>
            <sz val="8"/>
            <color indexed="81"/>
            <rFont val="Arial"/>
            <family val="2"/>
          </rPr>
          <t>nil or rounded to zero (including null cells)</t>
        </r>
      </text>
    </comment>
    <comment ref="H20" authorId="1" shapeId="0" xr:uid="{83F47463-1FB3-3A4E-AFA2-B5A9DF37FACE}">
      <text>
        <r>
          <rPr>
            <sz val="8"/>
            <color indexed="81"/>
            <rFont val="Arial"/>
            <family val="2"/>
          </rPr>
          <t>nil or rounded to zero (including null cells)</t>
        </r>
      </text>
    </comment>
    <comment ref="I20" authorId="1" shapeId="0" xr:uid="{66622937-2726-9343-9391-735C419F5D92}">
      <text>
        <r>
          <rPr>
            <sz val="8"/>
            <color indexed="81"/>
            <rFont val="Arial"/>
            <family val="2"/>
          </rPr>
          <t>nil or rounded to zero (including null cells)</t>
        </r>
      </text>
    </comment>
    <comment ref="J20" authorId="1" shapeId="0" xr:uid="{1D8F6885-1222-324B-88A2-55A99D923590}">
      <text>
        <r>
          <rPr>
            <sz val="8"/>
            <color indexed="81"/>
            <rFont val="Arial"/>
            <family val="2"/>
          </rPr>
          <t>nil or rounded to zero (including null cells)</t>
        </r>
      </text>
    </comment>
    <comment ref="K20" authorId="1" shapeId="0" xr:uid="{46FB6BA2-E38D-8144-BF72-1DB3393674AC}">
      <text>
        <r>
          <rPr>
            <sz val="8"/>
            <color indexed="81"/>
            <rFont val="Arial"/>
            <family val="2"/>
          </rPr>
          <t>nil or rounded to zero (including null cells)</t>
        </r>
      </text>
    </comment>
    <comment ref="L20" authorId="1" shapeId="0" xr:uid="{6B9054B6-6691-6E4C-987A-B3F3204F3906}">
      <text>
        <r>
          <rPr>
            <sz val="8"/>
            <color indexed="81"/>
            <rFont val="Arial"/>
            <family val="2"/>
          </rPr>
          <t>nil or rounded to zero (including null cells)</t>
        </r>
      </text>
    </comment>
    <comment ref="M20" authorId="1" shapeId="0" xr:uid="{1203859B-4B6E-874E-9EB6-41000D3BF577}">
      <text>
        <r>
          <rPr>
            <sz val="8"/>
            <color indexed="81"/>
            <rFont val="Arial"/>
            <family val="2"/>
          </rPr>
          <t>nil or rounded to zero (including null cells)</t>
        </r>
      </text>
    </comment>
    <comment ref="N20" authorId="1" shapeId="0" xr:uid="{47F53020-CB9E-074D-9BE7-6168D25DB509}">
      <text>
        <r>
          <rPr>
            <sz val="8"/>
            <color indexed="81"/>
            <rFont val="Arial"/>
            <family val="2"/>
          </rPr>
          <t>nil or rounded to zero (including null cells)</t>
        </r>
      </text>
    </comment>
    <comment ref="B21" authorId="1" shapeId="0" xr:uid="{C186A890-57F6-1749-BDD0-DF54CE57DD72}">
      <text>
        <r>
          <rPr>
            <sz val="8"/>
            <color indexed="81"/>
            <rFont val="Arial"/>
            <family val="2"/>
          </rPr>
          <t>nil or rounded to zero (including null cells)</t>
        </r>
      </text>
    </comment>
    <comment ref="I21" authorId="1" shapeId="0" xr:uid="{E5C8E473-A46E-AC46-A00A-77E380E2AB9C}">
      <text>
        <r>
          <rPr>
            <sz val="8"/>
            <color indexed="81"/>
            <rFont val="Arial"/>
            <family val="2"/>
          </rPr>
          <t>nil or rounded to zero (including null cells)</t>
        </r>
      </text>
    </comment>
    <comment ref="J21" authorId="1" shapeId="0" xr:uid="{5FBBE6AE-F870-B14C-B8C1-82C15C0AC7D4}">
      <text>
        <r>
          <rPr>
            <sz val="8"/>
            <color indexed="81"/>
            <rFont val="Arial"/>
            <family val="2"/>
          </rPr>
          <t>nil or rounded to zero (including null cells)</t>
        </r>
      </text>
    </comment>
    <comment ref="K21" authorId="1" shapeId="0" xr:uid="{F410FD78-8431-3248-8495-55F2AF50BE09}">
      <text>
        <r>
          <rPr>
            <sz val="8"/>
            <color indexed="81"/>
            <rFont val="Arial"/>
            <family val="2"/>
          </rPr>
          <t>nil or rounded to zero (including null cells)</t>
        </r>
      </text>
    </comment>
    <comment ref="L21" authorId="1" shapeId="0" xr:uid="{EED39324-836B-3C45-B3B2-17F58E5795AD}">
      <text>
        <r>
          <rPr>
            <sz val="8"/>
            <color indexed="81"/>
            <rFont val="Arial"/>
            <family val="2"/>
          </rPr>
          <t>nil or rounded to zero (including null cells)</t>
        </r>
      </text>
    </comment>
    <comment ref="B22" authorId="1" shapeId="0" xr:uid="{8D6C2A0C-F3FD-E146-A5AA-E9ECBA59BBB9}">
      <text>
        <r>
          <rPr>
            <sz val="8"/>
            <color indexed="81"/>
            <rFont val="Arial"/>
            <family val="2"/>
          </rPr>
          <t>nil or rounded to zero (including null cells)</t>
        </r>
      </text>
    </comment>
    <comment ref="C22" authorId="1" shapeId="0" xr:uid="{9A60C382-2054-334D-9C5F-B4CFD8BE6DEF}">
      <text>
        <r>
          <rPr>
            <sz val="8"/>
            <color indexed="81"/>
            <rFont val="Arial"/>
            <family val="2"/>
          </rPr>
          <t>nil or rounded to zero (including null cells)</t>
        </r>
      </text>
    </comment>
    <comment ref="D22" authorId="1" shapeId="0" xr:uid="{476051AB-1A44-C54D-9BFE-32872D2A2F50}">
      <text>
        <r>
          <rPr>
            <sz val="8"/>
            <color indexed="81"/>
            <rFont val="Arial"/>
            <family val="2"/>
          </rPr>
          <t>nil or rounded to zero (including null cells)</t>
        </r>
      </text>
    </comment>
    <comment ref="E22" authorId="1" shapeId="0" xr:uid="{EF03E62E-6906-C144-84B5-DB3D2839046D}">
      <text>
        <r>
          <rPr>
            <sz val="8"/>
            <color indexed="81"/>
            <rFont val="Arial"/>
            <family val="2"/>
          </rPr>
          <t>nil or rounded to zero (including null cells)</t>
        </r>
      </text>
    </comment>
    <comment ref="G22" authorId="1" shapeId="0" xr:uid="{F4F3E7E2-EB5E-254F-9FD4-F0CEE5AEDDD8}">
      <text>
        <r>
          <rPr>
            <sz val="8"/>
            <color indexed="81"/>
            <rFont val="Arial"/>
            <family val="2"/>
          </rPr>
          <t>nil or rounded to zero (including null cells)</t>
        </r>
      </text>
    </comment>
    <comment ref="I22" authorId="1" shapeId="0" xr:uid="{FE75FC58-7A28-7143-B933-E004A898AB53}">
      <text>
        <r>
          <rPr>
            <sz val="8"/>
            <color indexed="81"/>
            <rFont val="Arial"/>
            <family val="2"/>
          </rPr>
          <t>nil or rounded to zero (including null cells)</t>
        </r>
      </text>
    </comment>
    <comment ref="J22" authorId="1" shapeId="0" xr:uid="{DC0BEBFE-5CB0-C940-BD7C-F4DBF084694C}">
      <text>
        <r>
          <rPr>
            <sz val="8"/>
            <color indexed="81"/>
            <rFont val="Arial"/>
            <family val="2"/>
          </rPr>
          <t>nil or rounded to zero (including null cells)</t>
        </r>
      </text>
    </comment>
    <comment ref="K22" authorId="1" shapeId="0" xr:uid="{CA2968C5-4951-864C-8F92-3CD6E3C07520}">
      <text>
        <r>
          <rPr>
            <sz val="8"/>
            <color indexed="81"/>
            <rFont val="Arial"/>
            <family val="2"/>
          </rPr>
          <t>nil or rounded to zero (including null cells)</t>
        </r>
      </text>
    </comment>
    <comment ref="L22" authorId="1" shapeId="0" xr:uid="{50636C98-72E8-AD44-AF51-30E6BB49680F}">
      <text>
        <r>
          <rPr>
            <sz val="8"/>
            <color indexed="81"/>
            <rFont val="Arial"/>
            <family val="2"/>
          </rPr>
          <t>nil or rounded to zero (including null cells)</t>
        </r>
      </text>
    </comment>
    <comment ref="M22" authorId="1" shapeId="0" xr:uid="{42C629E3-22D4-D248-9033-254C34EF9DF7}">
      <text>
        <r>
          <rPr>
            <sz val="8"/>
            <color indexed="81"/>
            <rFont val="Arial"/>
            <family val="2"/>
          </rPr>
          <t>nil or rounded to zero (including null cells)</t>
        </r>
      </text>
    </comment>
    <comment ref="N22" authorId="1" shapeId="0" xr:uid="{E5AEAB06-6959-8D42-A844-E82673C3F4F3}">
      <text>
        <r>
          <rPr>
            <sz val="8"/>
            <color indexed="81"/>
            <rFont val="Arial"/>
            <family val="2"/>
          </rPr>
          <t>nil or rounded to zero (including null cells)</t>
        </r>
      </text>
    </comment>
    <comment ref="A23" authorId="1" shapeId="0" xr:uid="{A5A3F551-71D2-EC40-A1C3-385C4BDD5166}">
      <text>
        <r>
          <rPr>
            <sz val="8"/>
            <color indexed="81"/>
            <rFont val="Arial"/>
            <family val="2"/>
          </rPr>
          <t>Includes prisoners for whom a most serious offence is unknown.</t>
        </r>
        <r>
          <rPr>
            <sz val="9"/>
            <color indexed="81"/>
            <rFont val="Tahoma"/>
            <family val="2"/>
          </rPr>
          <t xml:space="preserve">
</t>
        </r>
      </text>
    </comment>
    <comment ref="L23" authorId="1" shapeId="0" xr:uid="{50E57AE5-9CA0-9447-9426-ACF0F328E5A4}">
      <text>
        <r>
          <rPr>
            <sz val="8"/>
            <color indexed="81"/>
            <rFont val="Arial"/>
            <family val="2"/>
          </rPr>
          <t>nil or rounded to zero (including null cells)</t>
        </r>
      </text>
    </comment>
    <comment ref="C25" authorId="1" shapeId="0" xr:uid="{183EA17B-DFC1-3943-99E9-CF484A478B14}">
      <text>
        <r>
          <rPr>
            <sz val="8"/>
            <color indexed="81"/>
            <rFont val="Arial"/>
            <family val="2"/>
          </rPr>
          <t>nil or rounded to zero (including null cells)</t>
        </r>
      </text>
    </comment>
    <comment ref="D25" authorId="1" shapeId="0" xr:uid="{BD950D3B-F29E-A944-ABF4-EA9C75B71A9A}">
      <text>
        <r>
          <rPr>
            <sz val="8"/>
            <color indexed="81"/>
            <rFont val="Arial"/>
            <family val="2"/>
          </rPr>
          <t>nil or rounded to zero (including null cells)</t>
        </r>
      </text>
    </comment>
    <comment ref="L25" authorId="1" shapeId="0" xr:uid="{390AA2CE-3B7C-3C4E-97D9-9D63AC02B928}">
      <text>
        <r>
          <rPr>
            <sz val="8"/>
            <color indexed="81"/>
            <rFont val="Arial"/>
            <family val="2"/>
          </rPr>
          <t>nil or rounded to zero (including null cells)</t>
        </r>
      </text>
    </comment>
    <comment ref="L26" authorId="1" shapeId="0" xr:uid="{8B017D51-12CD-084A-9F5E-24C29D4D4FC1}">
      <text>
        <r>
          <rPr>
            <sz val="8"/>
            <color indexed="81"/>
            <rFont val="Arial"/>
            <family val="2"/>
          </rPr>
          <t>nil or rounded to zero (including null cells)</t>
        </r>
      </text>
    </comment>
    <comment ref="L27" authorId="1" shapeId="0" xr:uid="{2ACCEC6C-F99C-E349-A96C-11E859CCB992}">
      <text>
        <r>
          <rPr>
            <sz val="8"/>
            <color indexed="81"/>
            <rFont val="Arial"/>
            <family val="2"/>
          </rPr>
          <t>nil or rounded to zero (including null cells)</t>
        </r>
      </text>
    </comment>
    <comment ref="J28" authorId="1" shapeId="0" xr:uid="{593F1106-B49F-BA45-A7B7-29C4B040DC7A}">
      <text>
        <r>
          <rPr>
            <sz val="8"/>
            <color indexed="81"/>
            <rFont val="Arial"/>
            <family val="2"/>
          </rPr>
          <t>nil or rounded to zero (including null cells)</t>
        </r>
      </text>
    </comment>
    <comment ref="K28" authorId="1" shapeId="0" xr:uid="{B9E5CD8B-FB75-2346-89C3-A01073974B22}">
      <text>
        <r>
          <rPr>
            <sz val="8"/>
            <color indexed="81"/>
            <rFont val="Arial"/>
            <family val="2"/>
          </rPr>
          <t>nil or rounded to zero (including null cells)</t>
        </r>
      </text>
    </comment>
    <comment ref="L28" authorId="1" shapeId="0" xr:uid="{D9E12179-CE3D-9D49-83A4-5744A577840D}">
      <text>
        <r>
          <rPr>
            <sz val="8"/>
            <color indexed="81"/>
            <rFont val="Arial"/>
            <family val="2"/>
          </rPr>
          <t>nil or rounded to zero (including null cells)</t>
        </r>
      </text>
    </comment>
    <comment ref="M28" authorId="1" shapeId="0" xr:uid="{79892424-805C-D64D-956C-9E4623702BF6}">
      <text>
        <r>
          <rPr>
            <sz val="8"/>
            <color indexed="81"/>
            <rFont val="Arial"/>
            <family val="2"/>
          </rPr>
          <t>nil or rounded to zero (including null cells)</t>
        </r>
      </text>
    </comment>
    <comment ref="N28" authorId="1" shapeId="0" xr:uid="{2E2F331E-4389-F84F-B03D-1157688D3B6F}">
      <text>
        <r>
          <rPr>
            <sz val="8"/>
            <color indexed="81"/>
            <rFont val="Arial"/>
            <family val="2"/>
          </rPr>
          <t>nil or rounded to zero (including null cells)</t>
        </r>
      </text>
    </comment>
    <comment ref="B29" authorId="1" shapeId="0" xr:uid="{0F9DC220-A9DD-5942-8EBC-1565FD5F48AE}">
      <text>
        <r>
          <rPr>
            <sz val="8"/>
            <color indexed="81"/>
            <rFont val="Arial"/>
            <family val="2"/>
          </rPr>
          <t>nil or rounded to zero (including null cells)</t>
        </r>
      </text>
    </comment>
    <comment ref="C29" authorId="1" shapeId="0" xr:uid="{DD885053-CC23-C446-9F2B-ADDF2B30AC2A}">
      <text>
        <r>
          <rPr>
            <sz val="8"/>
            <color indexed="81"/>
            <rFont val="Arial"/>
            <family val="2"/>
          </rPr>
          <t>nil or rounded to zero (including null cells)</t>
        </r>
      </text>
    </comment>
    <comment ref="D29" authorId="1" shapeId="0" xr:uid="{8B4107EC-2531-8F40-9DFA-726EDB757A5D}">
      <text>
        <r>
          <rPr>
            <sz val="8"/>
            <color indexed="81"/>
            <rFont val="Arial"/>
            <family val="2"/>
          </rPr>
          <t>nil or rounded to zero (including null cells)</t>
        </r>
      </text>
    </comment>
    <comment ref="L29" authorId="1" shapeId="0" xr:uid="{C8A0A868-B091-264B-AA01-8C440E7C2891}">
      <text>
        <r>
          <rPr>
            <sz val="8"/>
            <color indexed="81"/>
            <rFont val="Arial"/>
            <family val="2"/>
          </rPr>
          <t>nil or rounded to zero (including null cells)</t>
        </r>
      </text>
    </comment>
    <comment ref="M29" authorId="1" shapeId="0" xr:uid="{43D2EE19-452F-4A4B-BCC6-225367EE67D3}">
      <text>
        <r>
          <rPr>
            <sz val="8"/>
            <color indexed="81"/>
            <rFont val="Arial"/>
            <family val="2"/>
          </rPr>
          <t>nil or rounded to zero (including null cells)</t>
        </r>
      </text>
    </comment>
    <comment ref="N29" authorId="1" shapeId="0" xr:uid="{E7CAD125-6F2B-814B-927C-6952CD877380}">
      <text>
        <r>
          <rPr>
            <sz val="8"/>
            <color indexed="81"/>
            <rFont val="Arial"/>
            <family val="2"/>
          </rPr>
          <t>nil or rounded to zero (including null cells)</t>
        </r>
      </text>
    </comment>
    <comment ref="B30" authorId="1" shapeId="0" xr:uid="{7AB7F675-51BC-A743-B591-7B6B10BD50BE}">
      <text>
        <r>
          <rPr>
            <sz val="8"/>
            <color indexed="81"/>
            <rFont val="Arial"/>
            <family val="2"/>
          </rPr>
          <t>nil or rounded to zero (including null cells)</t>
        </r>
      </text>
    </comment>
    <comment ref="L30" authorId="1" shapeId="0" xr:uid="{FDD609E5-A173-0A42-A3CA-7D80A59F8B99}">
      <text>
        <r>
          <rPr>
            <sz val="8"/>
            <color indexed="81"/>
            <rFont val="Arial"/>
            <family val="2"/>
          </rPr>
          <t>nil or rounded to zero (including null cells)</t>
        </r>
      </text>
    </comment>
    <comment ref="N30" authorId="1" shapeId="0" xr:uid="{7BF1BAD3-0548-124D-B393-744953BE1EE2}">
      <text>
        <r>
          <rPr>
            <sz val="8"/>
            <color indexed="81"/>
            <rFont val="Arial"/>
            <family val="2"/>
          </rPr>
          <t>nil or rounded to zero (including null cells)</t>
        </r>
      </text>
    </comment>
    <comment ref="L31" authorId="1" shapeId="0" xr:uid="{5A09870A-9269-3342-B84C-F39EA17E939D}">
      <text>
        <r>
          <rPr>
            <sz val="8"/>
            <color indexed="81"/>
            <rFont val="Arial"/>
            <family val="2"/>
          </rPr>
          <t>nil or rounded to zero (including null cells)</t>
        </r>
      </text>
    </comment>
    <comment ref="M31" authorId="1" shapeId="0" xr:uid="{719FE68B-6FA2-E74B-81B5-32406E02C86C}">
      <text>
        <r>
          <rPr>
            <sz val="8"/>
            <color indexed="81"/>
            <rFont val="Arial"/>
            <family val="2"/>
          </rPr>
          <t>nil or rounded to zero (including null cells)</t>
        </r>
      </text>
    </comment>
    <comment ref="J32" authorId="1" shapeId="0" xr:uid="{FE223EEC-7B22-F544-B537-C5DA291C43B1}">
      <text>
        <r>
          <rPr>
            <sz val="8"/>
            <color indexed="81"/>
            <rFont val="Arial"/>
            <family val="2"/>
          </rPr>
          <t>nil or rounded to zero (including null cells)</t>
        </r>
      </text>
    </comment>
    <comment ref="K32" authorId="1" shapeId="0" xr:uid="{11CD4446-9A11-224A-8EC0-6EBD75036E25}">
      <text>
        <r>
          <rPr>
            <sz val="8"/>
            <color indexed="81"/>
            <rFont val="Arial"/>
            <family val="2"/>
          </rPr>
          <t>nil or rounded to zero (including null cells)</t>
        </r>
      </text>
    </comment>
    <comment ref="L32" authorId="1" shapeId="0" xr:uid="{D3C5AB02-6BF5-3247-A10A-2DFBC7B146A6}">
      <text>
        <r>
          <rPr>
            <sz val="8"/>
            <color indexed="81"/>
            <rFont val="Arial"/>
            <family val="2"/>
          </rPr>
          <t>nil or rounded to zero (including null cells)</t>
        </r>
      </text>
    </comment>
    <comment ref="M32" authorId="1" shapeId="0" xr:uid="{3511FAFF-CDD3-BD4B-972E-9A951EB708B4}">
      <text>
        <r>
          <rPr>
            <sz val="8"/>
            <color indexed="81"/>
            <rFont val="Arial"/>
            <family val="2"/>
          </rPr>
          <t>nil or rounded to zero (including null cells)</t>
        </r>
      </text>
    </comment>
    <comment ref="N32" authorId="1" shapeId="0" xr:uid="{8ED47B94-0C1C-FC42-B017-9512912D2243}">
      <text>
        <r>
          <rPr>
            <sz val="8"/>
            <color indexed="81"/>
            <rFont val="Arial"/>
            <family val="2"/>
          </rPr>
          <t>nil or rounded to zero (including null cells)</t>
        </r>
      </text>
    </comment>
    <comment ref="K33" authorId="1" shapeId="0" xr:uid="{937C972B-EEF0-1A48-86A0-BFF47B1B41E7}">
      <text>
        <r>
          <rPr>
            <sz val="8"/>
            <color indexed="81"/>
            <rFont val="Arial"/>
            <family val="2"/>
          </rPr>
          <t>nil or rounded to zero (including null cells)</t>
        </r>
      </text>
    </comment>
    <comment ref="L33" authorId="1" shapeId="0" xr:uid="{8125346F-044B-5644-8C92-6126E1A3A8C6}">
      <text>
        <r>
          <rPr>
            <sz val="8"/>
            <color indexed="81"/>
            <rFont val="Arial"/>
            <family val="2"/>
          </rPr>
          <t>nil or rounded to zero (including null cells)</t>
        </r>
      </text>
    </comment>
    <comment ref="M33" authorId="1" shapeId="0" xr:uid="{B13C5526-2612-3D42-BD48-DB3ADF567317}">
      <text>
        <r>
          <rPr>
            <sz val="8"/>
            <color indexed="81"/>
            <rFont val="Arial"/>
            <family val="2"/>
          </rPr>
          <t>nil or rounded to zero (including null cells)</t>
        </r>
      </text>
    </comment>
    <comment ref="N33" authorId="1" shapeId="0" xr:uid="{BC840822-EE72-914E-8E68-953F39C45BA7}">
      <text>
        <r>
          <rPr>
            <sz val="8"/>
            <color indexed="81"/>
            <rFont val="Arial"/>
            <family val="2"/>
          </rPr>
          <t>nil or rounded to zero (including null cells)</t>
        </r>
      </text>
    </comment>
    <comment ref="B34" authorId="1" shapeId="0" xr:uid="{5A3FF412-360E-8548-8F69-6BF0A9040D40}">
      <text>
        <r>
          <rPr>
            <sz val="8"/>
            <color indexed="81"/>
            <rFont val="Arial"/>
            <family val="2"/>
          </rPr>
          <t>nil or rounded to zero (including null cells)</t>
        </r>
      </text>
    </comment>
    <comment ref="L34" authorId="1" shapeId="0" xr:uid="{8B40A533-D9A8-FB4A-B09E-A752DBEFF5E6}">
      <text>
        <r>
          <rPr>
            <sz val="8"/>
            <color indexed="81"/>
            <rFont val="Arial"/>
            <family val="2"/>
          </rPr>
          <t>nil or rounded to zero (including null cells)</t>
        </r>
      </text>
    </comment>
    <comment ref="J35" authorId="1" shapeId="0" xr:uid="{F9B6B7D3-6E00-EE4D-A607-8C031122BB0C}">
      <text>
        <r>
          <rPr>
            <sz val="8"/>
            <color indexed="81"/>
            <rFont val="Arial"/>
            <family val="2"/>
          </rPr>
          <t>nil or rounded to zero (including null cells)</t>
        </r>
      </text>
    </comment>
    <comment ref="K35" authorId="1" shapeId="0" xr:uid="{BD7C1221-0070-2444-B126-57B7CF427A1D}">
      <text>
        <r>
          <rPr>
            <sz val="8"/>
            <color indexed="81"/>
            <rFont val="Arial"/>
            <family val="2"/>
          </rPr>
          <t>nil or rounded to zero (including null cells)</t>
        </r>
      </text>
    </comment>
    <comment ref="L35" authorId="1" shapeId="0" xr:uid="{178398BD-F98B-A647-AE2A-467D438E4AF4}">
      <text>
        <r>
          <rPr>
            <sz val="8"/>
            <color indexed="81"/>
            <rFont val="Arial"/>
            <family val="2"/>
          </rPr>
          <t>nil or rounded to zero (including null cells)</t>
        </r>
      </text>
    </comment>
    <comment ref="M35" authorId="1" shapeId="0" xr:uid="{207ADCB3-A883-2D4A-B06A-17AB3D36174B}">
      <text>
        <r>
          <rPr>
            <sz val="8"/>
            <color indexed="81"/>
            <rFont val="Arial"/>
            <family val="2"/>
          </rPr>
          <t>nil or rounded to zero (including null cells)</t>
        </r>
      </text>
    </comment>
    <comment ref="N35" authorId="1" shapeId="0" xr:uid="{8B735A02-5B25-0742-BA5A-4F9BD0E02B30}">
      <text>
        <r>
          <rPr>
            <sz val="8"/>
            <color indexed="81"/>
            <rFont val="Arial"/>
            <family val="2"/>
          </rPr>
          <t>nil or rounded to zero (including null cells)</t>
        </r>
      </text>
    </comment>
    <comment ref="B36" authorId="1" shapeId="0" xr:uid="{5ACABC6D-F64B-214F-B637-92AC012707C9}">
      <text>
        <r>
          <rPr>
            <sz val="8"/>
            <color indexed="81"/>
            <rFont val="Arial"/>
            <family val="2"/>
          </rPr>
          <t>nil or rounded to zero (including null cells)</t>
        </r>
      </text>
    </comment>
    <comment ref="K36" authorId="1" shapeId="0" xr:uid="{D23D57B0-9E68-5041-A82B-1E6D0473E915}">
      <text>
        <r>
          <rPr>
            <sz val="8"/>
            <color indexed="81"/>
            <rFont val="Arial"/>
            <family val="2"/>
          </rPr>
          <t>nil or rounded to zero (including null cells)</t>
        </r>
      </text>
    </comment>
    <comment ref="L36" authorId="1" shapeId="0" xr:uid="{9069ABA0-066A-1340-884D-DAB3777FAD46}">
      <text>
        <r>
          <rPr>
            <sz val="8"/>
            <color indexed="81"/>
            <rFont val="Arial"/>
            <family val="2"/>
          </rPr>
          <t>nil or rounded to zero (including null cells)</t>
        </r>
      </text>
    </comment>
    <comment ref="M36" authorId="1" shapeId="0" xr:uid="{48CE1646-60A4-4C44-A99B-61D50923A92B}">
      <text>
        <r>
          <rPr>
            <sz val="8"/>
            <color indexed="81"/>
            <rFont val="Arial"/>
            <family val="2"/>
          </rPr>
          <t>nil or rounded to zero (including null cells)</t>
        </r>
      </text>
    </comment>
    <comment ref="B37" authorId="1" shapeId="0" xr:uid="{316CFEB2-0B2A-F84E-91CD-7208064BD716}">
      <text>
        <r>
          <rPr>
            <sz val="8"/>
            <color indexed="81"/>
            <rFont val="Arial"/>
            <family val="2"/>
          </rPr>
          <t>nil or rounded to zero (including null cells)</t>
        </r>
      </text>
    </comment>
    <comment ref="I37" authorId="1" shapeId="0" xr:uid="{2247ADC6-5C70-6449-8CCF-094248A2AE83}">
      <text>
        <r>
          <rPr>
            <sz val="8"/>
            <color indexed="81"/>
            <rFont val="Arial"/>
            <family val="2"/>
          </rPr>
          <t>nil or rounded to zero (including null cells)</t>
        </r>
      </text>
    </comment>
    <comment ref="J37" authorId="1" shapeId="0" xr:uid="{D7D29CC5-7CA8-DD48-9A4D-0ED948369A78}">
      <text>
        <r>
          <rPr>
            <sz val="8"/>
            <color indexed="81"/>
            <rFont val="Arial"/>
            <family val="2"/>
          </rPr>
          <t>nil or rounded to zero (including null cells)</t>
        </r>
      </text>
    </comment>
    <comment ref="K37" authorId="1" shapeId="0" xr:uid="{AAB618C5-922D-BB4F-AD89-7941D0388E95}">
      <text>
        <r>
          <rPr>
            <sz val="8"/>
            <color indexed="81"/>
            <rFont val="Arial"/>
            <family val="2"/>
          </rPr>
          <t>nil or rounded to zero (including null cells)</t>
        </r>
      </text>
    </comment>
    <comment ref="L37" authorId="1" shapeId="0" xr:uid="{0929ADD6-80F8-984A-8B1E-AF2CBFDA6F42}">
      <text>
        <r>
          <rPr>
            <sz val="8"/>
            <color indexed="81"/>
            <rFont val="Arial"/>
            <family val="2"/>
          </rPr>
          <t>nil or rounded to zero (including null cells)</t>
        </r>
      </text>
    </comment>
    <comment ref="M37" authorId="1" shapeId="0" xr:uid="{8BDDA775-DBD6-854E-A9A7-5A84D2BCBFEA}">
      <text>
        <r>
          <rPr>
            <sz val="8"/>
            <color indexed="81"/>
            <rFont val="Arial"/>
            <family val="2"/>
          </rPr>
          <t>nil or rounded to zero (including null cells)</t>
        </r>
      </text>
    </comment>
    <comment ref="N37" authorId="1" shapeId="0" xr:uid="{E4592417-39E7-4647-AA8D-697A4B1A430A}">
      <text>
        <r>
          <rPr>
            <sz val="8"/>
            <color indexed="81"/>
            <rFont val="Arial"/>
            <family val="2"/>
          </rPr>
          <t>nil or rounded to zero (including null cells)</t>
        </r>
      </text>
    </comment>
    <comment ref="I38" authorId="1" shapeId="0" xr:uid="{05103D12-8227-6741-BDE6-D5FDF1E9C4ED}">
      <text>
        <r>
          <rPr>
            <sz val="8"/>
            <color indexed="81"/>
            <rFont val="Arial"/>
            <family val="2"/>
          </rPr>
          <t>nil or rounded to zero (including null cells)</t>
        </r>
      </text>
    </comment>
    <comment ref="J38" authorId="1" shapeId="0" xr:uid="{FDE86E7D-0F47-9244-8F9E-6D018ABDCF58}">
      <text>
        <r>
          <rPr>
            <sz val="8"/>
            <color indexed="81"/>
            <rFont val="Arial"/>
            <family val="2"/>
          </rPr>
          <t>nil or rounded to zero (including null cells)</t>
        </r>
      </text>
    </comment>
    <comment ref="K38" authorId="1" shapeId="0" xr:uid="{41BD5DE2-D413-3B42-B376-122ADA3D6874}">
      <text>
        <r>
          <rPr>
            <sz val="8"/>
            <color indexed="81"/>
            <rFont val="Arial"/>
            <family val="2"/>
          </rPr>
          <t>nil or rounded to zero (including null cells)</t>
        </r>
      </text>
    </comment>
    <comment ref="L38" authorId="1" shapeId="0" xr:uid="{98E55853-F41E-D446-ADD3-1CF9B85027A7}">
      <text>
        <r>
          <rPr>
            <sz val="8"/>
            <color indexed="81"/>
            <rFont val="Arial"/>
            <family val="2"/>
          </rPr>
          <t>nil or rounded to zero (including null cells)</t>
        </r>
      </text>
    </comment>
    <comment ref="M38" authorId="1" shapeId="0" xr:uid="{1BBD989E-3DDE-9B45-ABB7-10882E7B163E}">
      <text>
        <r>
          <rPr>
            <sz val="8"/>
            <color indexed="81"/>
            <rFont val="Arial"/>
            <family val="2"/>
          </rPr>
          <t>nil or rounded to zero (including null cells)</t>
        </r>
      </text>
    </comment>
    <comment ref="N38" authorId="1" shapeId="0" xr:uid="{ED4D435D-B233-7946-AB6A-279B36F6ABCD}">
      <text>
        <r>
          <rPr>
            <sz val="8"/>
            <color indexed="81"/>
            <rFont val="Arial"/>
            <family val="2"/>
          </rPr>
          <t>nil or rounded to zero (including null cells)</t>
        </r>
      </text>
    </comment>
    <comment ref="B39" authorId="1" shapeId="0" xr:uid="{808CDF28-FECE-D649-96DA-34334F2F641F}">
      <text>
        <r>
          <rPr>
            <sz val="8"/>
            <color indexed="81"/>
            <rFont val="Arial"/>
            <family val="2"/>
          </rPr>
          <t>nil or rounded to zero (including null cells)</t>
        </r>
      </text>
    </comment>
    <comment ref="B40" authorId="1" shapeId="0" xr:uid="{5AA40029-86BA-3043-A602-F287CB0E1336}">
      <text>
        <r>
          <rPr>
            <sz val="8"/>
            <color indexed="81"/>
            <rFont val="Arial"/>
            <family val="2"/>
          </rPr>
          <t>nil or rounded to zero (including null cells)</t>
        </r>
      </text>
    </comment>
    <comment ref="J40" authorId="1" shapeId="0" xr:uid="{FA03772A-3293-BF4F-93E5-9CAD01C2628A}">
      <text>
        <r>
          <rPr>
            <sz val="8"/>
            <color indexed="81"/>
            <rFont val="Arial"/>
            <family val="2"/>
          </rPr>
          <t>nil or rounded to zero (including null cells)</t>
        </r>
      </text>
    </comment>
    <comment ref="K40" authorId="1" shapeId="0" xr:uid="{010F103D-96E0-244E-B4EE-9D70CBCD653B}">
      <text>
        <r>
          <rPr>
            <sz val="8"/>
            <color indexed="81"/>
            <rFont val="Arial"/>
            <family val="2"/>
          </rPr>
          <t>nil or rounded to zero (including null cells)</t>
        </r>
      </text>
    </comment>
    <comment ref="L40" authorId="1" shapeId="0" xr:uid="{5B5481A2-7D75-0941-AF8C-7ADFD172A5DF}">
      <text>
        <r>
          <rPr>
            <sz val="8"/>
            <color indexed="81"/>
            <rFont val="Arial"/>
            <family val="2"/>
          </rPr>
          <t>nil or rounded to zero (including null cells)</t>
        </r>
      </text>
    </comment>
    <comment ref="M40" authorId="1" shapeId="0" xr:uid="{7CDE8F74-DB25-3F47-B2DE-AA943803E496}">
      <text>
        <r>
          <rPr>
            <sz val="8"/>
            <color indexed="81"/>
            <rFont val="Arial"/>
            <family val="2"/>
          </rPr>
          <t>nil or rounded to zero (including null cells)</t>
        </r>
      </text>
    </comment>
    <comment ref="A41" authorId="1" shapeId="0" xr:uid="{FDC8E146-06E9-8449-B8E2-722E4CFE1AAA}">
      <text>
        <r>
          <rPr>
            <sz val="8"/>
            <color indexed="81"/>
            <rFont val="Arial"/>
            <family val="2"/>
          </rPr>
          <t>Includes prisoners for whom a most serious offence is unknown.</t>
        </r>
        <r>
          <rPr>
            <sz val="9"/>
            <color indexed="81"/>
            <rFont val="Tahoma"/>
            <family val="2"/>
          </rPr>
          <t xml:space="preserve">
</t>
        </r>
      </text>
    </comment>
    <comment ref="A42" authorId="1" shapeId="0" xr:uid="{31835564-1335-924A-A9DF-966216A0916D}">
      <text>
        <r>
          <rPr>
            <sz val="8"/>
            <color indexed="81"/>
            <rFont val="Arial"/>
            <family val="2"/>
          </rPr>
          <t xml:space="preserve">Includes prisoners for whom Indigenous status is unknown. </t>
        </r>
      </text>
    </comment>
    <comment ref="C43" authorId="1" shapeId="0" xr:uid="{BA9B9D81-9D9D-954D-B72F-27F23AEEB407}">
      <text>
        <r>
          <rPr>
            <sz val="8"/>
            <color indexed="81"/>
            <rFont val="Arial"/>
            <family val="2"/>
          </rPr>
          <t>nil or rounded to zero (including null cells)</t>
        </r>
      </text>
    </comment>
    <comment ref="D43" authorId="1" shapeId="0" xr:uid="{DBC18576-CA15-9A46-AD9B-C018E0D2973D}">
      <text>
        <r>
          <rPr>
            <sz val="8"/>
            <color indexed="81"/>
            <rFont val="Arial"/>
            <family val="2"/>
          </rPr>
          <t>nil or rounded to zero (including null cells)</t>
        </r>
      </text>
    </comment>
    <comment ref="L43" authorId="1" shapeId="0" xr:uid="{58CA7EF3-36BA-3647-8964-97667FDD888F}">
      <text>
        <r>
          <rPr>
            <sz val="8"/>
            <color indexed="81"/>
            <rFont val="Arial"/>
            <family val="2"/>
          </rPr>
          <t>nil or rounded to zero (including null cells)</t>
        </r>
      </text>
    </comment>
    <comment ref="L44" authorId="1" shapeId="0" xr:uid="{6C25B78C-4D89-6743-B6F1-4A716A50DBD7}">
      <text>
        <r>
          <rPr>
            <sz val="8"/>
            <color indexed="81"/>
            <rFont val="Arial"/>
            <family val="2"/>
          </rPr>
          <t>nil or rounded to zero (including null cells)</t>
        </r>
      </text>
    </comment>
    <comment ref="L45" authorId="1" shapeId="0" xr:uid="{593CBE4A-2266-AF46-BEF9-C69BB82FB99A}">
      <text>
        <r>
          <rPr>
            <sz val="8"/>
            <color indexed="81"/>
            <rFont val="Arial"/>
            <family val="2"/>
          </rPr>
          <t>nil or rounded to zero (including null cells)</t>
        </r>
      </text>
    </comment>
    <comment ref="J46" authorId="1" shapeId="0" xr:uid="{3887B357-0C0D-154D-90C1-160422CA2D8F}">
      <text>
        <r>
          <rPr>
            <sz val="8"/>
            <color indexed="81"/>
            <rFont val="Arial"/>
            <family val="2"/>
          </rPr>
          <t>nil or rounded to zero (including null cells)</t>
        </r>
      </text>
    </comment>
    <comment ref="K46" authorId="1" shapeId="0" xr:uid="{18F5045C-D2C4-F245-8032-9B03DCEAF067}">
      <text>
        <r>
          <rPr>
            <sz val="8"/>
            <color indexed="81"/>
            <rFont val="Arial"/>
            <family val="2"/>
          </rPr>
          <t>nil or rounded to zero (including null cells)</t>
        </r>
      </text>
    </comment>
    <comment ref="L46" authorId="1" shapeId="0" xr:uid="{88D93C51-D748-DC48-8B76-0D73E7FEBE9A}">
      <text>
        <r>
          <rPr>
            <sz val="8"/>
            <color indexed="81"/>
            <rFont val="Arial"/>
            <family val="2"/>
          </rPr>
          <t>nil or rounded to zero (including null cells)</t>
        </r>
      </text>
    </comment>
    <comment ref="M46" authorId="1" shapeId="0" xr:uid="{B0DA3281-939C-8A49-BBC5-CF1CBD07855C}">
      <text>
        <r>
          <rPr>
            <sz val="8"/>
            <color indexed="81"/>
            <rFont val="Arial"/>
            <family val="2"/>
          </rPr>
          <t>nil or rounded to zero (including null cells)</t>
        </r>
      </text>
    </comment>
    <comment ref="N46" authorId="1" shapeId="0" xr:uid="{20E53B74-FC0C-AE47-AD8B-BEB0AC2672EF}">
      <text>
        <r>
          <rPr>
            <sz val="8"/>
            <color indexed="81"/>
            <rFont val="Arial"/>
            <family val="2"/>
          </rPr>
          <t>nil or rounded to zero (including null cells)</t>
        </r>
      </text>
    </comment>
    <comment ref="B47" authorId="1" shapeId="0" xr:uid="{319F540D-C14F-FD43-AE9A-BABD85089784}">
      <text>
        <r>
          <rPr>
            <sz val="8"/>
            <color indexed="81"/>
            <rFont val="Arial"/>
            <family val="2"/>
          </rPr>
          <t>nil or rounded to zero (including null cells)</t>
        </r>
      </text>
    </comment>
    <comment ref="C47" authorId="1" shapeId="0" xr:uid="{E728F261-DC6C-6C4C-9D63-D333CA73D516}">
      <text>
        <r>
          <rPr>
            <sz val="8"/>
            <color indexed="81"/>
            <rFont val="Arial"/>
            <family val="2"/>
          </rPr>
          <t>nil or rounded to zero (including null cells)</t>
        </r>
      </text>
    </comment>
    <comment ref="L47" authorId="1" shapeId="0" xr:uid="{571686DB-D19D-594D-B2B6-575EECC5E551}">
      <text>
        <r>
          <rPr>
            <sz val="8"/>
            <color indexed="81"/>
            <rFont val="Arial"/>
            <family val="2"/>
          </rPr>
          <t>nil or rounded to zero (including null cells)</t>
        </r>
      </text>
    </comment>
    <comment ref="M47" authorId="1" shapeId="0" xr:uid="{FD76835C-4BF2-4646-A6CF-8D9B031D45DC}">
      <text>
        <r>
          <rPr>
            <sz val="8"/>
            <color indexed="81"/>
            <rFont val="Arial"/>
            <family val="2"/>
          </rPr>
          <t>nil or rounded to zero (including null cells)</t>
        </r>
      </text>
    </comment>
    <comment ref="N47" authorId="1" shapeId="0" xr:uid="{7FF2B331-0F2D-2D42-B6DB-C2D7E0D95A77}">
      <text>
        <r>
          <rPr>
            <sz val="8"/>
            <color indexed="81"/>
            <rFont val="Arial"/>
            <family val="2"/>
          </rPr>
          <t>nil or rounded to zero (including null cells)</t>
        </r>
      </text>
    </comment>
    <comment ref="B48" authorId="1" shapeId="0" xr:uid="{CAF92B24-A8E2-5C4F-8258-1530223179A7}">
      <text>
        <r>
          <rPr>
            <sz val="8"/>
            <color indexed="81"/>
            <rFont val="Arial"/>
            <family val="2"/>
          </rPr>
          <t>nil or rounded to zero (including null cells)</t>
        </r>
      </text>
    </comment>
    <comment ref="L48" authorId="1" shapeId="0" xr:uid="{21E9B1F6-9AA1-D24C-8A38-4762F02672DE}">
      <text>
        <r>
          <rPr>
            <sz val="8"/>
            <color indexed="81"/>
            <rFont val="Arial"/>
            <family val="2"/>
          </rPr>
          <t>nil or rounded to zero (including null cells)</t>
        </r>
      </text>
    </comment>
    <comment ref="L49" authorId="1" shapeId="0" xr:uid="{614CAC31-417B-914A-82A7-6C1FF453F9F0}">
      <text>
        <r>
          <rPr>
            <sz val="8"/>
            <color indexed="81"/>
            <rFont val="Arial"/>
            <family val="2"/>
          </rPr>
          <t>nil or rounded to zero (including null cells)</t>
        </r>
      </text>
    </comment>
    <comment ref="J50" authorId="1" shapeId="0" xr:uid="{D41C4AB4-8554-534D-8633-E901E9C2AD6E}">
      <text>
        <r>
          <rPr>
            <sz val="8"/>
            <color indexed="81"/>
            <rFont val="Arial"/>
            <family val="2"/>
          </rPr>
          <t>nil or rounded to zero (including null cells)</t>
        </r>
      </text>
    </comment>
    <comment ref="K50" authorId="1" shapeId="0" xr:uid="{E3447C3D-E095-5A4D-B885-13527DCA5BCC}">
      <text>
        <r>
          <rPr>
            <sz val="8"/>
            <color indexed="81"/>
            <rFont val="Arial"/>
            <family val="2"/>
          </rPr>
          <t>nil or rounded to zero (including null cells)</t>
        </r>
      </text>
    </comment>
    <comment ref="L50" authorId="1" shapeId="0" xr:uid="{327EFDFD-45B9-F54E-9322-3416B3774A04}">
      <text>
        <r>
          <rPr>
            <sz val="8"/>
            <color indexed="81"/>
            <rFont val="Arial"/>
            <family val="2"/>
          </rPr>
          <t>nil or rounded to zero (including null cells)</t>
        </r>
      </text>
    </comment>
    <comment ref="M50" authorId="1" shapeId="0" xr:uid="{CE3E5F29-0317-3A40-869D-7819133FDB2E}">
      <text>
        <r>
          <rPr>
            <sz val="8"/>
            <color indexed="81"/>
            <rFont val="Arial"/>
            <family val="2"/>
          </rPr>
          <t>nil or rounded to zero (including null cells)</t>
        </r>
      </text>
    </comment>
    <comment ref="N50" authorId="1" shapeId="0" xr:uid="{8949DCF6-A586-F643-8E32-F20194AECEE8}">
      <text>
        <r>
          <rPr>
            <sz val="8"/>
            <color indexed="81"/>
            <rFont val="Arial"/>
            <family val="2"/>
          </rPr>
          <t>nil or rounded to zero (including null cells)</t>
        </r>
      </text>
    </comment>
    <comment ref="K51" authorId="1" shapeId="0" xr:uid="{003204B9-065D-7641-875B-A3F12073C9AB}">
      <text>
        <r>
          <rPr>
            <sz val="8"/>
            <color indexed="81"/>
            <rFont val="Arial"/>
            <family val="2"/>
          </rPr>
          <t>nil or rounded to zero (including null cells)</t>
        </r>
      </text>
    </comment>
    <comment ref="L51" authorId="1" shapeId="0" xr:uid="{5DF42A68-CE89-0B42-8F19-EC63ADFD763F}">
      <text>
        <r>
          <rPr>
            <sz val="8"/>
            <color indexed="81"/>
            <rFont val="Arial"/>
            <family val="2"/>
          </rPr>
          <t>nil or rounded to zero (including null cells)</t>
        </r>
      </text>
    </comment>
    <comment ref="M51" authorId="1" shapeId="0" xr:uid="{B12C35A8-FC6D-B14A-B568-732D4A430688}">
      <text>
        <r>
          <rPr>
            <sz val="8"/>
            <color indexed="81"/>
            <rFont val="Arial"/>
            <family val="2"/>
          </rPr>
          <t>nil or rounded to zero (including null cells)</t>
        </r>
      </text>
    </comment>
    <comment ref="N51" authorId="1" shapeId="0" xr:uid="{DF9404D3-25BA-DB45-928B-C68FEB1AF69C}">
      <text>
        <r>
          <rPr>
            <sz val="8"/>
            <color indexed="81"/>
            <rFont val="Arial"/>
            <family val="2"/>
          </rPr>
          <t>nil or rounded to zero (including null cells)</t>
        </r>
      </text>
    </comment>
    <comment ref="B52" authorId="1" shapeId="0" xr:uid="{4FFB8D6D-1767-7D42-9EFF-C6ED0A76093B}">
      <text>
        <r>
          <rPr>
            <sz val="8"/>
            <color indexed="81"/>
            <rFont val="Arial"/>
            <family val="2"/>
          </rPr>
          <t>nil or rounded to zero (including null cells)</t>
        </r>
      </text>
    </comment>
    <comment ref="L52" authorId="1" shapeId="0" xr:uid="{601714A8-9D2D-6841-AEEE-1A77F868AE4F}">
      <text>
        <r>
          <rPr>
            <sz val="8"/>
            <color indexed="81"/>
            <rFont val="Arial"/>
            <family val="2"/>
          </rPr>
          <t>nil or rounded to zero (including null cells)</t>
        </r>
      </text>
    </comment>
    <comment ref="J53" authorId="1" shapeId="0" xr:uid="{AF727938-AD16-4341-BF8E-888FF3CB22BF}">
      <text>
        <r>
          <rPr>
            <sz val="8"/>
            <color indexed="81"/>
            <rFont val="Arial"/>
            <family val="2"/>
          </rPr>
          <t>nil or rounded to zero (including null cells)</t>
        </r>
      </text>
    </comment>
    <comment ref="K53" authorId="1" shapeId="0" xr:uid="{5C58AFEF-0434-4B49-AB07-76DFF329BC76}">
      <text>
        <r>
          <rPr>
            <sz val="8"/>
            <color indexed="81"/>
            <rFont val="Arial"/>
            <family val="2"/>
          </rPr>
          <t>nil or rounded to zero (including null cells)</t>
        </r>
      </text>
    </comment>
    <comment ref="L53" authorId="1" shapeId="0" xr:uid="{6888B37A-BA75-BF41-AB02-E68DFB0030A9}">
      <text>
        <r>
          <rPr>
            <sz val="8"/>
            <color indexed="81"/>
            <rFont val="Arial"/>
            <family val="2"/>
          </rPr>
          <t>nil or rounded to zero (including null cells)</t>
        </r>
      </text>
    </comment>
    <comment ref="M53" authorId="1" shapeId="0" xr:uid="{41518456-860E-F548-A335-1C3443F4E956}">
      <text>
        <r>
          <rPr>
            <sz val="8"/>
            <color indexed="81"/>
            <rFont val="Arial"/>
            <family val="2"/>
          </rPr>
          <t>nil or rounded to zero (including null cells)</t>
        </r>
      </text>
    </comment>
    <comment ref="N53" authorId="1" shapeId="0" xr:uid="{51160FFD-C3BE-1843-BE71-EF24C707B7AC}">
      <text>
        <r>
          <rPr>
            <sz val="8"/>
            <color indexed="81"/>
            <rFont val="Arial"/>
            <family val="2"/>
          </rPr>
          <t>nil or rounded to zero (including null cells)</t>
        </r>
      </text>
    </comment>
    <comment ref="B54" authorId="1" shapeId="0" xr:uid="{547B00A3-00A0-FA4A-9594-239383703C78}">
      <text>
        <r>
          <rPr>
            <sz val="8"/>
            <color indexed="81"/>
            <rFont val="Arial"/>
            <family val="2"/>
          </rPr>
          <t>nil or rounded to zero (including null cells)</t>
        </r>
      </text>
    </comment>
    <comment ref="K54" authorId="1" shapeId="0" xr:uid="{C0F754E9-69BC-B145-8012-7F1DC2C54587}">
      <text>
        <r>
          <rPr>
            <sz val="8"/>
            <color indexed="81"/>
            <rFont val="Arial"/>
            <family val="2"/>
          </rPr>
          <t>nil or rounded to zero (including null cells)</t>
        </r>
      </text>
    </comment>
    <comment ref="L54" authorId="1" shapeId="0" xr:uid="{FEA9880C-00FB-7D4F-B41A-BEC24D9FE462}">
      <text>
        <r>
          <rPr>
            <sz val="8"/>
            <color indexed="81"/>
            <rFont val="Arial"/>
            <family val="2"/>
          </rPr>
          <t>nil or rounded to zero (including null cells)</t>
        </r>
      </text>
    </comment>
    <comment ref="M54" authorId="1" shapeId="0" xr:uid="{A1FD7EF9-6C46-654F-A5C4-7D015AF0AB42}">
      <text>
        <r>
          <rPr>
            <sz val="8"/>
            <color indexed="81"/>
            <rFont val="Arial"/>
            <family val="2"/>
          </rPr>
          <t>nil or rounded to zero (including null cells)</t>
        </r>
      </text>
    </comment>
    <comment ref="B55" authorId="1" shapeId="0" xr:uid="{8FACABEA-EF4C-AA45-8AC2-DB4CB8B43D33}">
      <text>
        <r>
          <rPr>
            <sz val="8"/>
            <color indexed="81"/>
            <rFont val="Arial"/>
            <family val="2"/>
          </rPr>
          <t>nil or rounded to zero (including null cells)</t>
        </r>
      </text>
    </comment>
    <comment ref="I55" authorId="1" shapeId="0" xr:uid="{DC11662C-B04E-6441-9265-815F08C50379}">
      <text>
        <r>
          <rPr>
            <sz val="8"/>
            <color indexed="81"/>
            <rFont val="Arial"/>
            <family val="2"/>
          </rPr>
          <t>nil or rounded to zero (including null cells)</t>
        </r>
      </text>
    </comment>
    <comment ref="K55" authorId="1" shapeId="0" xr:uid="{7C262F1D-5795-4E45-BB9B-CAD06A3D0689}">
      <text>
        <r>
          <rPr>
            <sz val="8"/>
            <color indexed="81"/>
            <rFont val="Arial"/>
            <family val="2"/>
          </rPr>
          <t>nil or rounded to zero (including null cells)</t>
        </r>
      </text>
    </comment>
    <comment ref="L55" authorId="1" shapeId="0" xr:uid="{F27B0624-86B9-CD49-B3DC-8B2A56336EC0}">
      <text>
        <r>
          <rPr>
            <sz val="8"/>
            <color indexed="81"/>
            <rFont val="Arial"/>
            <family val="2"/>
          </rPr>
          <t>nil or rounded to zero (including null cells)</t>
        </r>
      </text>
    </comment>
    <comment ref="M55" authorId="1" shapeId="0" xr:uid="{E4726352-85B0-D34B-A015-69580FF37EA5}">
      <text>
        <r>
          <rPr>
            <sz val="8"/>
            <color indexed="81"/>
            <rFont val="Arial"/>
            <family val="2"/>
          </rPr>
          <t>nil or rounded to zero (including null cells)</t>
        </r>
      </text>
    </comment>
    <comment ref="N55" authorId="1" shapeId="0" xr:uid="{9EC520B1-5DF2-AD48-9D13-2D893F9C9CE0}">
      <text>
        <r>
          <rPr>
            <sz val="8"/>
            <color indexed="81"/>
            <rFont val="Arial"/>
            <family val="2"/>
          </rPr>
          <t>nil or rounded to zero (including null cells)</t>
        </r>
      </text>
    </comment>
    <comment ref="I56" authorId="1" shapeId="0" xr:uid="{3C0147E8-1EEA-3441-BA2A-BC94982DBCFC}">
      <text>
        <r>
          <rPr>
            <sz val="8"/>
            <color indexed="81"/>
            <rFont val="Arial"/>
            <family val="2"/>
          </rPr>
          <t>nil or rounded to zero (including null cells)</t>
        </r>
      </text>
    </comment>
    <comment ref="J56" authorId="1" shapeId="0" xr:uid="{F72DF5A4-5052-414E-BBD6-01E1A581EB82}">
      <text>
        <r>
          <rPr>
            <sz val="8"/>
            <color indexed="81"/>
            <rFont val="Arial"/>
            <family val="2"/>
          </rPr>
          <t>nil or rounded to zero (including null cells)</t>
        </r>
      </text>
    </comment>
    <comment ref="K56" authorId="1" shapeId="0" xr:uid="{365EB711-F5FB-054A-A2D7-5D2E427DD449}">
      <text>
        <r>
          <rPr>
            <sz val="8"/>
            <color indexed="81"/>
            <rFont val="Arial"/>
            <family val="2"/>
          </rPr>
          <t>nil or rounded to zero (including null cells)</t>
        </r>
      </text>
    </comment>
    <comment ref="L56" authorId="1" shapeId="0" xr:uid="{47839BC7-7D93-1D45-8707-602808B50664}">
      <text>
        <r>
          <rPr>
            <sz val="8"/>
            <color indexed="81"/>
            <rFont val="Arial"/>
            <family val="2"/>
          </rPr>
          <t>nil or rounded to zero (including null cells)</t>
        </r>
      </text>
    </comment>
    <comment ref="M56" authorId="1" shapeId="0" xr:uid="{81B8A047-6B7E-A345-ABBA-0E5D90618AAA}">
      <text>
        <r>
          <rPr>
            <sz val="8"/>
            <color indexed="81"/>
            <rFont val="Arial"/>
            <family val="2"/>
          </rPr>
          <t>nil or rounded to zero (including null cells)</t>
        </r>
      </text>
    </comment>
    <comment ref="N56" authorId="1" shapeId="0" xr:uid="{F4C0F357-F74C-E14A-B11F-8B70BF9D8F82}">
      <text>
        <r>
          <rPr>
            <sz val="8"/>
            <color indexed="81"/>
            <rFont val="Arial"/>
            <family val="2"/>
          </rPr>
          <t>nil or rounded to zero (including null cells)</t>
        </r>
      </text>
    </comment>
    <comment ref="B57" authorId="1" shapeId="0" xr:uid="{0CE49BD6-491D-234E-B8E6-16D62A3B5D07}">
      <text>
        <r>
          <rPr>
            <sz val="8"/>
            <color indexed="81"/>
            <rFont val="Arial"/>
            <family val="2"/>
          </rPr>
          <t>nil or rounded to zero (including null cells)</t>
        </r>
      </text>
    </comment>
    <comment ref="B58" authorId="1" shapeId="0" xr:uid="{AFAB257F-03BA-D040-BF1E-D2B759235753}">
      <text>
        <r>
          <rPr>
            <sz val="8"/>
            <color indexed="81"/>
            <rFont val="Arial"/>
            <family val="2"/>
          </rPr>
          <t>nil or rounded to zero (including null cells)</t>
        </r>
      </text>
    </comment>
    <comment ref="J58" authorId="1" shapeId="0" xr:uid="{FDFBD610-F7D1-A04E-BEFE-A5E5F3704340}">
      <text>
        <r>
          <rPr>
            <sz val="8"/>
            <color indexed="81"/>
            <rFont val="Arial"/>
            <family val="2"/>
          </rPr>
          <t>nil or rounded to zero (including null cells)</t>
        </r>
      </text>
    </comment>
    <comment ref="K58" authorId="1" shapeId="0" xr:uid="{66141EFD-1300-2543-8E60-D7FBC30E74DB}">
      <text>
        <r>
          <rPr>
            <sz val="8"/>
            <color indexed="81"/>
            <rFont val="Arial"/>
            <family val="2"/>
          </rPr>
          <t>nil or rounded to zero (including null cells)</t>
        </r>
      </text>
    </comment>
    <comment ref="L58" authorId="1" shapeId="0" xr:uid="{7BBF0976-F964-FF4D-90B2-CBF00118988D}">
      <text>
        <r>
          <rPr>
            <sz val="8"/>
            <color indexed="81"/>
            <rFont val="Arial"/>
            <family val="2"/>
          </rPr>
          <t>nil or rounded to zero (including null cells)</t>
        </r>
      </text>
    </comment>
    <comment ref="M58" authorId="1" shapeId="0" xr:uid="{31739FEF-AB71-DF4D-B689-81C7FC773ED3}">
      <text>
        <r>
          <rPr>
            <sz val="8"/>
            <color indexed="81"/>
            <rFont val="Arial"/>
            <family val="2"/>
          </rPr>
          <t>nil or rounded to zero (including null cells)</t>
        </r>
      </text>
    </comment>
    <comment ref="A59" authorId="1" shapeId="0" xr:uid="{8BDE9E5B-7F24-A34C-A105-93A645643ACC}">
      <text>
        <r>
          <rPr>
            <sz val="8"/>
            <color indexed="81"/>
            <rFont val="Arial"/>
            <family val="2"/>
          </rPr>
          <t>Includes prisoners for whom a most serious offence is unknown.</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30F4862A-4403-0246-A99D-642BE6DD40AC}">
      <text>
        <r>
          <rPr>
            <sz val="8"/>
            <color indexed="8"/>
            <rFont val="Arial"/>
            <family val="2"/>
          </rPr>
          <t>Due to perturbation, component cells may not add to published totals. As such, published proportions may add to more or less than 100% (see Explanatory Notes paragraphs 107–109).
For a definition of most serious offence, see Explanatory Notes, paragraphs 85–87.
For information on expected time to serve see Explanatory Notes paragraphs 19–24.</t>
        </r>
      </text>
    </comment>
    <comment ref="M5" authorId="0" shapeId="0" xr:uid="{3542883B-B409-B04E-808D-C02142B19FC7}">
      <text>
        <r>
          <rPr>
            <sz val="8"/>
            <color indexed="8"/>
            <rFont val="Arial"/>
            <family val="2"/>
          </rPr>
          <t>Includes indeterminate life.</t>
        </r>
      </text>
    </comment>
    <comment ref="N5" authorId="0" shapeId="0" xr:uid="{76B6D504-73F1-D949-8A3E-E670EE4C423F}">
      <text>
        <r>
          <rPr>
            <sz val="8"/>
            <color indexed="8"/>
            <rFont val="Arial"/>
            <family val="2"/>
          </rPr>
          <t>Refers to other indeterminate sentences (see Glossary).</t>
        </r>
      </text>
    </comment>
    <comment ref="Q5" authorId="0" shapeId="0" xr:uid="{29E59814-52B7-164E-AC5F-386D812346B5}">
      <text>
        <r>
          <rPr>
            <sz val="8"/>
            <color indexed="8"/>
            <rFont val="Arial"/>
            <family val="2"/>
          </rPr>
          <t>Prisoners with indeterminate and periodic detention sentences are excluded. Life with a minimum is included. See Explanatory Notes, paragraph 52 and the Glossary.</t>
        </r>
      </text>
    </comment>
    <comment ref="R5" authorId="0" shapeId="0" xr:uid="{6BA8AE22-8FF8-6747-8909-FB09D80BFEBA}">
      <text>
        <r>
          <rPr>
            <sz val="8"/>
            <color indexed="8"/>
            <rFont val="Arial"/>
            <family val="2"/>
          </rPr>
          <t>Prisoners with indeterminate and periodic detention sentences are excluded. Life with a minimum is included. See Explanatory Notes, paragraph 52 and the Glossary.</t>
        </r>
      </text>
    </comment>
    <comment ref="B7" authorId="1" shapeId="0" xr:uid="{CC392A0E-7373-E94F-8CAA-7B3B1EF28D8B}">
      <text>
        <r>
          <rPr>
            <sz val="8"/>
            <color indexed="81"/>
            <rFont val="Arial"/>
            <family val="2"/>
          </rPr>
          <t>nil or rounded to zero (including null cells)</t>
        </r>
      </text>
    </comment>
    <comment ref="C7" authorId="1" shapeId="0" xr:uid="{489670E0-715B-0D40-9023-4A3A728654EC}">
      <text>
        <r>
          <rPr>
            <sz val="8"/>
            <color indexed="81"/>
            <rFont val="Arial"/>
            <family val="2"/>
          </rPr>
          <t>nil or rounded to zero (including null cells)</t>
        </r>
      </text>
    </comment>
    <comment ref="D7" authorId="1" shapeId="0" xr:uid="{BFB6C0DE-0DD2-2B49-95E2-FF2A5444BA3F}">
      <text>
        <r>
          <rPr>
            <sz val="8"/>
            <color indexed="81"/>
            <rFont val="Arial"/>
            <family val="2"/>
          </rPr>
          <t>nil or rounded to zero (including null cells)</t>
        </r>
      </text>
    </comment>
    <comment ref="E7" authorId="1" shapeId="0" xr:uid="{86680635-1029-B742-9310-E22071149E93}">
      <text>
        <r>
          <rPr>
            <sz val="8"/>
            <color indexed="81"/>
            <rFont val="Arial"/>
            <family val="2"/>
          </rPr>
          <t>nil or rounded to zero (including null cells)</t>
        </r>
      </text>
    </comment>
    <comment ref="L7" authorId="1" shapeId="0" xr:uid="{413C7AC2-110A-1242-BA14-171F3CF741C5}">
      <text>
        <r>
          <rPr>
            <sz val="8"/>
            <color indexed="81"/>
            <rFont val="Arial"/>
            <family val="2"/>
          </rPr>
          <t>nil or rounded to zero (including null cells)</t>
        </r>
      </text>
    </comment>
    <comment ref="B8" authorId="1" shapeId="0" xr:uid="{2B8CCA49-5BB7-5041-9732-CBA4984BEEC2}">
      <text>
        <r>
          <rPr>
            <sz val="8"/>
            <color indexed="81"/>
            <rFont val="Arial"/>
            <family val="2"/>
          </rPr>
          <t>nil or rounded to zero (including null cells)</t>
        </r>
      </text>
    </comment>
    <comment ref="J8" authorId="1" shapeId="0" xr:uid="{26D10B1D-1A3E-B24A-BCED-3E028D9C2BB5}">
      <text>
        <r>
          <rPr>
            <sz val="8"/>
            <color indexed="81"/>
            <rFont val="Arial"/>
            <family val="2"/>
          </rPr>
          <t>nil or rounded to zero (including null cells)</t>
        </r>
      </text>
    </comment>
    <comment ref="L8" authorId="1" shapeId="0" xr:uid="{157AAC26-FE97-E646-9E38-75AA32C4775D}">
      <text>
        <r>
          <rPr>
            <sz val="8"/>
            <color indexed="81"/>
            <rFont val="Arial"/>
            <family val="2"/>
          </rPr>
          <t>nil or rounded to zero (including null cells)</t>
        </r>
      </text>
    </comment>
    <comment ref="M8" authorId="1" shapeId="0" xr:uid="{C7E0145D-31FA-6D4A-A777-FAD28BBC00B5}">
      <text>
        <r>
          <rPr>
            <sz val="8"/>
            <color indexed="81"/>
            <rFont val="Arial"/>
            <family val="2"/>
          </rPr>
          <t>nil or rounded to zero (including null cells)</t>
        </r>
      </text>
    </comment>
    <comment ref="B9" authorId="1" shapeId="0" xr:uid="{45071A79-F115-DF4A-B93A-6C1BD9FD19B3}">
      <text>
        <r>
          <rPr>
            <sz val="8"/>
            <color indexed="81"/>
            <rFont val="Arial"/>
            <family val="2"/>
          </rPr>
          <t>nil or rounded to zero (including null cells)</t>
        </r>
      </text>
    </comment>
    <comment ref="L9" authorId="1" shapeId="0" xr:uid="{09A19EC2-E853-CF43-804D-1984FC38FCAE}">
      <text>
        <r>
          <rPr>
            <sz val="8"/>
            <color indexed="81"/>
            <rFont val="Arial"/>
            <family val="2"/>
          </rPr>
          <t>nil or rounded to zero (including null cells)</t>
        </r>
      </text>
    </comment>
    <comment ref="B10" authorId="1" shapeId="0" xr:uid="{073A49EF-4012-EC4D-889D-49636122E4C4}">
      <text>
        <r>
          <rPr>
            <sz val="8"/>
            <color indexed="81"/>
            <rFont val="Arial"/>
            <family val="2"/>
          </rPr>
          <t>nil or rounded to zero (including null cells)</t>
        </r>
      </text>
    </comment>
    <comment ref="I10" authorId="1" shapeId="0" xr:uid="{748AEAEA-548A-BA41-94B3-28CB0EA03B50}">
      <text>
        <r>
          <rPr>
            <sz val="8"/>
            <color indexed="81"/>
            <rFont val="Arial"/>
            <family val="2"/>
          </rPr>
          <t>nil or rounded to zero (including null cells)</t>
        </r>
      </text>
    </comment>
    <comment ref="J10" authorId="1" shapeId="0" xr:uid="{BC661383-7E9A-5944-BEC6-609482D85C1F}">
      <text>
        <r>
          <rPr>
            <sz val="8"/>
            <color indexed="81"/>
            <rFont val="Arial"/>
            <family val="2"/>
          </rPr>
          <t>nil or rounded to zero (including null cells)</t>
        </r>
      </text>
    </comment>
    <comment ref="K10" authorId="1" shapeId="0" xr:uid="{487B238C-C42B-D145-94D3-144A25F8AB9F}">
      <text>
        <r>
          <rPr>
            <sz val="8"/>
            <color indexed="81"/>
            <rFont val="Arial"/>
            <family val="2"/>
          </rPr>
          <t>nil or rounded to zero (including null cells)</t>
        </r>
      </text>
    </comment>
    <comment ref="L10" authorId="1" shapeId="0" xr:uid="{B871D1AB-00F1-DE4D-B7CA-0CC79D298257}">
      <text>
        <r>
          <rPr>
            <sz val="8"/>
            <color indexed="81"/>
            <rFont val="Arial"/>
            <family val="2"/>
          </rPr>
          <t>nil or rounded to zero (including null cells)</t>
        </r>
      </text>
    </comment>
    <comment ref="M10" authorId="1" shapeId="0" xr:uid="{D71CD062-DB6C-3D40-A051-BF1FB7E73861}">
      <text>
        <r>
          <rPr>
            <sz val="8"/>
            <color indexed="81"/>
            <rFont val="Arial"/>
            <family val="2"/>
          </rPr>
          <t>nil or rounded to zero (including null cells)</t>
        </r>
      </text>
    </comment>
    <comment ref="N10" authorId="1" shapeId="0" xr:uid="{EF72E5E3-292C-D242-A06A-5580988C4B7A}">
      <text>
        <r>
          <rPr>
            <sz val="8"/>
            <color indexed="81"/>
            <rFont val="Arial"/>
            <family val="2"/>
          </rPr>
          <t>nil or rounded to zero (including null cells)</t>
        </r>
      </text>
    </comment>
    <comment ref="B11" authorId="1" shapeId="0" xr:uid="{AA4FDDA0-DC24-7F4C-B18C-D86E4FE5F658}">
      <text>
        <r>
          <rPr>
            <sz val="8"/>
            <color indexed="81"/>
            <rFont val="Arial"/>
            <family val="2"/>
          </rPr>
          <t>nil or rounded to zero (including null cells)</t>
        </r>
      </text>
    </comment>
    <comment ref="C11" authorId="1" shapeId="0" xr:uid="{55B22FEC-4E0F-D546-98D6-DFD9EE9404C7}">
      <text>
        <r>
          <rPr>
            <sz val="8"/>
            <color indexed="81"/>
            <rFont val="Arial"/>
            <family val="2"/>
          </rPr>
          <t>nil or rounded to zero (including null cells)</t>
        </r>
      </text>
    </comment>
    <comment ref="I11" authorId="1" shapeId="0" xr:uid="{5F95499C-E254-D544-8D6E-CD64891DFBC5}">
      <text>
        <r>
          <rPr>
            <sz val="8"/>
            <color indexed="81"/>
            <rFont val="Arial"/>
            <family val="2"/>
          </rPr>
          <t>nil or rounded to zero (including null cells)</t>
        </r>
      </text>
    </comment>
    <comment ref="J11" authorId="1" shapeId="0" xr:uid="{B78E6491-6490-D847-8600-82AD396C6132}">
      <text>
        <r>
          <rPr>
            <sz val="8"/>
            <color indexed="81"/>
            <rFont val="Arial"/>
            <family val="2"/>
          </rPr>
          <t>nil or rounded to zero (including null cells)</t>
        </r>
      </text>
    </comment>
    <comment ref="K11" authorId="1" shapeId="0" xr:uid="{0770E9B4-41A0-2C4E-95CD-7963EAD26611}">
      <text>
        <r>
          <rPr>
            <sz val="8"/>
            <color indexed="81"/>
            <rFont val="Arial"/>
            <family val="2"/>
          </rPr>
          <t>nil or rounded to zero (including null cells)</t>
        </r>
      </text>
    </comment>
    <comment ref="L11" authorId="1" shapeId="0" xr:uid="{E283282D-8FDA-6049-A9B2-60C3123DF8DB}">
      <text>
        <r>
          <rPr>
            <sz val="8"/>
            <color indexed="81"/>
            <rFont val="Arial"/>
            <family val="2"/>
          </rPr>
          <t>nil or rounded to zero (including null cells)</t>
        </r>
      </text>
    </comment>
    <comment ref="M11" authorId="1" shapeId="0" xr:uid="{2F2B241D-A289-4A48-BBCA-1478994C182A}">
      <text>
        <r>
          <rPr>
            <sz val="8"/>
            <color indexed="81"/>
            <rFont val="Arial"/>
            <family val="2"/>
          </rPr>
          <t>nil or rounded to zero (including null cells)</t>
        </r>
      </text>
    </comment>
    <comment ref="N11" authorId="1" shapeId="0" xr:uid="{72CA3703-8755-274C-8C6F-212808ADCBFF}">
      <text>
        <r>
          <rPr>
            <sz val="8"/>
            <color indexed="81"/>
            <rFont val="Arial"/>
            <family val="2"/>
          </rPr>
          <t>nil or rounded to zero (including null cells)</t>
        </r>
      </text>
    </comment>
    <comment ref="B12" authorId="1" shapeId="0" xr:uid="{52A7D19D-7B7B-5940-ABD9-7BEC57C8E6C1}">
      <text>
        <r>
          <rPr>
            <sz val="8"/>
            <color indexed="81"/>
            <rFont val="Arial"/>
            <family val="2"/>
          </rPr>
          <t>nil or rounded to zero (including null cells)</t>
        </r>
      </text>
    </comment>
    <comment ref="K12" authorId="1" shapeId="0" xr:uid="{05B96169-AD92-CB47-88DE-3A43DCD50BE0}">
      <text>
        <r>
          <rPr>
            <sz val="8"/>
            <color indexed="81"/>
            <rFont val="Arial"/>
            <family val="2"/>
          </rPr>
          <t>nil or rounded to zero (including null cells)</t>
        </r>
      </text>
    </comment>
    <comment ref="L12" authorId="1" shapeId="0" xr:uid="{9F08A82E-174B-DB41-8BCE-302670CA61ED}">
      <text>
        <r>
          <rPr>
            <sz val="8"/>
            <color indexed="81"/>
            <rFont val="Arial"/>
            <family val="2"/>
          </rPr>
          <t>nil or rounded to zero (including null cells)</t>
        </r>
      </text>
    </comment>
    <comment ref="M12" authorId="1" shapeId="0" xr:uid="{89812F30-E36E-D54F-A393-BC45C09C6897}">
      <text>
        <r>
          <rPr>
            <sz val="8"/>
            <color indexed="81"/>
            <rFont val="Arial"/>
            <family val="2"/>
          </rPr>
          <t>nil or rounded to zero (including null cells)</t>
        </r>
      </text>
    </comment>
    <comment ref="B13" authorId="1" shapeId="0" xr:uid="{8F0A050F-3948-384A-BA52-CB1057CB79B8}">
      <text>
        <r>
          <rPr>
            <sz val="8"/>
            <color indexed="81"/>
            <rFont val="Arial"/>
            <family val="2"/>
          </rPr>
          <t>nil or rounded to zero (including null cells)</t>
        </r>
      </text>
    </comment>
    <comment ref="J13" authorId="1" shapeId="0" xr:uid="{F58A602F-4AF7-5E46-BEEC-00F145E00A89}">
      <text>
        <r>
          <rPr>
            <sz val="8"/>
            <color indexed="81"/>
            <rFont val="Arial"/>
            <family val="2"/>
          </rPr>
          <t>nil or rounded to zero (including null cells)</t>
        </r>
      </text>
    </comment>
    <comment ref="K13" authorId="1" shapeId="0" xr:uid="{28FE536A-3B8F-754A-B528-C5EC73A35F2F}">
      <text>
        <r>
          <rPr>
            <sz val="8"/>
            <color indexed="81"/>
            <rFont val="Arial"/>
            <family val="2"/>
          </rPr>
          <t>nil or rounded to zero (including null cells)</t>
        </r>
      </text>
    </comment>
    <comment ref="L13" authorId="1" shapeId="0" xr:uid="{D3740E3E-9C68-4A41-818A-A6DBADC8F526}">
      <text>
        <r>
          <rPr>
            <sz val="8"/>
            <color indexed="81"/>
            <rFont val="Arial"/>
            <family val="2"/>
          </rPr>
          <t>nil or rounded to zero (including null cells)</t>
        </r>
      </text>
    </comment>
    <comment ref="M13" authorId="1" shapeId="0" xr:uid="{993D9984-5F38-554C-BC0B-A99BE037768E}">
      <text>
        <r>
          <rPr>
            <sz val="8"/>
            <color indexed="81"/>
            <rFont val="Arial"/>
            <family val="2"/>
          </rPr>
          <t>nil or rounded to zero (including null cells)</t>
        </r>
      </text>
    </comment>
    <comment ref="N13" authorId="1" shapeId="0" xr:uid="{260113DB-0F36-9240-B298-89DD9934A807}">
      <text>
        <r>
          <rPr>
            <sz val="8"/>
            <color indexed="81"/>
            <rFont val="Arial"/>
            <family val="2"/>
          </rPr>
          <t>nil or rounded to zero (including null cells)</t>
        </r>
      </text>
    </comment>
    <comment ref="B14" authorId="1" shapeId="0" xr:uid="{901E45A5-50CC-D347-BFB1-52FF44587C69}">
      <text>
        <r>
          <rPr>
            <sz val="8"/>
            <color indexed="81"/>
            <rFont val="Arial"/>
            <family val="2"/>
          </rPr>
          <t>nil or rounded to zero (including null cells)</t>
        </r>
      </text>
    </comment>
    <comment ref="I14" authorId="1" shapeId="0" xr:uid="{F6218966-035A-1F4D-9F46-6A5683E671C4}">
      <text>
        <r>
          <rPr>
            <sz val="8"/>
            <color indexed="81"/>
            <rFont val="Arial"/>
            <family val="2"/>
          </rPr>
          <t>nil or rounded to zero (including null cells)</t>
        </r>
      </text>
    </comment>
    <comment ref="J14" authorId="1" shapeId="0" xr:uid="{EBECB5C6-72FE-BA40-AA02-B05C03486DBE}">
      <text>
        <r>
          <rPr>
            <sz val="8"/>
            <color indexed="81"/>
            <rFont val="Arial"/>
            <family val="2"/>
          </rPr>
          <t>nil or rounded to zero (including null cells)</t>
        </r>
      </text>
    </comment>
    <comment ref="K14" authorId="1" shapeId="0" xr:uid="{609DA9D5-38F2-094F-9636-08C908BA73EC}">
      <text>
        <r>
          <rPr>
            <sz val="8"/>
            <color indexed="81"/>
            <rFont val="Arial"/>
            <family val="2"/>
          </rPr>
          <t>nil or rounded to zero (including null cells)</t>
        </r>
      </text>
    </comment>
    <comment ref="L14" authorId="1" shapeId="0" xr:uid="{C25DD13F-D16B-714C-99F2-7F955E6D4715}">
      <text>
        <r>
          <rPr>
            <sz val="8"/>
            <color indexed="81"/>
            <rFont val="Arial"/>
            <family val="2"/>
          </rPr>
          <t>nil or rounded to zero (including null cells)</t>
        </r>
      </text>
    </comment>
    <comment ref="M14" authorId="1" shapeId="0" xr:uid="{61118454-C5F2-8F41-AE2F-CB981C6596DA}">
      <text>
        <r>
          <rPr>
            <sz val="8"/>
            <color indexed="81"/>
            <rFont val="Arial"/>
            <family val="2"/>
          </rPr>
          <t>nil or rounded to zero (including null cells)</t>
        </r>
      </text>
    </comment>
    <comment ref="N14" authorId="1" shapeId="0" xr:uid="{A8D8AC45-3A43-864E-B9F3-D3117E34A357}">
      <text>
        <r>
          <rPr>
            <sz val="8"/>
            <color indexed="81"/>
            <rFont val="Arial"/>
            <family val="2"/>
          </rPr>
          <t>nil or rounded to zero (including null cells)</t>
        </r>
      </text>
    </comment>
    <comment ref="B15" authorId="1" shapeId="0" xr:uid="{A42523AA-4107-864B-85C2-347137E6403E}">
      <text>
        <r>
          <rPr>
            <sz val="8"/>
            <color indexed="81"/>
            <rFont val="Arial"/>
            <family val="2"/>
          </rPr>
          <t>nil or rounded to zero (including null cells)</t>
        </r>
      </text>
    </comment>
    <comment ref="H15" authorId="1" shapeId="0" xr:uid="{FC39FE25-F11B-DF49-B684-6F05C0B9E7E9}">
      <text>
        <r>
          <rPr>
            <sz val="8"/>
            <color indexed="81"/>
            <rFont val="Arial"/>
            <family val="2"/>
          </rPr>
          <t>nil or rounded to zero (including null cells)</t>
        </r>
      </text>
    </comment>
    <comment ref="I15" authorId="1" shapeId="0" xr:uid="{FD3F4D40-350A-614D-92AF-518126DC4D9B}">
      <text>
        <r>
          <rPr>
            <sz val="8"/>
            <color indexed="81"/>
            <rFont val="Arial"/>
            <family val="2"/>
          </rPr>
          <t>nil or rounded to zero (including null cells)</t>
        </r>
      </text>
    </comment>
    <comment ref="J15" authorId="1" shapeId="0" xr:uid="{EDBBB46F-6DB1-B940-8757-AC8A5388E233}">
      <text>
        <r>
          <rPr>
            <sz val="8"/>
            <color indexed="81"/>
            <rFont val="Arial"/>
            <family val="2"/>
          </rPr>
          <t>nil or rounded to zero (including null cells)</t>
        </r>
      </text>
    </comment>
    <comment ref="K15" authorId="1" shapeId="0" xr:uid="{8FA8BA4C-B697-D549-AD3D-C17F86AB3B0D}">
      <text>
        <r>
          <rPr>
            <sz val="8"/>
            <color indexed="81"/>
            <rFont val="Arial"/>
            <family val="2"/>
          </rPr>
          <t>nil or rounded to zero (including null cells)</t>
        </r>
      </text>
    </comment>
    <comment ref="L15" authorId="1" shapeId="0" xr:uid="{A48444B1-58EA-F14E-8062-84F1A1B86F64}">
      <text>
        <r>
          <rPr>
            <sz val="8"/>
            <color indexed="81"/>
            <rFont val="Arial"/>
            <family val="2"/>
          </rPr>
          <t>nil or rounded to zero (including null cells)</t>
        </r>
      </text>
    </comment>
    <comment ref="M15" authorId="1" shapeId="0" xr:uid="{6377C9CF-B8B1-914A-AD7F-84D6C2E1E336}">
      <text>
        <r>
          <rPr>
            <sz val="8"/>
            <color indexed="81"/>
            <rFont val="Arial"/>
            <family val="2"/>
          </rPr>
          <t>nil or rounded to zero (including null cells)</t>
        </r>
      </text>
    </comment>
    <comment ref="N15" authorId="1" shapeId="0" xr:uid="{A3396D8F-FD4F-034E-AA85-830CC07C0876}">
      <text>
        <r>
          <rPr>
            <sz val="8"/>
            <color indexed="81"/>
            <rFont val="Arial"/>
            <family val="2"/>
          </rPr>
          <t>nil or rounded to zero (including null cells)</t>
        </r>
      </text>
    </comment>
    <comment ref="B16" authorId="1" shapeId="0" xr:uid="{0A6B57E2-2F22-C240-BA4E-CBA5300386D1}">
      <text>
        <r>
          <rPr>
            <sz val="8"/>
            <color indexed="81"/>
            <rFont val="Arial"/>
            <family val="2"/>
          </rPr>
          <t>nil or rounded to zero (including null cells)</t>
        </r>
      </text>
    </comment>
    <comment ref="J16" authorId="1" shapeId="0" xr:uid="{10404669-38E9-AD4A-A2AA-BE27859A5AF0}">
      <text>
        <r>
          <rPr>
            <sz val="8"/>
            <color indexed="81"/>
            <rFont val="Arial"/>
            <family val="2"/>
          </rPr>
          <t>nil or rounded to zero (including null cells)</t>
        </r>
      </text>
    </comment>
    <comment ref="K16" authorId="1" shapeId="0" xr:uid="{2418F6F9-082D-2A45-9533-A55518C3AE9E}">
      <text>
        <r>
          <rPr>
            <sz val="8"/>
            <color indexed="81"/>
            <rFont val="Arial"/>
            <family val="2"/>
          </rPr>
          <t>nil or rounded to zero (including null cells)</t>
        </r>
      </text>
    </comment>
    <comment ref="L16" authorId="1" shapeId="0" xr:uid="{F62CA1BD-F7D0-FD46-92F8-537C1E60FBD4}">
      <text>
        <r>
          <rPr>
            <sz val="8"/>
            <color indexed="81"/>
            <rFont val="Arial"/>
            <family val="2"/>
          </rPr>
          <t>nil or rounded to zero (including null cells)</t>
        </r>
      </text>
    </comment>
    <comment ref="M16" authorId="1" shapeId="0" xr:uid="{80AC774F-595F-5B4A-868B-F783A6682F00}">
      <text>
        <r>
          <rPr>
            <sz val="8"/>
            <color indexed="81"/>
            <rFont val="Arial"/>
            <family val="2"/>
          </rPr>
          <t>nil or rounded to zero (including null cells)</t>
        </r>
      </text>
    </comment>
    <comment ref="N16" authorId="1" shapeId="0" xr:uid="{C1A0D012-4A66-3448-8F6D-F2C626FEE500}">
      <text>
        <r>
          <rPr>
            <sz val="8"/>
            <color indexed="81"/>
            <rFont val="Arial"/>
            <family val="2"/>
          </rPr>
          <t>nil or rounded to zero (including null cells)</t>
        </r>
      </text>
    </comment>
    <comment ref="B17" authorId="1" shapeId="0" xr:uid="{7CDDD7AF-29D2-C84F-9155-0E705DB39CD8}">
      <text>
        <r>
          <rPr>
            <sz val="8"/>
            <color indexed="81"/>
            <rFont val="Arial"/>
            <family val="2"/>
          </rPr>
          <t>nil or rounded to zero (including null cells)</t>
        </r>
      </text>
    </comment>
    <comment ref="D17" authorId="1" shapeId="0" xr:uid="{6CD588F3-777E-C448-8BD4-F4A4F5817022}">
      <text>
        <r>
          <rPr>
            <sz val="8"/>
            <color indexed="81"/>
            <rFont val="Arial"/>
            <family val="2"/>
          </rPr>
          <t>nil or rounded to zero (including null cells)</t>
        </r>
      </text>
    </comment>
    <comment ref="I17" authorId="1" shapeId="0" xr:uid="{9139F546-588B-634A-B1CF-2D69EC94FA5E}">
      <text>
        <r>
          <rPr>
            <sz val="8"/>
            <color indexed="81"/>
            <rFont val="Arial"/>
            <family val="2"/>
          </rPr>
          <t>nil or rounded to zero (including null cells)</t>
        </r>
      </text>
    </comment>
    <comment ref="J17" authorId="1" shapeId="0" xr:uid="{C61B2086-46A2-4F42-9D6D-E0D86565A3C0}">
      <text>
        <r>
          <rPr>
            <sz val="8"/>
            <color indexed="81"/>
            <rFont val="Arial"/>
            <family val="2"/>
          </rPr>
          <t>nil or rounded to zero (including null cells)</t>
        </r>
      </text>
    </comment>
    <comment ref="K17" authorId="1" shapeId="0" xr:uid="{FA2670C5-9C67-8D4D-9960-9EF7D600C0D3}">
      <text>
        <r>
          <rPr>
            <sz val="8"/>
            <color indexed="81"/>
            <rFont val="Arial"/>
            <family val="2"/>
          </rPr>
          <t>nil or rounded to zero (including null cells)</t>
        </r>
      </text>
    </comment>
    <comment ref="L17" authorId="1" shapeId="0" xr:uid="{61871A38-5D8B-3943-9570-29CF551BC027}">
      <text>
        <r>
          <rPr>
            <sz val="8"/>
            <color indexed="81"/>
            <rFont val="Arial"/>
            <family val="2"/>
          </rPr>
          <t>nil or rounded to zero (including null cells)</t>
        </r>
      </text>
    </comment>
    <comment ref="M17" authorId="1" shapeId="0" xr:uid="{E463D9E6-AC8C-9346-913B-2723520438D5}">
      <text>
        <r>
          <rPr>
            <sz val="8"/>
            <color indexed="81"/>
            <rFont val="Arial"/>
            <family val="2"/>
          </rPr>
          <t>nil or rounded to zero (including null cells)</t>
        </r>
      </text>
    </comment>
    <comment ref="N17" authorId="1" shapeId="0" xr:uid="{3AD139AA-F3F2-C94C-AF48-16EE6824E9DF}">
      <text>
        <r>
          <rPr>
            <sz val="8"/>
            <color indexed="81"/>
            <rFont val="Arial"/>
            <family val="2"/>
          </rPr>
          <t>nil or rounded to zero (including null cells)</t>
        </r>
      </text>
    </comment>
    <comment ref="B18" authorId="1" shapeId="0" xr:uid="{1F4460FD-22D4-5D47-BB86-8BAC3EF06C76}">
      <text>
        <r>
          <rPr>
            <sz val="8"/>
            <color indexed="81"/>
            <rFont val="Arial"/>
            <family val="2"/>
          </rPr>
          <t>nil or rounded to zero (including null cells)</t>
        </r>
      </text>
    </comment>
    <comment ref="H18" authorId="1" shapeId="0" xr:uid="{C1218A66-2847-5C4C-8D9B-CF9B80D90D68}">
      <text>
        <r>
          <rPr>
            <sz val="8"/>
            <color indexed="81"/>
            <rFont val="Arial"/>
            <family val="2"/>
          </rPr>
          <t>nil or rounded to zero (including null cells)</t>
        </r>
      </text>
    </comment>
    <comment ref="I18" authorId="1" shapeId="0" xr:uid="{A20B6930-8077-1841-ABEF-F8608F464AB6}">
      <text>
        <r>
          <rPr>
            <sz val="8"/>
            <color indexed="81"/>
            <rFont val="Arial"/>
            <family val="2"/>
          </rPr>
          <t>nil or rounded to zero (including null cells)</t>
        </r>
      </text>
    </comment>
    <comment ref="J18" authorId="1" shapeId="0" xr:uid="{0B12F8C0-44CD-2A4C-9B85-60098CA0B231}">
      <text>
        <r>
          <rPr>
            <sz val="8"/>
            <color indexed="81"/>
            <rFont val="Arial"/>
            <family val="2"/>
          </rPr>
          <t>nil or rounded to zero (including null cells)</t>
        </r>
      </text>
    </comment>
    <comment ref="K18" authorId="1" shapeId="0" xr:uid="{80ED8CBF-9F8D-A043-84D4-D05293AD4D76}">
      <text>
        <r>
          <rPr>
            <sz val="8"/>
            <color indexed="81"/>
            <rFont val="Arial"/>
            <family val="2"/>
          </rPr>
          <t>nil or rounded to zero (including null cells)</t>
        </r>
      </text>
    </comment>
    <comment ref="L18" authorId="1" shapeId="0" xr:uid="{EC30D031-4E0C-5F4E-8084-726A7C9AD298}">
      <text>
        <r>
          <rPr>
            <sz val="8"/>
            <color indexed="81"/>
            <rFont val="Arial"/>
            <family val="2"/>
          </rPr>
          <t>nil or rounded to zero (including null cells)</t>
        </r>
      </text>
    </comment>
    <comment ref="M18" authorId="1" shapeId="0" xr:uid="{7F84C39E-40F3-5846-88E7-E119A563B7B7}">
      <text>
        <r>
          <rPr>
            <sz val="8"/>
            <color indexed="81"/>
            <rFont val="Arial"/>
            <family val="2"/>
          </rPr>
          <t>nil or rounded to zero (including null cells)</t>
        </r>
      </text>
    </comment>
    <comment ref="N18" authorId="1" shapeId="0" xr:uid="{BD05939E-14F8-EF42-BB49-9FA7EA3637CF}">
      <text>
        <r>
          <rPr>
            <sz val="8"/>
            <color indexed="81"/>
            <rFont val="Arial"/>
            <family val="2"/>
          </rPr>
          <t>nil or rounded to zero (including null cells)</t>
        </r>
      </text>
    </comment>
    <comment ref="B19" authorId="1" shapeId="0" xr:uid="{8EB29F08-1829-A54E-AB9A-C9E3135E321A}">
      <text>
        <r>
          <rPr>
            <sz val="8"/>
            <color indexed="81"/>
            <rFont val="Arial"/>
            <family val="2"/>
          </rPr>
          <t>nil or rounded to zero (including null cells)</t>
        </r>
      </text>
    </comment>
    <comment ref="I19" authorId="1" shapeId="0" xr:uid="{9730597F-5246-0149-A84F-8E65E52D36EB}">
      <text>
        <r>
          <rPr>
            <sz val="8"/>
            <color indexed="81"/>
            <rFont val="Arial"/>
            <family val="2"/>
          </rPr>
          <t>nil or rounded to zero (including null cells)</t>
        </r>
      </text>
    </comment>
    <comment ref="J19" authorId="1" shapeId="0" xr:uid="{0EF04311-9326-D140-B3CB-02F2815A2B52}">
      <text>
        <r>
          <rPr>
            <sz val="8"/>
            <color indexed="81"/>
            <rFont val="Arial"/>
            <family val="2"/>
          </rPr>
          <t>nil or rounded to zero (including null cells)</t>
        </r>
      </text>
    </comment>
    <comment ref="K19" authorId="1" shapeId="0" xr:uid="{4549155A-8A45-0E47-8E21-4D1D1914D8D9}">
      <text>
        <r>
          <rPr>
            <sz val="8"/>
            <color indexed="81"/>
            <rFont val="Arial"/>
            <family val="2"/>
          </rPr>
          <t>nil or rounded to zero (including null cells)</t>
        </r>
      </text>
    </comment>
    <comment ref="L19" authorId="1" shapeId="0" xr:uid="{1EDDC93F-199A-3B45-AA56-FC96C8A5D438}">
      <text>
        <r>
          <rPr>
            <sz val="8"/>
            <color indexed="81"/>
            <rFont val="Arial"/>
            <family val="2"/>
          </rPr>
          <t>nil or rounded to zero (including null cells)</t>
        </r>
      </text>
    </comment>
    <comment ref="M19" authorId="1" shapeId="0" xr:uid="{D69F3147-02AA-9A42-BA34-FF88C40A2329}">
      <text>
        <r>
          <rPr>
            <sz val="8"/>
            <color indexed="81"/>
            <rFont val="Arial"/>
            <family val="2"/>
          </rPr>
          <t>nil or rounded to zero (including null cells)</t>
        </r>
      </text>
    </comment>
    <comment ref="N19" authorId="1" shapeId="0" xr:uid="{C453AD37-741A-724F-A183-04922CA6704D}">
      <text>
        <r>
          <rPr>
            <sz val="8"/>
            <color indexed="81"/>
            <rFont val="Arial"/>
            <family val="2"/>
          </rPr>
          <t>nil or rounded to zero (including null cells)</t>
        </r>
      </text>
    </comment>
    <comment ref="B20" authorId="1" shapeId="0" xr:uid="{046B4FCE-A267-6B44-8451-660AFBAC393B}">
      <text>
        <r>
          <rPr>
            <sz val="8"/>
            <color indexed="81"/>
            <rFont val="Arial"/>
            <family val="2"/>
          </rPr>
          <t>nil or rounded to zero (including null cells)</t>
        </r>
      </text>
    </comment>
    <comment ref="H20" authorId="1" shapeId="0" xr:uid="{80A73770-C46C-7746-97A9-DE4D3BB6D02B}">
      <text>
        <r>
          <rPr>
            <sz val="8"/>
            <color indexed="81"/>
            <rFont val="Arial"/>
            <family val="2"/>
          </rPr>
          <t>nil or rounded to zero (including null cells)</t>
        </r>
      </text>
    </comment>
    <comment ref="I20" authorId="1" shapeId="0" xr:uid="{E5399147-FB0D-7F4F-9EF6-237C53A383B4}">
      <text>
        <r>
          <rPr>
            <sz val="8"/>
            <color indexed="81"/>
            <rFont val="Arial"/>
            <family val="2"/>
          </rPr>
          <t>nil or rounded to zero (including null cells)</t>
        </r>
      </text>
    </comment>
    <comment ref="J20" authorId="1" shapeId="0" xr:uid="{93743813-C591-6943-9B9F-999D1ED077AB}">
      <text>
        <r>
          <rPr>
            <sz val="8"/>
            <color indexed="81"/>
            <rFont val="Arial"/>
            <family val="2"/>
          </rPr>
          <t>nil or rounded to zero (including null cells)</t>
        </r>
      </text>
    </comment>
    <comment ref="K20" authorId="1" shapeId="0" xr:uid="{EFF9F325-8896-3E45-9BC6-0F262DFFB94C}">
      <text>
        <r>
          <rPr>
            <sz val="8"/>
            <color indexed="81"/>
            <rFont val="Arial"/>
            <family val="2"/>
          </rPr>
          <t>nil or rounded to zero (including null cells)</t>
        </r>
      </text>
    </comment>
    <comment ref="L20" authorId="1" shapeId="0" xr:uid="{6A4B16B8-E8AE-E44B-B6E9-0B6963FC3A2B}">
      <text>
        <r>
          <rPr>
            <sz val="8"/>
            <color indexed="81"/>
            <rFont val="Arial"/>
            <family val="2"/>
          </rPr>
          <t>nil or rounded to zero (including null cells)</t>
        </r>
      </text>
    </comment>
    <comment ref="M20" authorId="1" shapeId="0" xr:uid="{836F6A37-737C-F146-B1B4-16213E46E8C8}">
      <text>
        <r>
          <rPr>
            <sz val="8"/>
            <color indexed="81"/>
            <rFont val="Arial"/>
            <family val="2"/>
          </rPr>
          <t>nil or rounded to zero (including null cells)</t>
        </r>
      </text>
    </comment>
    <comment ref="N20" authorId="1" shapeId="0" xr:uid="{23BE00F3-4EEE-C448-82E6-E92049E69BDF}">
      <text>
        <r>
          <rPr>
            <sz val="8"/>
            <color indexed="81"/>
            <rFont val="Arial"/>
            <family val="2"/>
          </rPr>
          <t>nil or rounded to zero (including null cells)</t>
        </r>
      </text>
    </comment>
    <comment ref="B21" authorId="1" shapeId="0" xr:uid="{BC5E2209-503A-B24D-83E5-9DB33A11230A}">
      <text>
        <r>
          <rPr>
            <sz val="8"/>
            <color indexed="81"/>
            <rFont val="Arial"/>
            <family val="2"/>
          </rPr>
          <t>nil or rounded to zero (including null cells)</t>
        </r>
      </text>
    </comment>
    <comment ref="I21" authorId="1" shapeId="0" xr:uid="{1B1A67FE-1CEC-5742-88CC-DAB9059CE17A}">
      <text>
        <r>
          <rPr>
            <sz val="8"/>
            <color indexed="81"/>
            <rFont val="Arial"/>
            <family val="2"/>
          </rPr>
          <t>nil or rounded to zero (including null cells)</t>
        </r>
      </text>
    </comment>
    <comment ref="J21" authorId="1" shapeId="0" xr:uid="{D94E6348-565F-174D-B72C-FC31B7272236}">
      <text>
        <r>
          <rPr>
            <sz val="8"/>
            <color indexed="81"/>
            <rFont val="Arial"/>
            <family val="2"/>
          </rPr>
          <t>nil or rounded to zero (including null cells)</t>
        </r>
      </text>
    </comment>
    <comment ref="L21" authorId="1" shapeId="0" xr:uid="{C57759FB-75C8-734D-AA7B-64599552C527}">
      <text>
        <r>
          <rPr>
            <sz val="8"/>
            <color indexed="81"/>
            <rFont val="Arial"/>
            <family val="2"/>
          </rPr>
          <t>nil or rounded to zero (including null cells)</t>
        </r>
      </text>
    </comment>
    <comment ref="B22" authorId="1" shapeId="0" xr:uid="{DBEED5C6-4346-3D4C-ADD0-8A590194FD6F}">
      <text>
        <r>
          <rPr>
            <sz val="8"/>
            <color indexed="81"/>
            <rFont val="Arial"/>
            <family val="2"/>
          </rPr>
          <t>nil or rounded to zero (including null cells)</t>
        </r>
      </text>
    </comment>
    <comment ref="C22" authorId="1" shapeId="0" xr:uid="{5F2A7E3D-6175-2E44-8E48-A84CFAA57FDC}">
      <text>
        <r>
          <rPr>
            <sz val="8"/>
            <color indexed="81"/>
            <rFont val="Arial"/>
            <family val="2"/>
          </rPr>
          <t>nil or rounded to zero (including null cells)</t>
        </r>
      </text>
    </comment>
    <comment ref="D22" authorId="1" shapeId="0" xr:uid="{75728DB7-F806-C54A-91A0-9B5B35BB8CE6}">
      <text>
        <r>
          <rPr>
            <sz val="8"/>
            <color indexed="81"/>
            <rFont val="Arial"/>
            <family val="2"/>
          </rPr>
          <t>nil or rounded to zero (including null cells)</t>
        </r>
      </text>
    </comment>
    <comment ref="H22" authorId="1" shapeId="0" xr:uid="{5BFE3619-707F-DF48-8CBF-02C80B3A03A8}">
      <text>
        <r>
          <rPr>
            <sz val="8"/>
            <color indexed="81"/>
            <rFont val="Arial"/>
            <family val="2"/>
          </rPr>
          <t>nil or rounded to zero (including null cells)</t>
        </r>
      </text>
    </comment>
    <comment ref="I22" authorId="1" shapeId="0" xr:uid="{575C0C0A-2423-7A4F-B60B-D35445C08D5A}">
      <text>
        <r>
          <rPr>
            <sz val="8"/>
            <color indexed="81"/>
            <rFont val="Arial"/>
            <family val="2"/>
          </rPr>
          <t>nil or rounded to zero (including null cells)</t>
        </r>
      </text>
    </comment>
    <comment ref="J22" authorId="1" shapeId="0" xr:uid="{D31CCCE5-BF94-A246-A136-3792DF7FA529}">
      <text>
        <r>
          <rPr>
            <sz val="8"/>
            <color indexed="81"/>
            <rFont val="Arial"/>
            <family val="2"/>
          </rPr>
          <t>nil or rounded to zero (including null cells)</t>
        </r>
      </text>
    </comment>
    <comment ref="K22" authorId="1" shapeId="0" xr:uid="{21596936-4E37-0946-B0E1-647959FFC95C}">
      <text>
        <r>
          <rPr>
            <sz val="8"/>
            <color indexed="81"/>
            <rFont val="Arial"/>
            <family val="2"/>
          </rPr>
          <t>nil or rounded to zero (including null cells)</t>
        </r>
      </text>
    </comment>
    <comment ref="L22" authorId="1" shapeId="0" xr:uid="{ED27107B-AEC5-E347-B35B-36F313D81E40}">
      <text>
        <r>
          <rPr>
            <sz val="8"/>
            <color indexed="81"/>
            <rFont val="Arial"/>
            <family val="2"/>
          </rPr>
          <t>nil or rounded to zero (including null cells)</t>
        </r>
      </text>
    </comment>
    <comment ref="M22" authorId="1" shapeId="0" xr:uid="{79C766E1-9253-C047-B539-84F109C35280}">
      <text>
        <r>
          <rPr>
            <sz val="8"/>
            <color indexed="81"/>
            <rFont val="Arial"/>
            <family val="2"/>
          </rPr>
          <t>nil or rounded to zero (including null cells)</t>
        </r>
      </text>
    </comment>
    <comment ref="N22" authorId="1" shapeId="0" xr:uid="{3275642F-C801-704F-AC4A-A1D5CCECCF68}">
      <text>
        <r>
          <rPr>
            <sz val="8"/>
            <color indexed="81"/>
            <rFont val="Arial"/>
            <family val="2"/>
          </rPr>
          <t>nil or rounded to zero (including null cells)</t>
        </r>
      </text>
    </comment>
    <comment ref="A23" authorId="1" shapeId="0" xr:uid="{3264BE7B-4504-8B49-9BAC-CD4E2DA7C758}">
      <text>
        <r>
          <rPr>
            <sz val="8"/>
            <color indexed="81"/>
            <rFont val="Arial"/>
            <family val="2"/>
          </rPr>
          <t>Includes prisoners for whom a most serious offence is unknown.</t>
        </r>
        <r>
          <rPr>
            <sz val="9"/>
            <color indexed="81"/>
            <rFont val="Tahoma"/>
            <family val="2"/>
          </rPr>
          <t xml:space="preserve">
</t>
        </r>
      </text>
    </comment>
    <comment ref="C25" authorId="1" shapeId="0" xr:uid="{6133B0C9-2BE8-374E-8F47-E4E63C41DDA4}">
      <text>
        <r>
          <rPr>
            <sz val="8"/>
            <color indexed="81"/>
            <rFont val="Arial"/>
            <family val="2"/>
          </rPr>
          <t>nil or rounded to zero (including null cells)</t>
        </r>
      </text>
    </comment>
    <comment ref="D25" authorId="1" shapeId="0" xr:uid="{58EC398C-1B0F-8A45-9B37-C7CDDD0110DE}">
      <text>
        <r>
          <rPr>
            <sz val="8"/>
            <color indexed="81"/>
            <rFont val="Arial"/>
            <family val="2"/>
          </rPr>
          <t>nil or rounded to zero (including null cells)</t>
        </r>
      </text>
    </comment>
    <comment ref="L26" authorId="1" shapeId="0" xr:uid="{E245F955-2B37-8748-84C6-2482CDDDA902}">
      <text>
        <r>
          <rPr>
            <sz val="8"/>
            <color indexed="81"/>
            <rFont val="Arial"/>
            <family val="2"/>
          </rPr>
          <t>nil or rounded to zero (including null cells)</t>
        </r>
      </text>
    </comment>
    <comment ref="L27" authorId="1" shapeId="0" xr:uid="{ECFFF2F3-60F9-9B45-9B00-0D2638751236}">
      <text>
        <r>
          <rPr>
            <sz val="8"/>
            <color indexed="81"/>
            <rFont val="Arial"/>
            <family val="2"/>
          </rPr>
          <t>nil or rounded to zero (including null cells)</t>
        </r>
      </text>
    </comment>
    <comment ref="I28" authorId="1" shapeId="0" xr:uid="{358C4BFD-19AA-2A41-90F6-C79DCEC7A6E5}">
      <text>
        <r>
          <rPr>
            <sz val="8"/>
            <color indexed="81"/>
            <rFont val="Arial"/>
            <family val="2"/>
          </rPr>
          <t>nil or rounded to zero (including null cells)</t>
        </r>
      </text>
    </comment>
    <comment ref="J28" authorId="1" shapeId="0" xr:uid="{DF0185E8-61CB-934E-85DE-C5077141DA52}">
      <text>
        <r>
          <rPr>
            <sz val="8"/>
            <color indexed="81"/>
            <rFont val="Arial"/>
            <family val="2"/>
          </rPr>
          <t>nil or rounded to zero (including null cells)</t>
        </r>
      </text>
    </comment>
    <comment ref="K28" authorId="1" shapeId="0" xr:uid="{887FC6E8-2AEE-8746-8E57-26439E337125}">
      <text>
        <r>
          <rPr>
            <sz val="8"/>
            <color indexed="81"/>
            <rFont val="Arial"/>
            <family val="2"/>
          </rPr>
          <t>nil or rounded to zero (including null cells)</t>
        </r>
      </text>
    </comment>
    <comment ref="L28" authorId="1" shapeId="0" xr:uid="{82885718-20D0-7A4C-AA2D-DB1B6A10D647}">
      <text>
        <r>
          <rPr>
            <sz val="8"/>
            <color indexed="81"/>
            <rFont val="Arial"/>
            <family val="2"/>
          </rPr>
          <t>nil or rounded to zero (including null cells)</t>
        </r>
      </text>
    </comment>
    <comment ref="M28" authorId="1" shapeId="0" xr:uid="{DD2FFDE6-401A-EA47-AEF0-524CCEEF9A6F}">
      <text>
        <r>
          <rPr>
            <sz val="8"/>
            <color indexed="81"/>
            <rFont val="Arial"/>
            <family val="2"/>
          </rPr>
          <t>nil or rounded to zero (including null cells)</t>
        </r>
      </text>
    </comment>
    <comment ref="N28" authorId="1" shapeId="0" xr:uid="{ECF8DB34-90E7-8F4B-8063-A53223351648}">
      <text>
        <r>
          <rPr>
            <sz val="8"/>
            <color indexed="81"/>
            <rFont val="Arial"/>
            <family val="2"/>
          </rPr>
          <t>nil or rounded to zero (including null cells)</t>
        </r>
      </text>
    </comment>
    <comment ref="B29" authorId="1" shapeId="0" xr:uid="{36A5EDA1-F3CC-294D-A7B9-89F7C78A3495}">
      <text>
        <r>
          <rPr>
            <sz val="8"/>
            <color indexed="81"/>
            <rFont val="Arial"/>
            <family val="2"/>
          </rPr>
          <t>nil or rounded to zero (including null cells)</t>
        </r>
      </text>
    </comment>
    <comment ref="K29" authorId="1" shapeId="0" xr:uid="{580FB50C-F4D2-AE4F-93B0-43CB4737B60C}">
      <text>
        <r>
          <rPr>
            <sz val="8"/>
            <color indexed="81"/>
            <rFont val="Arial"/>
            <family val="2"/>
          </rPr>
          <t>nil or rounded to zero (including null cells)</t>
        </r>
      </text>
    </comment>
    <comment ref="L29" authorId="1" shapeId="0" xr:uid="{D1F6F41D-138D-2141-9EA9-47D61FCFDB1C}">
      <text>
        <r>
          <rPr>
            <sz val="8"/>
            <color indexed="81"/>
            <rFont val="Arial"/>
            <family val="2"/>
          </rPr>
          <t>nil or rounded to zero (including null cells)</t>
        </r>
      </text>
    </comment>
    <comment ref="M29" authorId="1" shapeId="0" xr:uid="{B77B598D-0C78-434A-839A-0624530B8C46}">
      <text>
        <r>
          <rPr>
            <sz val="8"/>
            <color indexed="81"/>
            <rFont val="Arial"/>
            <family val="2"/>
          </rPr>
          <t>nil or rounded to zero (including null cells)</t>
        </r>
      </text>
    </comment>
    <comment ref="N29" authorId="1" shapeId="0" xr:uid="{2E574CF8-A18D-AC42-9450-F87C3055E7C4}">
      <text>
        <r>
          <rPr>
            <sz val="8"/>
            <color indexed="81"/>
            <rFont val="Arial"/>
            <family val="2"/>
          </rPr>
          <t>nil or rounded to zero (including null cells)</t>
        </r>
      </text>
    </comment>
    <comment ref="B30" authorId="1" shapeId="0" xr:uid="{D62652EE-8EA1-D240-8CC4-F0E859A01AF7}">
      <text>
        <r>
          <rPr>
            <sz val="8"/>
            <color indexed="81"/>
            <rFont val="Arial"/>
            <family val="2"/>
          </rPr>
          <t>nil or rounded to zero (including null cells)</t>
        </r>
      </text>
    </comment>
    <comment ref="L30" authorId="1" shapeId="0" xr:uid="{E418F4BF-A26F-8D46-8D15-369CEAAD18EB}">
      <text>
        <r>
          <rPr>
            <sz val="8"/>
            <color indexed="81"/>
            <rFont val="Arial"/>
            <family val="2"/>
          </rPr>
          <t>nil or rounded to zero (including null cells)</t>
        </r>
      </text>
    </comment>
    <comment ref="N30" authorId="1" shapeId="0" xr:uid="{342B4199-1B13-C542-9407-26069690CF15}">
      <text>
        <r>
          <rPr>
            <sz val="8"/>
            <color indexed="81"/>
            <rFont val="Arial"/>
            <family val="2"/>
          </rPr>
          <t>nil or rounded to zero (including null cells)</t>
        </r>
      </text>
    </comment>
    <comment ref="K31" authorId="1" shapeId="0" xr:uid="{7CD5E985-B8BF-FF47-A501-9103AE527E55}">
      <text>
        <r>
          <rPr>
            <sz val="8"/>
            <color indexed="81"/>
            <rFont val="Arial"/>
            <family val="2"/>
          </rPr>
          <t>nil or rounded to zero (including null cells)</t>
        </r>
      </text>
    </comment>
    <comment ref="M31" authorId="1" shapeId="0" xr:uid="{5A8BF9DD-0979-0749-AFDD-9A02E50532DB}">
      <text>
        <r>
          <rPr>
            <sz val="8"/>
            <color indexed="81"/>
            <rFont val="Arial"/>
            <family val="2"/>
          </rPr>
          <t>nil or rounded to zero (including null cells)</t>
        </r>
      </text>
    </comment>
    <comment ref="J32" authorId="1" shapeId="0" xr:uid="{A33608EE-7B7E-D24B-953F-74AF1136D6A3}">
      <text>
        <r>
          <rPr>
            <sz val="8"/>
            <color indexed="81"/>
            <rFont val="Arial"/>
            <family val="2"/>
          </rPr>
          <t>nil or rounded to zero (including null cells)</t>
        </r>
      </text>
    </comment>
    <comment ref="K32" authorId="1" shapeId="0" xr:uid="{3DFDF889-35C5-6E4B-98D8-16DB84663E83}">
      <text>
        <r>
          <rPr>
            <sz val="8"/>
            <color indexed="81"/>
            <rFont val="Arial"/>
            <family val="2"/>
          </rPr>
          <t>nil or rounded to zero (including null cells)</t>
        </r>
      </text>
    </comment>
    <comment ref="L32" authorId="1" shapeId="0" xr:uid="{4335F443-F169-2445-BD16-93CF3AF216A0}">
      <text>
        <r>
          <rPr>
            <sz val="8"/>
            <color indexed="81"/>
            <rFont val="Arial"/>
            <family val="2"/>
          </rPr>
          <t>nil or rounded to zero (including null cells)</t>
        </r>
      </text>
    </comment>
    <comment ref="M32" authorId="1" shapeId="0" xr:uid="{1FCB9718-462C-AB4A-B663-52F60C46B2DF}">
      <text>
        <r>
          <rPr>
            <sz val="8"/>
            <color indexed="81"/>
            <rFont val="Arial"/>
            <family val="2"/>
          </rPr>
          <t>nil or rounded to zero (including null cells)</t>
        </r>
      </text>
    </comment>
    <comment ref="N32" authorId="1" shapeId="0" xr:uid="{E57B2C65-FC51-704C-B276-03D6E6C2521B}">
      <text>
        <r>
          <rPr>
            <sz val="8"/>
            <color indexed="81"/>
            <rFont val="Arial"/>
            <family val="2"/>
          </rPr>
          <t>nil or rounded to zero (including null cells)</t>
        </r>
      </text>
    </comment>
    <comment ref="J33" authorId="1" shapeId="0" xr:uid="{82EA0CA1-7D8A-C842-92A3-197221115CDB}">
      <text>
        <r>
          <rPr>
            <sz val="8"/>
            <color indexed="81"/>
            <rFont val="Arial"/>
            <family val="2"/>
          </rPr>
          <t>nil or rounded to zero (including null cells)</t>
        </r>
      </text>
    </comment>
    <comment ref="K33" authorId="1" shapeId="0" xr:uid="{FA286BCE-B3B7-8A48-921C-3C22B8B0A88C}">
      <text>
        <r>
          <rPr>
            <sz val="8"/>
            <color indexed="81"/>
            <rFont val="Arial"/>
            <family val="2"/>
          </rPr>
          <t>nil or rounded to zero (including null cells)</t>
        </r>
      </text>
    </comment>
    <comment ref="L33" authorId="1" shapeId="0" xr:uid="{D8D1D912-ECEC-DC4D-8BC1-152E4646CBA0}">
      <text>
        <r>
          <rPr>
            <sz val="8"/>
            <color indexed="81"/>
            <rFont val="Arial"/>
            <family val="2"/>
          </rPr>
          <t>nil or rounded to zero (including null cells)</t>
        </r>
      </text>
    </comment>
    <comment ref="M33" authorId="1" shapeId="0" xr:uid="{C2F49197-DEFE-8647-BDBB-684342883983}">
      <text>
        <r>
          <rPr>
            <sz val="8"/>
            <color indexed="81"/>
            <rFont val="Arial"/>
            <family val="2"/>
          </rPr>
          <t>nil or rounded to zero (including null cells)</t>
        </r>
      </text>
    </comment>
    <comment ref="N33" authorId="1" shapeId="0" xr:uid="{0B030A3E-7F76-904C-A893-2A46E44C6B66}">
      <text>
        <r>
          <rPr>
            <sz val="8"/>
            <color indexed="81"/>
            <rFont val="Arial"/>
            <family val="2"/>
          </rPr>
          <t>nil or rounded to zero (including null cells)</t>
        </r>
      </text>
    </comment>
    <comment ref="B34" authorId="1" shapeId="0" xr:uid="{FAFEC40C-A89E-C445-B062-4C9B867654AD}">
      <text>
        <r>
          <rPr>
            <sz val="8"/>
            <color indexed="81"/>
            <rFont val="Arial"/>
            <family val="2"/>
          </rPr>
          <t>nil or rounded to zero (including null cells)</t>
        </r>
      </text>
    </comment>
    <comment ref="L34" authorId="1" shapeId="0" xr:uid="{30E44BC6-E4FC-5649-8401-FE2B172F5883}">
      <text>
        <r>
          <rPr>
            <sz val="8"/>
            <color indexed="81"/>
            <rFont val="Arial"/>
            <family val="2"/>
          </rPr>
          <t>nil or rounded to zero (including null cells)</t>
        </r>
      </text>
    </comment>
    <comment ref="I35" authorId="1" shapeId="0" xr:uid="{EA193F91-C14C-F040-AE43-B19659E56C3A}">
      <text>
        <r>
          <rPr>
            <sz val="8"/>
            <color indexed="81"/>
            <rFont val="Arial"/>
            <family val="2"/>
          </rPr>
          <t>nil or rounded to zero (including null cells)</t>
        </r>
      </text>
    </comment>
    <comment ref="J35" authorId="1" shapeId="0" xr:uid="{AF9D9AF0-D2DE-EB43-880D-388A0AE1210A}">
      <text>
        <r>
          <rPr>
            <sz val="8"/>
            <color indexed="81"/>
            <rFont val="Arial"/>
            <family val="2"/>
          </rPr>
          <t>nil or rounded to zero (including null cells)</t>
        </r>
      </text>
    </comment>
    <comment ref="K35" authorId="1" shapeId="0" xr:uid="{6470CBD3-66D1-414B-B330-92671CA01C99}">
      <text>
        <r>
          <rPr>
            <sz val="8"/>
            <color indexed="81"/>
            <rFont val="Arial"/>
            <family val="2"/>
          </rPr>
          <t>nil or rounded to zero (including null cells)</t>
        </r>
      </text>
    </comment>
    <comment ref="L35" authorId="1" shapeId="0" xr:uid="{EC7C04EF-93E2-1F49-8572-A896F2D17229}">
      <text>
        <r>
          <rPr>
            <sz val="8"/>
            <color indexed="81"/>
            <rFont val="Arial"/>
            <family val="2"/>
          </rPr>
          <t>nil or rounded to zero (including null cells)</t>
        </r>
      </text>
    </comment>
    <comment ref="M35" authorId="1" shapeId="0" xr:uid="{DBEEA222-199E-0C4A-90E7-3E51774F26CF}">
      <text>
        <r>
          <rPr>
            <sz val="8"/>
            <color indexed="81"/>
            <rFont val="Arial"/>
            <family val="2"/>
          </rPr>
          <t>nil or rounded to zero (including null cells)</t>
        </r>
      </text>
    </comment>
    <comment ref="N35" authorId="1" shapeId="0" xr:uid="{1D4A8F2F-4EA3-6647-8FE8-FA1AD375B888}">
      <text>
        <r>
          <rPr>
            <sz val="8"/>
            <color indexed="81"/>
            <rFont val="Arial"/>
            <family val="2"/>
          </rPr>
          <t>nil or rounded to zero (including null cells)</t>
        </r>
      </text>
    </comment>
    <comment ref="B36" authorId="1" shapeId="0" xr:uid="{3BB64310-4EF0-524E-912B-7F9D397329CB}">
      <text>
        <r>
          <rPr>
            <sz val="8"/>
            <color indexed="81"/>
            <rFont val="Arial"/>
            <family val="2"/>
          </rPr>
          <t>nil or rounded to zero (including null cells)</t>
        </r>
      </text>
    </comment>
    <comment ref="J36" authorId="1" shapeId="0" xr:uid="{07A9F34D-E2D4-A444-A631-C8274FB44F8B}">
      <text>
        <r>
          <rPr>
            <sz val="8"/>
            <color indexed="81"/>
            <rFont val="Arial"/>
            <family val="2"/>
          </rPr>
          <t>nil or rounded to zero (including null cells)</t>
        </r>
      </text>
    </comment>
    <comment ref="K36" authorId="1" shapeId="0" xr:uid="{506ED350-D9C0-F241-ACC9-D307670147CD}">
      <text>
        <r>
          <rPr>
            <sz val="8"/>
            <color indexed="81"/>
            <rFont val="Arial"/>
            <family val="2"/>
          </rPr>
          <t>nil or rounded to zero (including null cells)</t>
        </r>
      </text>
    </comment>
    <comment ref="L36" authorId="1" shapeId="0" xr:uid="{7FAFB379-48CC-3043-ACF4-630AFE44C6C8}">
      <text>
        <r>
          <rPr>
            <sz val="8"/>
            <color indexed="81"/>
            <rFont val="Arial"/>
            <family val="2"/>
          </rPr>
          <t>nil or rounded to zero (including null cells)</t>
        </r>
      </text>
    </comment>
    <comment ref="M36" authorId="1" shapeId="0" xr:uid="{6C940764-84F1-7D47-A976-85A84D9E54A9}">
      <text>
        <r>
          <rPr>
            <sz val="8"/>
            <color indexed="81"/>
            <rFont val="Arial"/>
            <family val="2"/>
          </rPr>
          <t>nil or rounded to zero (including null cells)</t>
        </r>
      </text>
    </comment>
    <comment ref="B37" authorId="1" shapeId="0" xr:uid="{AEC2B927-6318-6D47-9122-CC47328B07D5}">
      <text>
        <r>
          <rPr>
            <sz val="8"/>
            <color indexed="81"/>
            <rFont val="Arial"/>
            <family val="2"/>
          </rPr>
          <t>nil or rounded to zero (including null cells)</t>
        </r>
      </text>
    </comment>
    <comment ref="I37" authorId="1" shapeId="0" xr:uid="{00250E96-80C0-F841-9717-AC7E26A37346}">
      <text>
        <r>
          <rPr>
            <sz val="8"/>
            <color indexed="81"/>
            <rFont val="Arial"/>
            <family val="2"/>
          </rPr>
          <t>nil or rounded to zero (including null cells)</t>
        </r>
      </text>
    </comment>
    <comment ref="J37" authorId="1" shapeId="0" xr:uid="{A4AA2F99-8A79-DA48-8AF3-70A04D0F9D64}">
      <text>
        <r>
          <rPr>
            <sz val="8"/>
            <color indexed="81"/>
            <rFont val="Arial"/>
            <family val="2"/>
          </rPr>
          <t>nil or rounded to zero (including null cells)</t>
        </r>
      </text>
    </comment>
    <comment ref="K37" authorId="1" shapeId="0" xr:uid="{7EB92A3E-7237-954F-8861-4614B33FBCCC}">
      <text>
        <r>
          <rPr>
            <sz val="8"/>
            <color indexed="81"/>
            <rFont val="Arial"/>
            <family val="2"/>
          </rPr>
          <t>nil or rounded to zero (including null cells)</t>
        </r>
      </text>
    </comment>
    <comment ref="L37" authorId="1" shapeId="0" xr:uid="{FEFF0506-0E7B-9843-9B00-3002C2FA568D}">
      <text>
        <r>
          <rPr>
            <sz val="8"/>
            <color indexed="81"/>
            <rFont val="Arial"/>
            <family val="2"/>
          </rPr>
          <t>nil or rounded to zero (including null cells)</t>
        </r>
      </text>
    </comment>
    <comment ref="M37" authorId="1" shapeId="0" xr:uid="{141BE7E7-3790-2B48-B84B-DC94BFAB65DE}">
      <text>
        <r>
          <rPr>
            <sz val="8"/>
            <color indexed="81"/>
            <rFont val="Arial"/>
            <family val="2"/>
          </rPr>
          <t>nil or rounded to zero (including null cells)</t>
        </r>
      </text>
    </comment>
    <comment ref="N37" authorId="1" shapeId="0" xr:uid="{38A5B9A7-85D1-A94D-9A80-A8B22A5518E0}">
      <text>
        <r>
          <rPr>
            <sz val="8"/>
            <color indexed="81"/>
            <rFont val="Arial"/>
            <family val="2"/>
          </rPr>
          <t>nil or rounded to zero (including null cells)</t>
        </r>
      </text>
    </comment>
    <comment ref="H38" authorId="1" shapeId="0" xr:uid="{81809DFA-1FFF-3843-9317-6E991AA64BB1}">
      <text>
        <r>
          <rPr>
            <sz val="8"/>
            <color indexed="81"/>
            <rFont val="Arial"/>
            <family val="2"/>
          </rPr>
          <t>nil or rounded to zero (including null cells)</t>
        </r>
      </text>
    </comment>
    <comment ref="I38" authorId="1" shapeId="0" xr:uid="{8F09A7CC-CF5D-0349-919C-FA5821AB3E5E}">
      <text>
        <r>
          <rPr>
            <sz val="8"/>
            <color indexed="81"/>
            <rFont val="Arial"/>
            <family val="2"/>
          </rPr>
          <t>nil or rounded to zero (including null cells)</t>
        </r>
      </text>
    </comment>
    <comment ref="J38" authorId="1" shapeId="0" xr:uid="{6E8B5383-2578-174D-AB70-A89C7D3430C7}">
      <text>
        <r>
          <rPr>
            <sz val="8"/>
            <color indexed="81"/>
            <rFont val="Arial"/>
            <family val="2"/>
          </rPr>
          <t>nil or rounded to zero (including null cells)</t>
        </r>
      </text>
    </comment>
    <comment ref="K38" authorId="1" shapeId="0" xr:uid="{1BE7433F-8331-4344-A78C-EC0E91BEF1BB}">
      <text>
        <r>
          <rPr>
            <sz val="8"/>
            <color indexed="81"/>
            <rFont val="Arial"/>
            <family val="2"/>
          </rPr>
          <t>nil or rounded to zero (including null cells)</t>
        </r>
      </text>
    </comment>
    <comment ref="L38" authorId="1" shapeId="0" xr:uid="{13BC2D1D-8A65-4D4A-8872-E901B1A3694B}">
      <text>
        <r>
          <rPr>
            <sz val="8"/>
            <color indexed="81"/>
            <rFont val="Arial"/>
            <family val="2"/>
          </rPr>
          <t>nil or rounded to zero (including null cells)</t>
        </r>
      </text>
    </comment>
    <comment ref="M38" authorId="1" shapeId="0" xr:uid="{A236F1EE-5E3F-504F-8AD3-AF5B9FB09535}">
      <text>
        <r>
          <rPr>
            <sz val="8"/>
            <color indexed="81"/>
            <rFont val="Arial"/>
            <family val="2"/>
          </rPr>
          <t>nil or rounded to zero (including null cells)</t>
        </r>
      </text>
    </comment>
    <comment ref="N38" authorId="1" shapeId="0" xr:uid="{EA1994EA-769C-634E-8B3A-E74B68F23AB8}">
      <text>
        <r>
          <rPr>
            <sz val="8"/>
            <color indexed="81"/>
            <rFont val="Arial"/>
            <family val="2"/>
          </rPr>
          <t>nil or rounded to zero (including null cells)</t>
        </r>
      </text>
    </comment>
    <comment ref="B39" authorId="1" shapeId="0" xr:uid="{4F697A47-D991-0645-A48D-86194F2EA866}">
      <text>
        <r>
          <rPr>
            <sz val="8"/>
            <color indexed="81"/>
            <rFont val="Arial"/>
            <family val="2"/>
          </rPr>
          <t>nil or rounded to zero (including null cells)</t>
        </r>
      </text>
    </comment>
    <comment ref="B40" authorId="1" shapeId="0" xr:uid="{4657880E-79AB-764A-9FB6-3D1F0A2F7457}">
      <text>
        <r>
          <rPr>
            <sz val="8"/>
            <color indexed="81"/>
            <rFont val="Arial"/>
            <family val="2"/>
          </rPr>
          <t>nil or rounded to zero (including null cells)</t>
        </r>
      </text>
    </comment>
    <comment ref="J40" authorId="1" shapeId="0" xr:uid="{F9E7DA0A-3603-2743-AA0C-1409AFB659B0}">
      <text>
        <r>
          <rPr>
            <sz val="8"/>
            <color indexed="81"/>
            <rFont val="Arial"/>
            <family val="2"/>
          </rPr>
          <t>nil or rounded to zero (including null cells)</t>
        </r>
      </text>
    </comment>
    <comment ref="K40" authorId="1" shapeId="0" xr:uid="{4AB8A0BD-234A-4D4C-BD6F-07CEA1079144}">
      <text>
        <r>
          <rPr>
            <sz val="8"/>
            <color indexed="81"/>
            <rFont val="Arial"/>
            <family val="2"/>
          </rPr>
          <t>nil or rounded to zero (including null cells)</t>
        </r>
      </text>
    </comment>
    <comment ref="L40" authorId="1" shapeId="0" xr:uid="{D31779FF-B5AF-2643-A3BC-70F612C460C3}">
      <text>
        <r>
          <rPr>
            <sz val="8"/>
            <color indexed="81"/>
            <rFont val="Arial"/>
            <family val="2"/>
          </rPr>
          <t>nil or rounded to zero (including null cells)</t>
        </r>
      </text>
    </comment>
    <comment ref="M40" authorId="1" shapeId="0" xr:uid="{0AA760D7-268F-0946-9088-D699FCEBE2FD}">
      <text>
        <r>
          <rPr>
            <sz val="8"/>
            <color indexed="81"/>
            <rFont val="Arial"/>
            <family val="2"/>
          </rPr>
          <t>nil or rounded to zero (including null cells)</t>
        </r>
      </text>
    </comment>
    <comment ref="A41" authorId="1" shapeId="0" xr:uid="{994D2B5A-7019-B540-9507-960B3CF6CD1D}">
      <text>
        <r>
          <rPr>
            <sz val="8"/>
            <color indexed="81"/>
            <rFont val="Arial"/>
            <family val="2"/>
          </rPr>
          <t>Includes prisoners for whom a most serious offence is unknown.</t>
        </r>
        <r>
          <rPr>
            <sz val="9"/>
            <color indexed="81"/>
            <rFont val="Tahoma"/>
            <family val="2"/>
          </rPr>
          <t xml:space="preserve">
</t>
        </r>
      </text>
    </comment>
    <comment ref="A42" authorId="1" shapeId="0" xr:uid="{87B8E48E-56AB-5540-8123-F203EC38BEFB}">
      <text>
        <r>
          <rPr>
            <sz val="8"/>
            <color indexed="81"/>
            <rFont val="Arial"/>
            <family val="2"/>
          </rPr>
          <t xml:space="preserve">Includes prisoners for whom Indigenous status is unknown. </t>
        </r>
      </text>
    </comment>
    <comment ref="C43" authorId="1" shapeId="0" xr:uid="{A53F45BE-800B-3947-B1AC-1A833AA306D8}">
      <text>
        <r>
          <rPr>
            <sz val="8"/>
            <color indexed="81"/>
            <rFont val="Arial"/>
            <family val="2"/>
          </rPr>
          <t>nil or rounded to zero (including null cells)</t>
        </r>
      </text>
    </comment>
    <comment ref="D43" authorId="1" shapeId="0" xr:uid="{549FE0EA-24CF-2E42-9A94-B504B246E10C}">
      <text>
        <r>
          <rPr>
            <sz val="8"/>
            <color indexed="81"/>
            <rFont val="Arial"/>
            <family val="2"/>
          </rPr>
          <t>nil or rounded to zero (including null cells)</t>
        </r>
      </text>
    </comment>
    <comment ref="I46" authorId="1" shapeId="0" xr:uid="{61D8F98C-F8D8-AC44-B319-1EED80FF8BAD}">
      <text>
        <r>
          <rPr>
            <sz val="8"/>
            <color indexed="81"/>
            <rFont val="Arial"/>
            <family val="2"/>
          </rPr>
          <t>nil or rounded to zero (including null cells)</t>
        </r>
      </text>
    </comment>
    <comment ref="J46" authorId="1" shapeId="0" xr:uid="{6844B950-3CC4-B04F-9E2D-27B40ADC7412}">
      <text>
        <r>
          <rPr>
            <sz val="8"/>
            <color indexed="81"/>
            <rFont val="Arial"/>
            <family val="2"/>
          </rPr>
          <t>nil or rounded to zero (including null cells)</t>
        </r>
      </text>
    </comment>
    <comment ref="K46" authorId="1" shapeId="0" xr:uid="{F7B0F13A-DC9D-044A-9041-EC3EE537C390}">
      <text>
        <r>
          <rPr>
            <sz val="8"/>
            <color indexed="81"/>
            <rFont val="Arial"/>
            <family val="2"/>
          </rPr>
          <t>nil or rounded to zero (including null cells)</t>
        </r>
      </text>
    </comment>
    <comment ref="L46" authorId="1" shapeId="0" xr:uid="{C7FA9A25-A19B-2E47-A085-4A513DE8E9DC}">
      <text>
        <r>
          <rPr>
            <sz val="8"/>
            <color indexed="81"/>
            <rFont val="Arial"/>
            <family val="2"/>
          </rPr>
          <t>nil or rounded to zero (including null cells)</t>
        </r>
      </text>
    </comment>
    <comment ref="M46" authorId="1" shapeId="0" xr:uid="{215ECCCB-E785-144E-9EC3-1E5735AFF982}">
      <text>
        <r>
          <rPr>
            <sz val="8"/>
            <color indexed="81"/>
            <rFont val="Arial"/>
            <family val="2"/>
          </rPr>
          <t>nil or rounded to zero (including null cells)</t>
        </r>
      </text>
    </comment>
    <comment ref="N46" authorId="1" shapeId="0" xr:uid="{B9033F59-A5CB-6A4E-BF8D-6139E5FD7A85}">
      <text>
        <r>
          <rPr>
            <sz val="8"/>
            <color indexed="81"/>
            <rFont val="Arial"/>
            <family val="2"/>
          </rPr>
          <t>nil or rounded to zero (including null cells)</t>
        </r>
      </text>
    </comment>
    <comment ref="B47" authorId="1" shapeId="0" xr:uid="{361785AA-74D6-7C47-8E5D-BF35ACD417CC}">
      <text>
        <r>
          <rPr>
            <sz val="8"/>
            <color indexed="81"/>
            <rFont val="Arial"/>
            <family val="2"/>
          </rPr>
          <t>nil or rounded to zero (including null cells)</t>
        </r>
      </text>
    </comment>
    <comment ref="K47" authorId="1" shapeId="0" xr:uid="{13168F05-9CC4-EB48-9CBD-56604F6F94E6}">
      <text>
        <r>
          <rPr>
            <sz val="8"/>
            <color indexed="81"/>
            <rFont val="Arial"/>
            <family val="2"/>
          </rPr>
          <t>nil or rounded to zero (including null cells)</t>
        </r>
      </text>
    </comment>
    <comment ref="L47" authorId="1" shapeId="0" xr:uid="{9455943B-8E0C-3A42-8F66-47F5281A4F62}">
      <text>
        <r>
          <rPr>
            <sz val="8"/>
            <color indexed="81"/>
            <rFont val="Arial"/>
            <family val="2"/>
          </rPr>
          <t>nil or rounded to zero (including null cells)</t>
        </r>
      </text>
    </comment>
    <comment ref="M47" authorId="1" shapeId="0" xr:uid="{3B94348E-E33C-1644-8F12-0CFFF3C7E771}">
      <text>
        <r>
          <rPr>
            <sz val="8"/>
            <color indexed="81"/>
            <rFont val="Arial"/>
            <family val="2"/>
          </rPr>
          <t>nil or rounded to zero (including null cells)</t>
        </r>
      </text>
    </comment>
    <comment ref="N47" authorId="1" shapeId="0" xr:uid="{67338DCB-0554-0E40-A0D0-5889A66ABBC4}">
      <text>
        <r>
          <rPr>
            <sz val="8"/>
            <color indexed="81"/>
            <rFont val="Arial"/>
            <family val="2"/>
          </rPr>
          <t>nil or rounded to zero (including null cells)</t>
        </r>
      </text>
    </comment>
    <comment ref="B48" authorId="1" shapeId="0" xr:uid="{AA2CE083-159F-4646-AF02-3017FE3F28E1}">
      <text>
        <r>
          <rPr>
            <sz val="8"/>
            <color indexed="81"/>
            <rFont val="Arial"/>
            <family val="2"/>
          </rPr>
          <t>nil or rounded to zero (including null cells)</t>
        </r>
      </text>
    </comment>
    <comment ref="J50" authorId="1" shapeId="0" xr:uid="{28B2E997-379B-7946-8C18-EED841799942}">
      <text>
        <r>
          <rPr>
            <sz val="8"/>
            <color indexed="81"/>
            <rFont val="Arial"/>
            <family val="2"/>
          </rPr>
          <t>nil or rounded to zero (including null cells)</t>
        </r>
      </text>
    </comment>
    <comment ref="K50" authorId="1" shapeId="0" xr:uid="{144FB519-B705-9D4F-AD73-4F78F40EC3C0}">
      <text>
        <r>
          <rPr>
            <sz val="8"/>
            <color indexed="81"/>
            <rFont val="Arial"/>
            <family val="2"/>
          </rPr>
          <t>nil or rounded to zero (including null cells)</t>
        </r>
      </text>
    </comment>
    <comment ref="L50" authorId="1" shapeId="0" xr:uid="{AD03B0A5-407E-A84A-8D85-78E0BFC9C8C1}">
      <text>
        <r>
          <rPr>
            <sz val="8"/>
            <color indexed="81"/>
            <rFont val="Arial"/>
            <family val="2"/>
          </rPr>
          <t>nil or rounded to zero (including null cells)</t>
        </r>
      </text>
    </comment>
    <comment ref="M50" authorId="1" shapeId="0" xr:uid="{06C4D4C1-03B9-C14A-8D0F-0A868DB94EE1}">
      <text>
        <r>
          <rPr>
            <sz val="8"/>
            <color indexed="81"/>
            <rFont val="Arial"/>
            <family val="2"/>
          </rPr>
          <t>nil or rounded to zero (including null cells)</t>
        </r>
      </text>
    </comment>
    <comment ref="N50" authorId="1" shapeId="0" xr:uid="{0137A779-F85E-9F47-B22E-06A536ECE1D2}">
      <text>
        <r>
          <rPr>
            <sz val="8"/>
            <color indexed="81"/>
            <rFont val="Arial"/>
            <family val="2"/>
          </rPr>
          <t>nil or rounded to zero (including null cells)</t>
        </r>
      </text>
    </comment>
    <comment ref="J51" authorId="1" shapeId="0" xr:uid="{E8D1A60A-8D89-A044-9452-AE71AEF41FE6}">
      <text>
        <r>
          <rPr>
            <sz val="8"/>
            <color indexed="81"/>
            <rFont val="Arial"/>
            <family val="2"/>
          </rPr>
          <t>nil or rounded to zero (including null cells)</t>
        </r>
      </text>
    </comment>
    <comment ref="K51" authorId="1" shapeId="0" xr:uid="{0D808178-0C02-044F-8B9E-D231BD35B86D}">
      <text>
        <r>
          <rPr>
            <sz val="8"/>
            <color indexed="81"/>
            <rFont val="Arial"/>
            <family val="2"/>
          </rPr>
          <t>nil or rounded to zero (including null cells)</t>
        </r>
      </text>
    </comment>
    <comment ref="L51" authorId="1" shapeId="0" xr:uid="{02F47638-0687-A745-86E4-F6541198DB8B}">
      <text>
        <r>
          <rPr>
            <sz val="8"/>
            <color indexed="81"/>
            <rFont val="Arial"/>
            <family val="2"/>
          </rPr>
          <t>nil or rounded to zero (including null cells)</t>
        </r>
      </text>
    </comment>
    <comment ref="M51" authorId="1" shapeId="0" xr:uid="{DB6EB922-4D10-5547-A121-14C603627B51}">
      <text>
        <r>
          <rPr>
            <sz val="8"/>
            <color indexed="81"/>
            <rFont val="Arial"/>
            <family val="2"/>
          </rPr>
          <t>nil or rounded to zero (including null cells)</t>
        </r>
      </text>
    </comment>
    <comment ref="N51" authorId="1" shapeId="0" xr:uid="{EFF73AC3-F999-F64A-92ED-BBDD615E7524}">
      <text>
        <r>
          <rPr>
            <sz val="8"/>
            <color indexed="81"/>
            <rFont val="Arial"/>
            <family val="2"/>
          </rPr>
          <t>nil or rounded to zero (including null cells)</t>
        </r>
      </text>
    </comment>
    <comment ref="B52" authorId="1" shapeId="0" xr:uid="{CF471068-4A6D-C243-BEB6-7C0D91FCC925}">
      <text>
        <r>
          <rPr>
            <sz val="8"/>
            <color indexed="81"/>
            <rFont val="Arial"/>
            <family val="2"/>
          </rPr>
          <t>nil or rounded to zero (including null cells)</t>
        </r>
      </text>
    </comment>
    <comment ref="L52" authorId="1" shapeId="0" xr:uid="{DD899DE0-9632-8944-93CC-BC15D674382B}">
      <text>
        <r>
          <rPr>
            <sz val="8"/>
            <color indexed="81"/>
            <rFont val="Arial"/>
            <family val="2"/>
          </rPr>
          <t>nil or rounded to zero (including null cells)</t>
        </r>
      </text>
    </comment>
    <comment ref="I53" authorId="1" shapeId="0" xr:uid="{8BAA6AF2-701A-0547-AD6D-0585B13ED755}">
      <text>
        <r>
          <rPr>
            <sz val="8"/>
            <color indexed="81"/>
            <rFont val="Arial"/>
            <family val="2"/>
          </rPr>
          <t>nil or rounded to zero (including null cells)</t>
        </r>
      </text>
    </comment>
    <comment ref="J53" authorId="1" shapeId="0" xr:uid="{D18B66F2-3E49-DC4E-A5AD-0FA1B978B5A4}">
      <text>
        <r>
          <rPr>
            <sz val="8"/>
            <color indexed="81"/>
            <rFont val="Arial"/>
            <family val="2"/>
          </rPr>
          <t>nil or rounded to zero (including null cells)</t>
        </r>
      </text>
    </comment>
    <comment ref="K53" authorId="1" shapeId="0" xr:uid="{956739BF-DA06-7943-9D18-E1829C594A43}">
      <text>
        <r>
          <rPr>
            <sz val="8"/>
            <color indexed="81"/>
            <rFont val="Arial"/>
            <family val="2"/>
          </rPr>
          <t>nil or rounded to zero (including null cells)</t>
        </r>
      </text>
    </comment>
    <comment ref="L53" authorId="1" shapeId="0" xr:uid="{A452E9D0-7B7A-E441-BE49-1223F1000597}">
      <text>
        <r>
          <rPr>
            <sz val="8"/>
            <color indexed="81"/>
            <rFont val="Arial"/>
            <family val="2"/>
          </rPr>
          <t>nil or rounded to zero (including null cells)</t>
        </r>
      </text>
    </comment>
    <comment ref="M53" authorId="1" shapeId="0" xr:uid="{CC427C7F-2D82-B342-BC00-E374E69AA39D}">
      <text>
        <r>
          <rPr>
            <sz val="8"/>
            <color indexed="81"/>
            <rFont val="Arial"/>
            <family val="2"/>
          </rPr>
          <t>nil or rounded to zero (including null cells)</t>
        </r>
      </text>
    </comment>
    <comment ref="N53" authorId="1" shapeId="0" xr:uid="{537E7E1D-725B-CD45-BB17-213B3C9AF3CB}">
      <text>
        <r>
          <rPr>
            <sz val="8"/>
            <color indexed="81"/>
            <rFont val="Arial"/>
            <family val="2"/>
          </rPr>
          <t>nil or rounded to zero (including null cells)</t>
        </r>
      </text>
    </comment>
    <comment ref="B54" authorId="1" shapeId="0" xr:uid="{51F7CFFF-5FF0-6B47-9A30-C877D11A1BD7}">
      <text>
        <r>
          <rPr>
            <sz val="8"/>
            <color indexed="81"/>
            <rFont val="Arial"/>
            <family val="2"/>
          </rPr>
          <t>nil or rounded to zero (including null cells)</t>
        </r>
      </text>
    </comment>
    <comment ref="J54" authorId="1" shapeId="0" xr:uid="{31EE67A7-34BF-F241-960C-9F52C8B923F5}">
      <text>
        <r>
          <rPr>
            <sz val="8"/>
            <color indexed="81"/>
            <rFont val="Arial"/>
            <family val="2"/>
          </rPr>
          <t>nil or rounded to zero (including null cells)</t>
        </r>
      </text>
    </comment>
    <comment ref="K54" authorId="1" shapeId="0" xr:uid="{51E95D56-7D60-8144-AD26-94BF8E82613C}">
      <text>
        <r>
          <rPr>
            <sz val="8"/>
            <color indexed="81"/>
            <rFont val="Arial"/>
            <family val="2"/>
          </rPr>
          <t>nil or rounded to zero (including null cells)</t>
        </r>
      </text>
    </comment>
    <comment ref="L54" authorId="1" shapeId="0" xr:uid="{09CF51C4-4C20-1142-AAB5-C7531097D393}">
      <text>
        <r>
          <rPr>
            <sz val="8"/>
            <color indexed="81"/>
            <rFont val="Arial"/>
            <family val="2"/>
          </rPr>
          <t>nil or rounded to zero (including null cells)</t>
        </r>
      </text>
    </comment>
    <comment ref="M54" authorId="1" shapeId="0" xr:uid="{8AB9A55A-D2D7-9A48-9463-E7A9E8472314}">
      <text>
        <r>
          <rPr>
            <sz val="8"/>
            <color indexed="81"/>
            <rFont val="Arial"/>
            <family val="2"/>
          </rPr>
          <t>nil or rounded to zero (including null cells)</t>
        </r>
      </text>
    </comment>
    <comment ref="B55" authorId="1" shapeId="0" xr:uid="{93BCF22C-D951-4148-AC11-4FDAEE2D69E0}">
      <text>
        <r>
          <rPr>
            <sz val="8"/>
            <color indexed="81"/>
            <rFont val="Arial"/>
            <family val="2"/>
          </rPr>
          <t>nil or rounded to zero (including null cells)</t>
        </r>
      </text>
    </comment>
    <comment ref="I55" authorId="1" shapeId="0" xr:uid="{60AE4762-74BC-E640-81B7-7154AD2DF361}">
      <text>
        <r>
          <rPr>
            <sz val="8"/>
            <color indexed="81"/>
            <rFont val="Arial"/>
            <family val="2"/>
          </rPr>
          <t>nil or rounded to zero (including null cells)</t>
        </r>
      </text>
    </comment>
    <comment ref="K55" authorId="1" shapeId="0" xr:uid="{74C8C475-40AA-4E47-A410-375EF3C7FB68}">
      <text>
        <r>
          <rPr>
            <sz val="8"/>
            <color indexed="81"/>
            <rFont val="Arial"/>
            <family val="2"/>
          </rPr>
          <t>nil or rounded to zero (including null cells)</t>
        </r>
      </text>
    </comment>
    <comment ref="L55" authorId="1" shapeId="0" xr:uid="{799FB1AB-ED97-A84B-9902-4FC63DD5B481}">
      <text>
        <r>
          <rPr>
            <sz val="8"/>
            <color indexed="81"/>
            <rFont val="Arial"/>
            <family val="2"/>
          </rPr>
          <t>nil or rounded to zero (including null cells)</t>
        </r>
      </text>
    </comment>
    <comment ref="M55" authorId="1" shapeId="0" xr:uid="{B53794E0-F077-9B42-8ABB-8C3E47649A2A}">
      <text>
        <r>
          <rPr>
            <sz val="8"/>
            <color indexed="81"/>
            <rFont val="Arial"/>
            <family val="2"/>
          </rPr>
          <t>nil or rounded to zero (including null cells)</t>
        </r>
      </text>
    </comment>
    <comment ref="N55" authorId="1" shapeId="0" xr:uid="{DA3128E8-C656-E34C-852C-B6D36E380923}">
      <text>
        <r>
          <rPr>
            <sz val="8"/>
            <color indexed="81"/>
            <rFont val="Arial"/>
            <family val="2"/>
          </rPr>
          <t>nil or rounded to zero (including null cells)</t>
        </r>
      </text>
    </comment>
    <comment ref="H56" authorId="1" shapeId="0" xr:uid="{59F62E67-640E-1848-A587-B90A613205C0}">
      <text>
        <r>
          <rPr>
            <sz val="8"/>
            <color indexed="81"/>
            <rFont val="Arial"/>
            <family val="2"/>
          </rPr>
          <t>nil or rounded to zero (including null cells)</t>
        </r>
      </text>
    </comment>
    <comment ref="I56" authorId="1" shapeId="0" xr:uid="{F6CDF06E-BF37-EA4F-8289-18C7858C0C33}">
      <text>
        <r>
          <rPr>
            <sz val="8"/>
            <color indexed="81"/>
            <rFont val="Arial"/>
            <family val="2"/>
          </rPr>
          <t>nil or rounded to zero (including null cells)</t>
        </r>
      </text>
    </comment>
    <comment ref="J56" authorId="1" shapeId="0" xr:uid="{DC3DC700-F11F-5A4A-8F85-737D312D3C89}">
      <text>
        <r>
          <rPr>
            <sz val="8"/>
            <color indexed="81"/>
            <rFont val="Arial"/>
            <family val="2"/>
          </rPr>
          <t>nil or rounded to zero (including null cells)</t>
        </r>
      </text>
    </comment>
    <comment ref="K56" authorId="1" shapeId="0" xr:uid="{CACE6BEB-38AC-484F-AF4B-BC94AD7294EE}">
      <text>
        <r>
          <rPr>
            <sz val="8"/>
            <color indexed="81"/>
            <rFont val="Arial"/>
            <family val="2"/>
          </rPr>
          <t>nil or rounded to zero (including null cells)</t>
        </r>
      </text>
    </comment>
    <comment ref="L56" authorId="1" shapeId="0" xr:uid="{E6DE0E7F-56A9-9147-BE18-9A0E67FDE329}">
      <text>
        <r>
          <rPr>
            <sz val="8"/>
            <color indexed="81"/>
            <rFont val="Arial"/>
            <family val="2"/>
          </rPr>
          <t>nil or rounded to zero (including null cells)</t>
        </r>
      </text>
    </comment>
    <comment ref="M56" authorId="1" shapeId="0" xr:uid="{65372C2D-3BA5-1A4F-9058-5F99D994624D}">
      <text>
        <r>
          <rPr>
            <sz val="8"/>
            <color indexed="81"/>
            <rFont val="Arial"/>
            <family val="2"/>
          </rPr>
          <t>nil or rounded to zero (including null cells)</t>
        </r>
      </text>
    </comment>
    <comment ref="N56" authorId="1" shapeId="0" xr:uid="{CD0182B3-C58E-914D-8D3E-0D5AAF37C89D}">
      <text>
        <r>
          <rPr>
            <sz val="8"/>
            <color indexed="81"/>
            <rFont val="Arial"/>
            <family val="2"/>
          </rPr>
          <t>nil or rounded to zero (including null cells)</t>
        </r>
      </text>
    </comment>
    <comment ref="B57" authorId="1" shapeId="0" xr:uid="{D26E89F3-DF6C-F740-B97A-8599AC7464D0}">
      <text>
        <r>
          <rPr>
            <sz val="8"/>
            <color indexed="81"/>
            <rFont val="Arial"/>
            <family val="2"/>
          </rPr>
          <t>nil or rounded to zero (including null cells)</t>
        </r>
      </text>
    </comment>
    <comment ref="B58" authorId="1" shapeId="0" xr:uid="{22AE0EB7-5AFE-E943-859A-F03CC5179FF9}">
      <text>
        <r>
          <rPr>
            <sz val="8"/>
            <color indexed="81"/>
            <rFont val="Arial"/>
            <family val="2"/>
          </rPr>
          <t>nil or rounded to zero (including null cells)</t>
        </r>
      </text>
    </comment>
    <comment ref="J58" authorId="1" shapeId="0" xr:uid="{179CDB75-CD7B-3542-AAC3-7527375814E8}">
      <text>
        <r>
          <rPr>
            <sz val="8"/>
            <color indexed="81"/>
            <rFont val="Arial"/>
            <family val="2"/>
          </rPr>
          <t>nil or rounded to zero (including null cells)</t>
        </r>
      </text>
    </comment>
    <comment ref="K58" authorId="1" shapeId="0" xr:uid="{0EF4F452-6AC2-8144-B2BC-D658914E93A0}">
      <text>
        <r>
          <rPr>
            <sz val="8"/>
            <color indexed="81"/>
            <rFont val="Arial"/>
            <family val="2"/>
          </rPr>
          <t>nil or rounded to zero (including null cells)</t>
        </r>
      </text>
    </comment>
    <comment ref="L58" authorId="1" shapeId="0" xr:uid="{7C9252F0-7825-C84A-8BD4-A68AAD0D6FD8}">
      <text>
        <r>
          <rPr>
            <sz val="8"/>
            <color indexed="81"/>
            <rFont val="Arial"/>
            <family val="2"/>
          </rPr>
          <t>nil or rounded to zero (including null cells)</t>
        </r>
      </text>
    </comment>
    <comment ref="M58" authorId="1" shapeId="0" xr:uid="{751ACF7D-3303-0B47-AAAA-A92EF25A1244}">
      <text>
        <r>
          <rPr>
            <sz val="8"/>
            <color indexed="81"/>
            <rFont val="Arial"/>
            <family val="2"/>
          </rPr>
          <t>nil or rounded to zero (including null cells)</t>
        </r>
      </text>
    </comment>
    <comment ref="A59" authorId="1" shapeId="0" xr:uid="{3B386F29-DD84-F142-AD06-104445D34A31}">
      <text>
        <r>
          <rPr>
            <sz val="8"/>
            <color indexed="81"/>
            <rFont val="Arial"/>
            <family val="2"/>
          </rPr>
          <t>Includes prisoners for whom a most serious offence is unknown.</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Richard F Lund</author>
  </authors>
  <commentList>
    <comment ref="A4" authorId="0" shapeId="0" xr:uid="{993309B6-1463-CA47-A62E-8FF982164DB6}">
      <text>
        <r>
          <rPr>
            <sz val="8"/>
            <color indexed="8"/>
            <rFont val="Arial"/>
            <family val="2"/>
          </rPr>
          <t>Due to perturbation, component cells may not add to published totals. As such, published proportions may add to more or less than 100% (see Explanatory Notes paragraphs 107–109).
For a definition of most serious charge see Explanatory Notes paragraph 87.
For information on time spent on remand see Explanatory Notes paragraph 53.</t>
        </r>
      </text>
    </comment>
    <comment ref="F6" authorId="1" shapeId="0" xr:uid="{13D295A8-7528-454A-ABBC-8F4124018508}">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B23" authorId="1" shapeId="0" xr:uid="{DCD0C045-1931-CA4F-918E-0426D43C4197}">
      <text>
        <r>
          <rPr>
            <sz val="8"/>
            <color indexed="81"/>
            <rFont val="Arial"/>
            <family val="2"/>
          </rPr>
          <t>nil or rounded to zero (including null cells)</t>
        </r>
      </text>
    </comment>
    <comment ref="A24" authorId="1" shapeId="0" xr:uid="{2FF9FB16-1CF0-E040-B88A-EBC3E1723FA1}">
      <text>
        <r>
          <rPr>
            <sz val="8"/>
            <color indexed="81"/>
            <rFont val="Arial"/>
            <family val="2"/>
          </rPr>
          <t>Includes prisoners for whom a most serious charge is unknown.</t>
        </r>
        <r>
          <rPr>
            <sz val="9"/>
            <color indexed="81"/>
            <rFont val="Tahoma"/>
            <family val="2"/>
          </rPr>
          <t xml:space="preserve">
</t>
        </r>
      </text>
    </comment>
    <comment ref="A42" authorId="1" shapeId="0" xr:uid="{45353691-C499-1348-86BA-9234681DCD7F}">
      <text>
        <r>
          <rPr>
            <sz val="8"/>
            <color indexed="81"/>
            <rFont val="Arial"/>
            <family val="2"/>
          </rPr>
          <t>Includes prisoners for whom a most serious charge is unknown.</t>
        </r>
        <r>
          <rPr>
            <sz val="9"/>
            <color indexed="81"/>
            <rFont val="Tahoma"/>
            <family val="2"/>
          </rPr>
          <t xml:space="preserve">
</t>
        </r>
      </text>
    </comment>
    <comment ref="A43" authorId="2" shapeId="0" xr:uid="{B33F48FA-30C2-D84C-9E42-84B2EEEEFE99}">
      <text>
        <r>
          <rPr>
            <sz val="8"/>
            <color indexed="81"/>
            <rFont val="Arial"/>
            <family val="2"/>
          </rPr>
          <t>Includes persons for whom Indigenous status is unknown.</t>
        </r>
        <r>
          <rPr>
            <sz val="9"/>
            <color indexed="81"/>
            <rFont val="Tahoma"/>
            <family val="2"/>
          </rPr>
          <t xml:space="preserve">
</t>
        </r>
      </text>
    </comment>
    <comment ref="A60" authorId="1" shapeId="0" xr:uid="{27DDDF92-BC21-0343-AE03-CC8CE741FA53}">
      <text>
        <r>
          <rPr>
            <sz val="8"/>
            <color indexed="81"/>
            <rFont val="Arial"/>
            <family val="2"/>
          </rPr>
          <t>Includes prisoners for whom a most serious charge is unknown.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074072A1-3D56-AE42-B1B9-159A94DCB809}">
      <text>
        <r>
          <rPr>
            <sz val="8"/>
            <color indexed="81"/>
            <rFont val="Arial"/>
            <family val="2"/>
          </rPr>
          <t>Due to perturbation, component cells may not add to published totals (see Explanatory Notes paragraphs 107–109).</t>
        </r>
      </text>
    </comment>
    <comment ref="H5" authorId="1" shapeId="0" xr:uid="{5FCADFBE-EC6C-7A4D-9B10-CA5093BA437B}">
      <text>
        <r>
          <rPr>
            <sz val="8"/>
            <color indexed="8"/>
            <rFont val="Arial"/>
            <family val="2"/>
          </rPr>
          <t>Refers to prior adult imprisonment under sentence.
Caution should be exercised in comparing data prior to 2008. See Explanatory Notes, paragraph 99.</t>
        </r>
      </text>
    </comment>
    <comment ref="J5" authorId="1" shapeId="0" xr:uid="{4577A98D-33DB-284E-B77D-B5477C47F81D}">
      <text>
        <r>
          <rPr>
            <sz val="8"/>
            <color indexed="8"/>
            <rFont val="Arial"/>
            <family val="2"/>
          </rPr>
          <t>Includes prisoners for whom prior imprisonment status is unknown, and prisoners serving post-sentence detention orders.</t>
        </r>
      </text>
    </comment>
    <comment ref="E6" authorId="1" shapeId="0" xr:uid="{2EC7BA1B-F6D1-034C-A9A8-27599EE5A5AE}">
      <text>
        <r>
          <rPr>
            <sz val="8"/>
            <color indexed="8"/>
            <rFont val="Arial"/>
            <family val="2"/>
          </rPr>
          <t>From 2007 onwards, unknown Indigenous status is included in the totals only. Prior to 2007 these are included in non-Indigenous.</t>
        </r>
      </text>
    </comment>
    <comment ref="K6" authorId="1" shapeId="0" xr:uid="{34EC33D2-D4D8-4C45-9FF6-85C92620F6C0}">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Russell C Cook</author>
    <author>ABS</author>
  </authors>
  <commentList>
    <comment ref="A4" authorId="0" shapeId="0" xr:uid="{6F4BFADE-EF0B-9049-B5D7-DF6C3499695D}">
      <text>
        <r>
          <rPr>
            <sz val="8"/>
            <color indexed="81"/>
            <rFont val="Arial"/>
            <family val="2"/>
          </rPr>
          <t>Due to perturbation, component cells may not add to published totals. As such, published proportions may add to more or less than 100% (see Explanatory Notes paragraphs 107–109)</t>
        </r>
        <r>
          <rPr>
            <b/>
            <sz val="9"/>
            <color indexed="81"/>
            <rFont val="Tahoma"/>
            <family val="2"/>
          </rPr>
          <t>.</t>
        </r>
        <r>
          <rPr>
            <sz val="9"/>
            <color indexed="81"/>
            <rFont val="Tahoma"/>
            <family val="2"/>
          </rPr>
          <t xml:space="preserve">
</t>
        </r>
      </text>
    </comment>
    <comment ref="D6" authorId="1" shapeId="0" xr:uid="{A11EE0A9-DEA5-3945-B60A-3F90A99FAB49}">
      <text>
        <r>
          <rPr>
            <sz val="8"/>
            <color indexed="8"/>
            <rFont val="Arial"/>
            <family val="2"/>
          </rPr>
          <t>Rate per 100,000 male adult population for that age group.</t>
        </r>
      </text>
    </comment>
    <comment ref="G6" authorId="1" shapeId="0" xr:uid="{4B84F6BF-A511-9048-A9C1-C13808A6DC73}">
      <text>
        <r>
          <rPr>
            <sz val="8"/>
            <color indexed="8"/>
            <rFont val="Arial"/>
            <family val="2"/>
          </rPr>
          <t>Rate per 100,000 female adult population for that age group.</t>
        </r>
      </text>
    </comment>
    <comment ref="J6" authorId="1" shapeId="0" xr:uid="{514543B0-F171-F042-8775-815666DB4190}">
      <text>
        <r>
          <rPr>
            <sz val="8"/>
            <color indexed="8"/>
            <rFont val="Arial"/>
            <family val="2"/>
          </rPr>
          <t>Rate per 100,000 adult population for that age group.</t>
        </r>
      </text>
    </comment>
    <comment ref="A7" authorId="0" shapeId="0" xr:uid="{F35009A5-8866-B34F-A3FD-128CDCE80061}">
      <text>
        <r>
          <rPr>
            <sz val="8"/>
            <color indexed="81"/>
            <rFont val="Arial"/>
            <family val="2"/>
          </rPr>
          <t>Persons aged under 18 in adult correctional institutions.</t>
        </r>
        <r>
          <rPr>
            <sz val="9"/>
            <color indexed="81"/>
            <rFont val="Tahoma"/>
            <family val="2"/>
          </rPr>
          <t xml:space="preserve">
</t>
        </r>
      </text>
    </comment>
    <comment ref="D7" authorId="1" shapeId="0" xr:uid="{AE1197DA-3BAD-5843-8174-C8349BA6A50F}">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G7" authorId="1" shapeId="0" xr:uid="{731C1843-84B1-F74B-921F-5129EB478495}">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 ref="J7" authorId="1" shapeId="0" xr:uid="{E138093A-331A-A14E-BEF2-CE20050E90CC}">
      <text>
        <r>
          <rPr>
            <sz val="8"/>
            <color indexed="8"/>
            <rFont val="Arial"/>
            <family val="2"/>
          </rPr>
          <t>For all jurisdictions except Queensland, adult imprisonment relates primarily to persons aged 18 years and over; for Queensland adults are defined as persons aged 17 years and over.  Calculation of national imprisonment rates is therefore not appropriate for persons aged under 18, as the prison population for this age range consists almost entirely of Queensland prisoners.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Russell C Cook</author>
  </authors>
  <commentList>
    <comment ref="A4" authorId="0" shapeId="0" xr:uid="{A1743038-BCC0-644B-B74C-F7410CEF65CB}">
      <text>
        <r>
          <rPr>
            <sz val="8"/>
            <color indexed="81"/>
            <rFont val="Arial"/>
            <family val="2"/>
          </rPr>
          <t>Due to perturbation, component cells may not add to published totals. As such, published proportions may add to more or less than 100% (see Explanatory Notes paragraphs 107–109).
For a definition of most serious offence/charge, see Explanatory Notes, paragraphs 85–87.</t>
        </r>
      </text>
    </comment>
    <comment ref="F5" authorId="1" shapeId="0" xr:uid="{712184EB-54E5-7F4A-8D39-BD095F17C512}">
      <text>
        <r>
          <rPr>
            <sz val="8"/>
            <color indexed="8"/>
            <rFont val="Arial"/>
            <family val="2"/>
          </rPr>
          <t>Includes prisoners for whom Indigenous status is unknown.</t>
        </r>
      </text>
    </comment>
    <comment ref="A24" authorId="2" shapeId="0" xr:uid="{8483BBBB-C1DF-2A40-B9B1-2FF7AA1C63E1}">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B41" authorId="2" shapeId="0" xr:uid="{7348E974-B86E-2946-B16D-D7CF12E9D6DD}">
      <text>
        <r>
          <rPr>
            <sz val="8"/>
            <color indexed="81"/>
            <rFont val="Arial"/>
            <family val="2"/>
          </rPr>
          <t>nil or rounded to zero (including null cells)</t>
        </r>
      </text>
    </comment>
    <comment ref="A42" authorId="2" shapeId="0" xr:uid="{CA06A801-85CB-BF47-A0F0-D28B280B9D7C}">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A60" authorId="2" shapeId="0" xr:uid="{DD0E6D72-21C5-044F-A4CC-0D5825CBAD68}">
      <text>
        <r>
          <rPr>
            <sz val="8"/>
            <color indexed="81"/>
            <rFont val="Arial"/>
            <family val="2"/>
          </rPr>
          <t>Includes prisoners with a post-sentence detention order or for whom a most serious offence is unknown.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s>
  <commentList>
    <comment ref="A4" authorId="0" shapeId="0" xr:uid="{CA1E73E0-A0B4-324F-B575-55930D315181}">
      <text>
        <r>
          <rPr>
            <sz val="8"/>
            <color indexed="81"/>
            <rFont val="Arial"/>
            <family val="2"/>
          </rPr>
          <t>Due to perturbation, component cells may not add to published totals (see Explanatory Notes paragraphs 107–109).
For a definition of most serious offence/charge, see Explanatory Notes, paragraphs 85-87.</t>
        </r>
      </text>
    </comment>
    <comment ref="R5" authorId="1" shapeId="0" xr:uid="{2396049A-895E-D343-A173-59164620CA66}">
      <text>
        <r>
          <rPr>
            <sz val="8"/>
            <color indexed="81"/>
            <rFont val="Arial"/>
            <family val="2"/>
          </rPr>
          <t xml:space="preserve">Includes prisoners with a post-sentence detention order or for whom a most serious offence is unknown.
</t>
        </r>
      </text>
    </comment>
    <comment ref="A6" authorId="1" shapeId="0" xr:uid="{23346FC8-9988-9444-BD06-349BEC5482F0}">
      <text>
        <r>
          <rPr>
            <sz val="8"/>
            <color indexed="81"/>
            <rFont val="Arial"/>
            <family val="2"/>
          </rPr>
          <t>Persons aged under 18 in adult correctional institutions.</t>
        </r>
        <r>
          <rPr>
            <sz val="9"/>
            <color indexed="81"/>
            <rFont val="Tahoma"/>
            <family val="2"/>
          </rPr>
          <t xml:space="preserve">
</t>
        </r>
      </text>
    </comment>
    <comment ref="B6" authorId="1" shapeId="0" xr:uid="{08E897AF-28AD-4345-A026-934123D8B9F3}">
      <text>
        <r>
          <rPr>
            <sz val="8"/>
            <color indexed="81"/>
            <rFont val="Arial"/>
            <family val="2"/>
          </rPr>
          <t>nil or rounded to zero (including null cells)</t>
        </r>
      </text>
    </comment>
    <comment ref="F6" authorId="1" shapeId="0" xr:uid="{7436F758-548B-DD4C-ACF7-165F3D625F29}">
      <text>
        <r>
          <rPr>
            <sz val="8"/>
            <color indexed="81"/>
            <rFont val="Arial"/>
            <family val="2"/>
          </rPr>
          <t>nil or rounded to zero (including null cells)</t>
        </r>
      </text>
    </comment>
    <comment ref="J6" authorId="1" shapeId="0" xr:uid="{5214D535-5A6B-FB46-81BA-F5B585967522}">
      <text>
        <r>
          <rPr>
            <sz val="8"/>
            <color indexed="81"/>
            <rFont val="Arial"/>
            <family val="2"/>
          </rPr>
          <t>nil or rounded to zero (including null cells)</t>
        </r>
      </text>
    </comment>
    <comment ref="K6" authorId="1" shapeId="0" xr:uid="{F6A96D10-7848-CB44-934E-7ED8B1D21106}">
      <text>
        <r>
          <rPr>
            <sz val="8"/>
            <color indexed="81"/>
            <rFont val="Arial"/>
            <family val="2"/>
          </rPr>
          <t>nil or rounded to zero (including null cells)</t>
        </r>
      </text>
    </comment>
    <comment ref="L6" authorId="1" shapeId="0" xr:uid="{2CE7E32D-69C7-D244-BB8B-1B0F54FF511D}">
      <text>
        <r>
          <rPr>
            <sz val="8"/>
            <color indexed="81"/>
            <rFont val="Arial"/>
            <family val="2"/>
          </rPr>
          <t>nil or rounded to zero (including null cells)</t>
        </r>
      </text>
    </comment>
    <comment ref="M6" authorId="1" shapeId="0" xr:uid="{DC4CB6FB-6D58-3D42-BA4A-44783A186F65}">
      <text>
        <r>
          <rPr>
            <sz val="8"/>
            <color indexed="81"/>
            <rFont val="Arial"/>
            <family val="2"/>
          </rPr>
          <t>nil or rounded to zero (including null cells)</t>
        </r>
      </text>
    </comment>
    <comment ref="N6" authorId="1" shapeId="0" xr:uid="{A1C372FE-F889-2348-8927-701A8FA4319E}">
      <text>
        <r>
          <rPr>
            <sz val="8"/>
            <color indexed="81"/>
            <rFont val="Arial"/>
            <family val="2"/>
          </rPr>
          <t>nil or rounded to zero (including null cells)</t>
        </r>
      </text>
    </comment>
    <comment ref="O6" authorId="1" shapeId="0" xr:uid="{88B6ECDD-84D5-1B44-8595-3F3180CBC588}">
      <text>
        <r>
          <rPr>
            <sz val="8"/>
            <color indexed="81"/>
            <rFont val="Arial"/>
            <family val="2"/>
          </rPr>
          <t>nil or rounded to zero (including null cells)</t>
        </r>
      </text>
    </comment>
    <comment ref="Q6" authorId="1" shapeId="0" xr:uid="{FC2D040D-9301-8A47-998A-CB6FA152C8FA}">
      <text>
        <r>
          <rPr>
            <sz val="8"/>
            <color indexed="81"/>
            <rFont val="Arial"/>
            <family val="2"/>
          </rPr>
          <t>nil or rounded to zero (including null cells)</t>
        </r>
      </text>
    </comment>
    <comment ref="J7" authorId="1" shapeId="0" xr:uid="{2DF6B90A-B330-F846-8F8B-2E53C68CDFAD}">
      <text>
        <r>
          <rPr>
            <sz val="8"/>
            <color indexed="81"/>
            <rFont val="Arial"/>
            <family val="2"/>
          </rPr>
          <t>nil or rounded to zero (including null cells)</t>
        </r>
      </text>
    </comment>
    <comment ref="N7" authorId="1" shapeId="0" xr:uid="{83A9B451-F7B4-1746-BD33-52086F48075D}">
      <text>
        <r>
          <rPr>
            <sz val="8"/>
            <color indexed="81"/>
            <rFont val="Arial"/>
            <family val="2"/>
          </rPr>
          <t>nil or rounded to zero (including null cells)</t>
        </r>
      </text>
    </comment>
    <comment ref="O7" authorId="1" shapeId="0" xr:uid="{3D938AF5-5FDD-5A42-B578-FCC4FE563B39}">
      <text>
        <r>
          <rPr>
            <sz val="8"/>
            <color indexed="81"/>
            <rFont val="Arial"/>
            <family val="2"/>
          </rPr>
          <t>nil or rounded to zero (including null cells)</t>
        </r>
      </text>
    </comment>
    <comment ref="Q7" authorId="1" shapeId="0" xr:uid="{0D540040-15DC-1940-B7B2-2697F69AEADD}">
      <text>
        <r>
          <rPr>
            <sz val="8"/>
            <color indexed="81"/>
            <rFont val="Arial"/>
            <family val="2"/>
          </rPr>
          <t>nil or rounded to zero (including null cells)</t>
        </r>
      </text>
    </comment>
    <comment ref="Q8" authorId="1" shapeId="0" xr:uid="{06AE2F68-47BC-4B46-BAAB-0B97999F6731}">
      <text>
        <r>
          <rPr>
            <sz val="8"/>
            <color indexed="81"/>
            <rFont val="Arial"/>
            <family val="2"/>
          </rPr>
          <t>nil or rounded to zero (including null cells)</t>
        </r>
      </text>
    </comment>
    <comment ref="F17" authorId="1" shapeId="0" xr:uid="{1E8B08E0-365E-024C-8AC5-F6E0E099BBA8}">
      <text>
        <r>
          <rPr>
            <sz val="8"/>
            <color indexed="81"/>
            <rFont val="Arial"/>
            <family val="2"/>
          </rPr>
          <t>nil or rounded to zero (including null cells)</t>
        </r>
      </text>
    </comment>
    <comment ref="N17" authorId="1" shapeId="0" xr:uid="{A9D8DB94-C394-FB48-9781-CB4DBAB1E5AF}">
      <text>
        <r>
          <rPr>
            <sz val="8"/>
            <color indexed="81"/>
            <rFont val="Arial"/>
            <family val="2"/>
          </rPr>
          <t>nil or rounded to zero (including null cells)</t>
        </r>
      </text>
    </comment>
    <comment ref="G18" authorId="1" shapeId="0" xr:uid="{61E0201D-2DAF-3C41-85E2-570985FF9712}">
      <text>
        <r>
          <rPr>
            <sz val="8"/>
            <color indexed="81"/>
            <rFont val="Arial"/>
            <family val="2"/>
          </rPr>
          <t>nil or rounded to zero (including null cells)</t>
        </r>
      </text>
    </comment>
    <comment ref="H18" authorId="1" shapeId="0" xr:uid="{873C0832-EF27-4742-A269-7EFFD6E8AA9F}">
      <text>
        <r>
          <rPr>
            <sz val="8"/>
            <color indexed="81"/>
            <rFont val="Arial"/>
            <family val="2"/>
          </rPr>
          <t>nil or rounded to zero (including null cells)</t>
        </r>
      </text>
    </comment>
    <comment ref="L18" authorId="1" shapeId="0" xr:uid="{368B6F35-80BB-3647-BD41-28F8B8E7406E}">
      <text>
        <r>
          <rPr>
            <sz val="8"/>
            <color indexed="81"/>
            <rFont val="Arial"/>
            <family val="2"/>
          </rPr>
          <t>nil or rounded to zero (including null cells)</t>
        </r>
      </text>
    </comment>
    <comment ref="M18" authorId="1" shapeId="0" xr:uid="{9CDF26F0-304F-164F-9A31-BCD8A852BF7E}">
      <text>
        <r>
          <rPr>
            <sz val="8"/>
            <color indexed="81"/>
            <rFont val="Arial"/>
            <family val="2"/>
          </rPr>
          <t>nil or rounded to zero (including null cells)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ABS</author>
  </authors>
  <commentList>
    <comment ref="A4" authorId="0" shapeId="0" xr:uid="{709FEF35-5959-284E-BFA2-D09006F62143}">
      <text>
        <r>
          <rPr>
            <sz val="8"/>
            <color indexed="81"/>
            <rFont val="Arial"/>
            <family val="2"/>
          </rPr>
          <t>Due to perturbation, component cells may not add to published totals (see Explanatory Notes paragraphs 107–109).
For a definition of most serious offence/charge, see Explanatory Notes, paragraphs 85–87.</t>
        </r>
      </text>
    </comment>
    <comment ref="R5" authorId="1" shapeId="0" xr:uid="{9DE7ACD8-0F57-E846-B958-BAFCFF299E92}">
      <text>
        <r>
          <rPr>
            <sz val="8"/>
            <color indexed="81"/>
            <rFont val="Arial"/>
            <family val="2"/>
          </rPr>
          <t xml:space="preserve">Includes prisoners with a post-sentence detention order or for whom a most serious offence is unknown.
</t>
        </r>
      </text>
    </comment>
    <comment ref="Q7" authorId="1" shapeId="0" xr:uid="{B093D9D9-A573-E94F-ACA5-3796CF28F3D8}">
      <text>
        <r>
          <rPr>
            <sz val="8"/>
            <color indexed="81"/>
            <rFont val="Arial"/>
            <family val="2"/>
          </rPr>
          <t>nil or rounded to zero (including null cells)</t>
        </r>
      </text>
    </comment>
    <comment ref="M8" authorId="1" shapeId="0" xr:uid="{D0778205-F3FD-B94C-925E-2345D87D5196}">
      <text>
        <r>
          <rPr>
            <sz val="8"/>
            <color indexed="81"/>
            <rFont val="Arial"/>
            <family val="2"/>
          </rPr>
          <t>nil or rounded to zero (including null cells)</t>
        </r>
      </text>
    </comment>
    <comment ref="A9" authorId="2" shapeId="0" xr:uid="{CABAA9A1-6804-3D4C-8EA1-56C20E08180C}">
      <text>
        <r>
          <rPr>
            <sz val="8"/>
            <color indexed="8"/>
            <rFont val="Arial"/>
            <family val="2"/>
          </rPr>
          <t>Includes Channel Islands and Isle of Man.</t>
        </r>
      </text>
    </comment>
    <comment ref="N9" authorId="1" shapeId="0" xr:uid="{D4012805-492F-CB46-A735-EDE21951CEEF}">
      <text>
        <r>
          <rPr>
            <sz val="8"/>
            <color indexed="81"/>
            <rFont val="Arial"/>
            <family val="2"/>
          </rPr>
          <t>nil or rounded to zero (including null cells)</t>
        </r>
      </text>
    </comment>
    <comment ref="A10" authorId="2" shapeId="0" xr:uid="{B4212EBB-0C5C-0346-A6BB-22D34CAF6F40}">
      <text>
        <r>
          <rPr>
            <sz val="8"/>
            <color indexed="8"/>
            <rFont val="Arial"/>
            <family val="2"/>
          </rPr>
          <t>Excludes SARs and Taiwan Province.</t>
        </r>
      </text>
    </comment>
    <comment ref="E10" authorId="1" shapeId="0" xr:uid="{30941092-1710-3441-B312-BD3B2A5C89E1}">
      <text>
        <r>
          <rPr>
            <sz val="8"/>
            <color indexed="81"/>
            <rFont val="Arial"/>
            <family val="2"/>
          </rPr>
          <t>nil or rounded to zero (including null cells)</t>
        </r>
      </text>
    </comment>
    <comment ref="F10" authorId="1" shapeId="0" xr:uid="{4118488B-6227-2F46-8C62-15FBE102789B}">
      <text>
        <r>
          <rPr>
            <sz val="8"/>
            <color indexed="81"/>
            <rFont val="Arial"/>
            <family val="2"/>
          </rPr>
          <t>nil or rounded to zero (including null cells)</t>
        </r>
      </text>
    </comment>
    <comment ref="M10" authorId="1" shapeId="0" xr:uid="{32807A4C-7F62-1E48-A3ED-34150764F344}">
      <text>
        <r>
          <rPr>
            <sz val="8"/>
            <color indexed="81"/>
            <rFont val="Arial"/>
            <family val="2"/>
          </rPr>
          <t>nil or rounded to zero (including null cells)</t>
        </r>
      </text>
    </comment>
    <comment ref="N10" authorId="1" shapeId="0" xr:uid="{25A8E438-2080-2A4E-B6E4-06E209666BD5}">
      <text>
        <r>
          <rPr>
            <sz val="8"/>
            <color indexed="81"/>
            <rFont val="Arial"/>
            <family val="2"/>
          </rPr>
          <t>nil or rounded to zero (including null cells)</t>
        </r>
      </text>
    </comment>
    <comment ref="F11" authorId="1" shapeId="0" xr:uid="{37F4C279-EA45-6F43-B178-2894A2890FA3}">
      <text>
        <r>
          <rPr>
            <sz val="8"/>
            <color indexed="81"/>
            <rFont val="Arial"/>
            <family val="2"/>
          </rPr>
          <t>nil or rounded to zero (including null cells)</t>
        </r>
      </text>
    </comment>
    <comment ref="N11" authorId="1" shapeId="0" xr:uid="{D769BF3B-4772-7249-B494-38675F3A7E61}">
      <text>
        <r>
          <rPr>
            <sz val="8"/>
            <color indexed="81"/>
            <rFont val="Arial"/>
            <family val="2"/>
          </rPr>
          <t>nil or rounded to zero (including null cells)</t>
        </r>
      </text>
    </comment>
    <comment ref="Q11" authorId="1" shapeId="0" xr:uid="{2CF93C0B-1A3D-EB45-9937-B05CEA389EA9}">
      <text>
        <r>
          <rPr>
            <sz val="8"/>
            <color indexed="81"/>
            <rFont val="Arial"/>
            <family val="2"/>
          </rPr>
          <t>nil or rounded to zero (including null cells)</t>
        </r>
      </text>
    </comment>
    <comment ref="N12" authorId="1" shapeId="0" xr:uid="{E9B11A42-2367-0A4F-A654-D73758452DBB}">
      <text>
        <r>
          <rPr>
            <sz val="8"/>
            <color indexed="81"/>
            <rFont val="Arial"/>
            <family val="2"/>
          </rPr>
          <t>nil or rounded to zero (including null cells)</t>
        </r>
      </text>
    </comment>
    <comment ref="Q12" authorId="1" shapeId="0" xr:uid="{A5ADE671-6816-CC48-B55E-91EC1C86C4B9}">
      <text>
        <r>
          <rPr>
            <sz val="8"/>
            <color indexed="81"/>
            <rFont val="Arial"/>
            <family val="2"/>
          </rPr>
          <t>nil or rounded to zero (including null cells)</t>
        </r>
      </text>
    </comment>
    <comment ref="L13" authorId="1" shapeId="0" xr:uid="{6C7E02C8-F811-8E4A-AB32-6D1D69FDBBC1}">
      <text>
        <r>
          <rPr>
            <sz val="8"/>
            <color indexed="81"/>
            <rFont val="Arial"/>
            <family val="2"/>
          </rPr>
          <t>nil or rounded to zero (including null cells)</t>
        </r>
      </text>
    </comment>
    <comment ref="M13" authorId="1" shapeId="0" xr:uid="{1D2C50F3-796B-D14F-8ABF-8E5F5C9C5B49}">
      <text>
        <r>
          <rPr>
            <sz val="8"/>
            <color indexed="81"/>
            <rFont val="Arial"/>
            <family val="2"/>
          </rPr>
          <t>nil or rounded to zero (including null cells)</t>
        </r>
      </text>
    </comment>
    <comment ref="N13" authorId="1" shapeId="0" xr:uid="{9A52BE6C-600E-4144-ABB2-C5ADD757D260}">
      <text>
        <r>
          <rPr>
            <sz val="8"/>
            <color indexed="81"/>
            <rFont val="Arial"/>
            <family val="2"/>
          </rPr>
          <t>nil or rounded to zero (including null cells)</t>
        </r>
      </text>
    </comment>
    <comment ref="Q13" authorId="1" shapeId="0" xr:uid="{84CA716D-600C-0C42-B47B-4DCEDD42D716}">
      <text>
        <r>
          <rPr>
            <sz val="8"/>
            <color indexed="81"/>
            <rFont val="Arial"/>
            <family val="2"/>
          </rPr>
          <t>nil or rounded to zero (including null cells)</t>
        </r>
      </text>
    </comment>
    <comment ref="E14" authorId="1" shapeId="0" xr:uid="{11203BFF-F5D3-9D4D-9DEE-46A4B9768915}">
      <text>
        <r>
          <rPr>
            <sz val="8"/>
            <color indexed="81"/>
            <rFont val="Arial"/>
            <family val="2"/>
          </rPr>
          <t>nil or rounded to zero (including null cells)</t>
        </r>
      </text>
    </comment>
    <comment ref="F14" authorId="1" shapeId="0" xr:uid="{7DC93684-D6F2-E247-B169-85CD70D3E34F}">
      <text>
        <r>
          <rPr>
            <sz val="8"/>
            <color indexed="81"/>
            <rFont val="Arial"/>
            <family val="2"/>
          </rPr>
          <t>nil or rounded to zero (including null cells)</t>
        </r>
      </text>
    </comment>
    <comment ref="J14" authorId="1" shapeId="0" xr:uid="{992739C8-6F59-3B46-96F3-D091FE7DC2E8}">
      <text>
        <r>
          <rPr>
            <sz val="8"/>
            <color indexed="81"/>
            <rFont val="Arial"/>
            <family val="2"/>
          </rPr>
          <t>nil or rounded to zero (including null cells)</t>
        </r>
      </text>
    </comment>
    <comment ref="M14" authorId="1" shapeId="0" xr:uid="{60479C0C-388A-C042-A89A-B9267F89327C}">
      <text>
        <r>
          <rPr>
            <sz val="8"/>
            <color indexed="81"/>
            <rFont val="Arial"/>
            <family val="2"/>
          </rPr>
          <t>nil or rounded to zero (including null cells)</t>
        </r>
      </text>
    </comment>
    <comment ref="Q14" authorId="1" shapeId="0" xr:uid="{4796380A-8198-B74F-AA32-54F055ECD1C2}">
      <text>
        <r>
          <rPr>
            <sz val="8"/>
            <color indexed="81"/>
            <rFont val="Arial"/>
            <family val="2"/>
          </rPr>
          <t>nil or rounded to zero (including null cells)</t>
        </r>
      </text>
    </comment>
    <comment ref="C15" authorId="1" shapeId="0" xr:uid="{3A397764-4B48-3949-B030-7A1039FD59D2}">
      <text>
        <r>
          <rPr>
            <sz val="8"/>
            <color indexed="81"/>
            <rFont val="Arial"/>
            <family val="2"/>
          </rPr>
          <t>nil or rounded to zero (including null cells)</t>
        </r>
      </text>
    </comment>
    <comment ref="D15" authorId="1" shapeId="0" xr:uid="{7E4A29E4-2D31-5041-8A8F-A0C908C85572}">
      <text>
        <r>
          <rPr>
            <sz val="8"/>
            <color indexed="81"/>
            <rFont val="Arial"/>
            <family val="2"/>
          </rPr>
          <t>nil or rounded to zero (including null cells)</t>
        </r>
      </text>
    </comment>
    <comment ref="E15" authorId="1" shapeId="0" xr:uid="{350B7252-7D35-6C44-8E39-4ABF6D0B57AE}">
      <text>
        <r>
          <rPr>
            <sz val="8"/>
            <color indexed="81"/>
            <rFont val="Arial"/>
            <family val="2"/>
          </rPr>
          <t>nil or rounded to zero (including null cells)</t>
        </r>
      </text>
    </comment>
    <comment ref="F15" authorId="1" shapeId="0" xr:uid="{44905F9B-1A81-4C41-A4DD-135C3A662195}">
      <text>
        <r>
          <rPr>
            <sz val="8"/>
            <color indexed="81"/>
            <rFont val="Arial"/>
            <family val="2"/>
          </rPr>
          <t>nil or rounded to zero (including null cells)</t>
        </r>
      </text>
    </comment>
    <comment ref="H15" authorId="1" shapeId="0" xr:uid="{F3650929-9C06-4C41-99DD-85D9296BC967}">
      <text>
        <r>
          <rPr>
            <sz val="8"/>
            <color indexed="81"/>
            <rFont val="Arial"/>
            <family val="2"/>
          </rPr>
          <t>nil or rounded to zero (including null cells)</t>
        </r>
      </text>
    </comment>
    <comment ref="L15" authorId="1" shapeId="0" xr:uid="{23F8DD36-BBC0-7B41-81AA-D4CAB05E4F86}">
      <text>
        <r>
          <rPr>
            <sz val="8"/>
            <color indexed="81"/>
            <rFont val="Arial"/>
            <family val="2"/>
          </rPr>
          <t>nil or rounded to zero (including null cells)</t>
        </r>
      </text>
    </comment>
    <comment ref="M15" authorId="1" shapeId="0" xr:uid="{D4952EDB-5A0B-2346-BD32-22ECE7D827AB}">
      <text>
        <r>
          <rPr>
            <sz val="8"/>
            <color indexed="81"/>
            <rFont val="Arial"/>
            <family val="2"/>
          </rPr>
          <t>nil or rounded to zero (including null cells)</t>
        </r>
      </text>
    </comment>
    <comment ref="N15" authorId="1" shapeId="0" xr:uid="{C8157AAF-213F-0341-AD38-7805DDF90D6D}">
      <text>
        <r>
          <rPr>
            <sz val="8"/>
            <color indexed="81"/>
            <rFont val="Arial"/>
            <family val="2"/>
          </rPr>
          <t>nil or rounded to zero (including null cells)</t>
        </r>
      </text>
    </comment>
    <comment ref="O15" authorId="1" shapeId="0" xr:uid="{EA510D48-F1B6-8040-A578-D6E43D2126D7}">
      <text>
        <r>
          <rPr>
            <sz val="8"/>
            <color indexed="81"/>
            <rFont val="Arial"/>
            <family val="2"/>
          </rPr>
          <t>nil or rounded to zero (including null cells)</t>
        </r>
      </text>
    </comment>
    <comment ref="A17" authorId="1" shapeId="0" xr:uid="{35EE1C34-7229-0F4D-B240-B1CBBDE82524}">
      <text>
        <r>
          <rPr>
            <sz val="8"/>
            <color indexed="81"/>
            <rFont val="Arial"/>
            <family val="2"/>
          </rPr>
          <t>Includes prisoners whose country of birth is unknown, not stated or inadequately described.</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F Lund</author>
    <author>Russell C Cook</author>
  </authors>
  <commentList>
    <comment ref="A4" authorId="0" shapeId="0" xr:uid="{F09E6A05-4029-F64D-ABE6-7CA880539998}">
      <text>
        <r>
          <rPr>
            <sz val="8"/>
            <color indexed="81"/>
            <rFont val="Arial"/>
            <family val="2"/>
          </rPr>
          <t>Due to perturbation, component cells may not add to published totals (see Explanatory Notes paragraphs 107–109).
For a definition of most serious offence/charge, see Explanatory Notes, paragraphs 85–87.</t>
        </r>
      </text>
    </comment>
    <comment ref="H5" authorId="0" shapeId="0" xr:uid="{A9CC082E-2097-4E4E-987F-C73C5C48D1AE}">
      <text>
        <r>
          <rPr>
            <sz val="8"/>
            <color indexed="81"/>
            <rFont val="Arial"/>
            <family val="2"/>
          </rPr>
          <t>Includes prisoners serving post-sentence detention orders.</t>
        </r>
        <r>
          <rPr>
            <sz val="9"/>
            <color indexed="81"/>
            <rFont val="Tahoma"/>
            <family val="2"/>
          </rPr>
          <t xml:space="preserve">
</t>
        </r>
      </text>
    </comment>
    <comment ref="F22" authorId="1" shapeId="0" xr:uid="{148F9F79-F0D9-CA40-88A1-E66845EE7CD5}">
      <text>
        <r>
          <rPr>
            <sz val="8"/>
            <color indexed="81"/>
            <rFont val="Arial"/>
            <family val="2"/>
          </rPr>
          <t>nil or rounded to zero (including null cells)</t>
        </r>
      </text>
    </comment>
    <comment ref="A23" authorId="1" shapeId="0" xr:uid="{4BBBA5E9-44B1-8E4E-B4E0-5BC2B110646F}">
      <text>
        <r>
          <rPr>
            <sz val="8"/>
            <color indexed="81"/>
            <rFont val="Arial"/>
            <family val="2"/>
          </rPr>
          <t xml:space="preserve">Includes prisoners with a post-sentence detention order or for whom a most serious offence is unknown.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Michael Hui</author>
    <author>Russell C Cook</author>
  </authors>
  <commentList>
    <comment ref="A4" authorId="0" shapeId="0" xr:uid="{33964BD3-D32F-1341-8FFA-449C2B1828CC}">
      <text>
        <r>
          <rPr>
            <sz val="8"/>
            <color indexed="81"/>
            <rFont val="Arial"/>
            <family val="2"/>
          </rPr>
          <t>Due to perturbation, component cells may not add to published totals (see Explanatory Notes paragraphs 107–109).
For a definition of most serious offence/charge, see Explanatory Notes, paragraphs 85–87.
Refers to prior adult imprisonment under sentence.</t>
        </r>
      </text>
    </comment>
    <comment ref="B5" authorId="1" shapeId="0" xr:uid="{300E3BA7-C775-424E-AD3B-3226D799788B}">
      <text>
        <r>
          <rPr>
            <sz val="8"/>
            <color indexed="8"/>
            <rFont val="Arial"/>
            <family val="2"/>
          </rPr>
          <t>Prisoners whose date of aggregate sentence commencement was between 1 July 2014 and 30 June 2015.</t>
        </r>
      </text>
    </comment>
    <comment ref="J5" authorId="0" shapeId="0" xr:uid="{579A65B9-97D5-554C-8F18-00F0B0206FAA}">
      <text>
        <r>
          <rPr>
            <sz val="8"/>
            <color indexed="81"/>
            <rFont val="Arial"/>
            <family val="2"/>
          </rPr>
          <t>Includes prisoners serving post-sentence detention orders.</t>
        </r>
      </text>
    </comment>
    <comment ref="C23" authorId="2" shapeId="0" xr:uid="{A023B302-2BE9-F042-B8CB-F1DBE05A1E7E}">
      <text>
        <r>
          <rPr>
            <sz val="8"/>
            <color indexed="81"/>
            <rFont val="Arial"/>
            <family val="2"/>
          </rPr>
          <t>not published</t>
        </r>
        <r>
          <rPr>
            <sz val="9"/>
            <color indexed="81"/>
            <rFont val="Tahoma"/>
            <family val="2"/>
          </rPr>
          <t xml:space="preserve">
</t>
        </r>
      </text>
    </comment>
    <comment ref="H23" authorId="3" shapeId="0" xr:uid="{8D5DAEC5-F7F0-E442-B1D0-D5F3CDC2C31E}">
      <text>
        <r>
          <rPr>
            <sz val="8"/>
            <color indexed="81"/>
            <rFont val="Arial"/>
            <family val="2"/>
          </rPr>
          <t>nil or rounded to zero (including null cells)</t>
        </r>
      </text>
    </comment>
    <comment ref="A24" authorId="3" shapeId="0" xr:uid="{5A25FBA6-8183-BC46-8173-E1E51EDC0C91}">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A42" authorId="3" shapeId="0" xr:uid="{A9D0127D-920F-B54F-9313-9BBFB1E2734C}">
      <text>
        <r>
          <rPr>
            <sz val="8"/>
            <color indexed="81"/>
            <rFont val="Arial"/>
            <family val="2"/>
          </rPr>
          <t>Includes prisoners with a post-sentence detention order or for whom a most serious offence is unknown.</t>
        </r>
        <r>
          <rPr>
            <sz val="9"/>
            <color indexed="81"/>
            <rFont val="Tahoma"/>
            <family val="2"/>
          </rPr>
          <t xml:space="preserve">
</t>
        </r>
      </text>
    </comment>
    <comment ref="A43" authorId="0" shapeId="0" xr:uid="{027D83CB-EAB3-C748-A283-D8F6770683A7}">
      <text>
        <r>
          <rPr>
            <sz val="8"/>
            <color indexed="81"/>
            <rFont val="Arial"/>
            <family val="2"/>
          </rPr>
          <t>Includes prisoners for whom Indigenous status is unknown.</t>
        </r>
        <r>
          <rPr>
            <sz val="9"/>
            <color indexed="81"/>
            <rFont val="Tahoma"/>
            <family val="2"/>
          </rPr>
          <t xml:space="preserve">
</t>
        </r>
      </text>
    </comment>
    <comment ref="A60" authorId="3" shapeId="0" xr:uid="{DE60F89E-D450-2C42-96FA-7C753DD0DEB0}">
      <text>
        <r>
          <rPr>
            <sz val="8"/>
            <color indexed="81"/>
            <rFont val="Arial"/>
            <family val="2"/>
          </rPr>
          <t>Includes prisoners with a post-sentence detention order or for whom a most serious offence is unknown.</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05B0E376-E108-1F40-A63A-07CB61AF4DAE}">
      <text>
        <r>
          <rPr>
            <sz val="8"/>
            <color indexed="8"/>
            <rFont val="Arial"/>
            <family val="2"/>
          </rPr>
          <t>Due to perturbation, component cells may not add to published totals. As such, published proportions may add to more or less than 100% (see Explanatory Notes paragraphs 107–109).
For a definition of most serious offence, see Explanatory Notes paragraphs 85–87.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77–82.</t>
        </r>
      </text>
    </comment>
    <comment ref="AH5" authorId="1" shapeId="0" xr:uid="{E8EEC540-CBC8-9841-9651-9D5F6C80B91A}">
      <text>
        <r>
          <rPr>
            <sz val="8"/>
            <color indexed="81"/>
            <rFont val="Arial"/>
            <family val="2"/>
          </rPr>
          <t>Includes prisoners with a post-sentence detention order or for whom a most serious offence is unknown.</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<sst xmlns="http://schemas.openxmlformats.org/spreadsheetml/2006/main" count="734" uniqueCount="146">
  <si>
    <t>Australian Bureau of Statistics</t>
  </si>
  <si>
    <t>Contents</t>
  </si>
  <si>
    <t>Tables</t>
  </si>
  <si>
    <t>3</t>
  </si>
  <si>
    <t>PRISONERS, age by sex</t>
  </si>
  <si>
    <t>PRISONERS, most serious offence/charge by legal status and sex</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</si>
  <si>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</si>
  <si>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</si>
  <si>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</si>
  <si>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</si>
  <si>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</si>
  <si>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Other</t>
  </si>
  <si>
    <t>Total</t>
  </si>
  <si>
    <t>NUMBER</t>
  </si>
  <si>
    <t>All prisoners</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</si>
  <si>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</si>
  <si>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</si>
  <si>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</si>
  <si>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</si>
  <si>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</si>
  <si>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</si>
  <si>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</si>
  <si>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</si>
  <si>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</si>
  <si>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</si>
  <si>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</si>
  <si>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</si>
  <si>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</si>
  <si>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</si>
  <si>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</si>
  <si>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</si>
  <si>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</si>
  <si>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</si>
  <si>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</si>
  <si>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</si>
  <si>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</si>
  <si>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Philippines</t>
  </si>
  <si>
    <t>Sudan</t>
  </si>
  <si>
    <t>% prior</t>
  </si>
  <si>
    <t>MALES</t>
  </si>
  <si>
    <t>FEMALES</t>
  </si>
  <si>
    <t>PERSONS</t>
  </si>
  <si>
    <t>Periodic detention</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</si>
  <si>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</si>
  <si>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</si>
  <si>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</si>
  <si>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</si>
  <si>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</si>
  <si>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</si>
  <si>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</si>
  <si>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</si>
  <si>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</si>
  <si>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</si>
  <si>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</si>
  <si>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</si>
  <si>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</si>
  <si>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</si>
  <si>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</si>
  <si>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</si>
  <si>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</si>
  <si>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</si>
  <si>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Table 3 PRISONERS, age by sex</t>
  </si>
  <si>
    <t>New Zealand</t>
  </si>
  <si>
    <t>Table 7 PRISONERS, most serious offence/charge by legal status and sex</t>
  </si>
  <si>
    <t>Table 1 PRISONERS, selected characteristics by most serious offence/charge</t>
  </si>
  <si>
    <t>Sentenced in the last 12 months</t>
  </si>
  <si>
    <t>Other sentenced</t>
  </si>
  <si>
    <t>All sentenced</t>
  </si>
  <si>
    <t>Imprisonment rate</t>
  </si>
  <si>
    <t xml:space="preserve">                                                                                                                                                                                                                                                                                                                                                                                                                                                                                                                                                        </t>
  </si>
  <si>
    <t>Table 5 PRISONERS, age by most serious offence/charge</t>
  </si>
  <si>
    <t>Table 6 PRISONERS, selected country of birth by most serious offence/charge</t>
  </si>
  <si>
    <t>PRISONERS, age by most serious offence/charge</t>
  </si>
  <si>
    <t>PRISONERS, selected country of birth by most serious offence/charge</t>
  </si>
  <si>
    <t>Iraq</t>
  </si>
  <si>
    <t>Prior imprisonment status</t>
  </si>
  <si>
    <t>Vietnam</t>
  </si>
  <si>
    <t>Under 18 years</t>
  </si>
  <si>
    <t>18 years</t>
  </si>
  <si>
    <t>19 years</t>
  </si>
  <si>
    <t>20–24 years</t>
  </si>
  <si>
    <t>25–29 years</t>
  </si>
  <si>
    <t>30–34 years</t>
  </si>
  <si>
    <t>35–39 years</t>
  </si>
  <si>
    <t>40–44 years</t>
  </si>
  <si>
    <t>45–49 years</t>
  </si>
  <si>
    <t>50–54 years</t>
  </si>
  <si>
    <t>55–59 years</t>
  </si>
  <si>
    <t>60–64 years</t>
  </si>
  <si>
    <t>65 years and over</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</si>
  <si>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</si>
  <si>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</si>
  <si>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</si>
  <si>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</si>
  <si>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</si>
  <si>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</si>
  <si>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07 Unlawful entry with intent</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</si>
  <si>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</si>
  <si>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</si>
  <si>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</si>
  <si>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</si>
  <si>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</si>
  <si>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</si>
  <si>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</si>
  <si>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15 Offences against justice procedures, gov't security and operations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</si>
  <si>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</si>
  <si>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</si>
  <si>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</si>
  <si>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</si>
  <si>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</si>
  <si>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</si>
  <si>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</si>
  <si>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Table 4 PRISONERS, sex and most serious offence/charge by Indigenous status</t>
  </si>
  <si>
    <t>Table 8 PRISONERS, Indigenous status and most serious offence/charge by legal status and prior imprisonment</t>
  </si>
  <si>
    <t>Table 10 SENTENCED PRISONERS, Indigenous status and most serious offence by aggregate sentence length</t>
  </si>
  <si>
    <t>Table 11 SENTENCED PRISONERS, Indigenous status and most serious offence by expected time to serve</t>
  </si>
  <si>
    <t>Table 12 UNSENTENCED PRISONERS, Indigenous status and most serious charge by time on remand</t>
  </si>
  <si>
    <t>Mean (years)</t>
  </si>
  <si>
    <t>Median (years)</t>
  </si>
  <si>
    <t>Indigenous status</t>
  </si>
  <si>
    <t>Selected characteristics</t>
  </si>
  <si>
    <t>Year</t>
  </si>
  <si>
    <t>Age</t>
  </si>
  <si>
    <t>Sex and most serious offence/charge</t>
  </si>
  <si>
    <t>Selected country of birth</t>
  </si>
  <si>
    <t>Most serious offence/charge</t>
  </si>
  <si>
    <t>Indigenous status and most serious offence/charge</t>
  </si>
  <si>
    <t>Sex and year</t>
  </si>
  <si>
    <t>Indigenous status and most serious offence</t>
  </si>
  <si>
    <t>Indigenous status and most serious charge</t>
  </si>
  <si>
    <t>45170DO001_2015 Prisoners in Australia, 2015</t>
  </si>
  <si>
    <t>Time on remand at 30 June 2015</t>
  </si>
  <si>
    <t>© Commonwealth of Australia 2015</t>
  </si>
  <si>
    <t>PRISONERS, selected characteristics, 2005–2015</t>
  </si>
  <si>
    <t>SENTENCED PRISONERS, sex by most serious offence, 2005–2015</t>
  </si>
  <si>
    <t>Table 2 PRISONERS, selected characteristics, 2005–2015</t>
  </si>
  <si>
    <t>Table 9 SENTENCED PRISONERS, sex by most serious offence, 2005–2015</t>
  </si>
  <si>
    <t>Post-sentence</t>
  </si>
  <si>
    <t>Prisoners in Australia, 2015</t>
  </si>
  <si>
    <t>Post-sentence detention</t>
  </si>
  <si>
    <t>Released at 11:30 am (Canberra time) Fri 11 Dec 2015</t>
  </si>
  <si>
    <t>Hong Kong (SAR of China)</t>
  </si>
  <si>
    <t xml:space="preserve"> </t>
  </si>
  <si>
    <t>07 Unlawful entry with intent/burglary, break and enter</t>
  </si>
  <si>
    <t>15 Offences against justice procedures, government security and government operations</t>
  </si>
  <si>
    <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</si>
</sst>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8" formatCode="0.0"/>
    <numFmt numFmtId="180" formatCode="_-* #,##0_-;\-* #,##0_-;_-* &quot;-&quot;??_-;_-@_-"/>
  </numFmts>
  <fonts count="36"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0"/>
      <name val="Arial"/>
      <family val="2"/>
    </font>
    <font>
      <sz val="9"/>
      <color indexed="81"/>
      <name val="Tahoma"/>
      <family val="2"/>
    </font>
    <font>
      <sz val="8"/>
      <color indexed="81"/>
      <name val="Arial"/>
      <family val="2"/>
    </font>
    <font>
      <sz val="9"/>
      <color indexed="81"/>
      <name val="Tahoma"/>
      <family val="2"/>
    </font>
    <font>
      <sz val="9"/>
      <color indexed="81"/>
      <name val="Tahoma"/>
      <family val="2"/>
    </font>
    <font>
      <b/>
      <sz val="9"/>
      <color indexed="81"/>
      <name val="Tahoma"/>
      <family val="2"/>
    </font>
    <font>
      <b/>
      <sz val="8"/>
      <color indexed="81"/>
      <name val="Arial"/>
      <family val="2"/>
    </font>
    <font>
      <sz val="9"/>
      <color indexed="81"/>
      <name val="Tahoma"/>
      <family val="2"/>
    </font>
    <font>
      <sz val="11"/>
      <color theme="1"/>
      <name val="Arial"/>
      <family val="2"/>
    </font>
    <font>
      <b/>
      <i/>
      <sz val="16"/>
      <color rgb="FF000000"/>
      <name val="Arial"/>
      <family val="2"/>
    </font>
    <font>
      <u/>
      <sz val="11"/>
      <color theme="10"/>
      <name val="Arial"/>
      <family val="2"/>
    </font>
    <font>
      <b/>
      <i/>
      <u/>
      <sz val="10"/>
      <color rgb="FF000000"/>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i/>
      <sz val="8"/>
      <color rgb="FF000000"/>
      <name val="Arial"/>
      <family val="2"/>
    </font>
    <font>
      <u/>
      <sz val="8"/>
      <color theme="10"/>
      <name val="Arial"/>
      <family val="2"/>
    </font>
    <font>
      <u/>
      <sz val="8"/>
      <color rgb="FF0000FF"/>
      <name val="Arial"/>
      <family val="2"/>
    </font>
    <font>
      <i/>
      <sz val="8"/>
      <color theme="1"/>
      <name val="Arial"/>
      <family val="2"/>
    </font>
    <font>
      <b/>
      <sz val="18"/>
      <color rgb="FFFFFFFF"/>
      <name val="Arial"/>
      <family val="2"/>
    </font>
    <font>
      <sz val="12"/>
      <color rgb="FF000000"/>
      <name val="Arial"/>
      <family val="2"/>
    </font>
    <font>
      <sz val="8"/>
      <color rgb="FF0000FF"/>
      <name val="Arial"/>
      <family val="2"/>
    </font>
    <font>
      <b/>
      <sz val="18"/>
      <color theme="0"/>
      <name val="Arial"/>
      <family val="2"/>
    </font>
  </fonts>
  <fills count="3">
    <fill>
      <patternFill patternType="none"/>
    </fill>
    <fill>
      <patternFill patternType="gray125"/>
    </fill>
    <fill>
      <patternFill patternType="solid">
        <fgColor rgb="FF336633"/>
        <bgColor rgb="FF336633"/>
      </patternFill>
    </fill>
  </fills>
  <borders count="3">
    <border>
      <left/>
      <right/>
      <top/>
      <bottom/>
      <diagonal/>
    </border>
    <border>
      <left/>
      <right/>
      <top style="thin">
        <color indexed="64"/>
      </top>
      <bottom style="thin">
        <color indexed="64"/>
      </bottom>
      <diagonal/>
    </border>
    <border>
      <left/>
      <right/>
      <top style="thin">
        <color rgb="FF000000"/>
      </top>
      <bottom/>
      <diagonal/>
    </border>
  </borders>
  <cellStyleXfs count="9">
    <xf numFmtId="0" fontId="0" fillId="0" borderId="0"/>
    <xf numFmtId="171" fontId="16" fillId="0" borderId="0" applyFont="0" applyFill="0" applyBorder="0" applyAlignment="0" applyProtection="0"/>
    <xf numFmtId="0" fontId="17" fillId="0" borderId="0" applyNumberFormat="0" applyFill="0" applyBorder="0" applyProtection="0">
      <alignment horizontal="center"/>
    </xf>
    <xf numFmtId="0" fontId="17" fillId="0" borderId="0" applyNumberFormat="0" applyFill="0" applyBorder="0" applyProtection="0">
      <alignment horizontal="center" textRotation="90"/>
    </xf>
    <xf numFmtId="0" fontId="18" fillId="0" borderId="0" applyNumberFormat="0" applyFill="0" applyBorder="0" applyAlignment="0" applyProtection="0"/>
    <xf numFmtId="0" fontId="3" fillId="0" borderId="0"/>
    <xf numFmtId="0" fontId="16" fillId="0" borderId="0"/>
    <xf numFmtId="0" fontId="19" fillId="0" borderId="0" applyNumberFormat="0" applyFill="0" applyBorder="0" applyAlignment="0" applyProtection="0"/>
    <xf numFmtId="172" fontId="19" fillId="0" borderId="0" applyFill="0" applyBorder="0" applyAlignment="0" applyProtection="0"/>
  </cellStyleXfs>
  <cellXfs count="103">
    <xf numFmtId="0" fontId="0" fillId="0" borderId="0" xfId="0"/>
    <xf numFmtId="0" fontId="20" fillId="0" borderId="0" xfId="0" applyFont="1" applyAlignment="1">
      <alignment horizontal="left"/>
    </xf>
    <xf numFmtId="0" fontId="21" fillId="0" borderId="0" xfId="0" applyFont="1" applyAlignment="1">
      <alignment horizontal="left"/>
    </xf>
    <xf numFmtId="0" fontId="22" fillId="0" borderId="0" xfId="0" applyFont="1" applyAlignment="1">
      <alignment horizontal="left"/>
    </xf>
    <xf numFmtId="0" fontId="23" fillId="0" borderId="0" xfId="0" applyFont="1" applyAlignment="1">
      <alignment horizontal="left"/>
    </xf>
    <xf numFmtId="0" fontId="24" fillId="0" borderId="0" xfId="0" applyFont="1" applyAlignment="1">
      <alignment horizontal="left"/>
    </xf>
    <xf numFmtId="0" fontId="23" fillId="0" borderId="0" xfId="0" applyFont="1" applyAlignment="1">
      <alignment horizontal="left" wrapText="1"/>
    </xf>
    <xf numFmtId="0" fontId="22" fillId="0" borderId="0" xfId="0" applyFont="1" applyAlignment="1">
      <alignment horizontal="right" wrapText="1"/>
    </xf>
    <xf numFmtId="3" fontId="22" fillId="0" borderId="0" xfId="0" applyNumberFormat="1" applyFont="1" applyAlignment="1">
      <alignment horizontal="right"/>
    </xf>
    <xf numFmtId="3" fontId="23" fillId="0" borderId="0" xfId="0" applyNumberFormat="1" applyFont="1" applyAlignment="1">
      <alignment horizontal="right"/>
    </xf>
    <xf numFmtId="173" fontId="23" fillId="0" borderId="0" xfId="0" applyNumberFormat="1" applyFont="1" applyAlignment="1">
      <alignment horizontal="right"/>
    </xf>
    <xf numFmtId="173" fontId="22" fillId="0" borderId="0" xfId="0" applyNumberFormat="1" applyFont="1" applyAlignment="1">
      <alignment horizontal="right"/>
    </xf>
    <xf numFmtId="0" fontId="25" fillId="0" borderId="0" xfId="0" applyFont="1"/>
    <xf numFmtId="0" fontId="26" fillId="0" borderId="0" xfId="0" applyFont="1" applyAlignment="1">
      <alignment horizontal="right" wrapText="1"/>
    </xf>
    <xf numFmtId="180" fontId="4" fillId="0" borderId="0" xfId="1" applyNumberFormat="1" applyFont="1" applyAlignment="1" applyProtection="1">
      <alignment horizontal="right"/>
      <protection locked="0"/>
    </xf>
    <xf numFmtId="180" fontId="5" fillId="0" borderId="0" xfId="1" applyNumberFormat="1" applyFont="1" applyAlignment="1" applyProtection="1">
      <alignment horizontal="right"/>
      <protection locked="0"/>
    </xf>
    <xf numFmtId="0" fontId="27" fillId="0" borderId="0" xfId="0" applyFont="1"/>
    <xf numFmtId="0" fontId="16" fillId="0" borderId="0" xfId="6"/>
    <xf numFmtId="0" fontId="25" fillId="0" borderId="0" xfId="6" applyFont="1"/>
    <xf numFmtId="0" fontId="24" fillId="0" borderId="0" xfId="6" applyFont="1" applyAlignment="1">
      <alignment horizontal="left"/>
    </xf>
    <xf numFmtId="0" fontId="23" fillId="0" borderId="0" xfId="6" applyFont="1" applyAlignment="1">
      <alignment horizontal="left" wrapText="1"/>
    </xf>
    <xf numFmtId="0" fontId="22" fillId="0" borderId="0" xfId="6" applyFont="1" applyAlignment="1">
      <alignment horizontal="right" wrapText="1"/>
    </xf>
    <xf numFmtId="0" fontId="26" fillId="0" borderId="0" xfId="6" applyFont="1" applyAlignment="1">
      <alignment horizontal="right" wrapText="1"/>
    </xf>
    <xf numFmtId="0" fontId="22" fillId="0" borderId="0" xfId="6" applyFont="1" applyAlignment="1">
      <alignment horizontal="left"/>
    </xf>
    <xf numFmtId="3" fontId="22" fillId="0" borderId="0" xfId="6" applyNumberFormat="1" applyFont="1" applyAlignment="1">
      <alignment horizontal="right"/>
    </xf>
    <xf numFmtId="0" fontId="23" fillId="0" borderId="0" xfId="6" applyFont="1" applyAlignment="1">
      <alignment horizontal="left"/>
    </xf>
    <xf numFmtId="3" fontId="23" fillId="0" borderId="0" xfId="6" applyNumberFormat="1" applyFont="1" applyAlignment="1">
      <alignment horizontal="right"/>
    </xf>
    <xf numFmtId="0" fontId="23" fillId="0" borderId="0" xfId="6" applyFont="1" applyAlignment="1">
      <alignment horizontal="left" indent="1"/>
    </xf>
    <xf numFmtId="0" fontId="28" fillId="0" borderId="0" xfId="6" applyFont="1" applyAlignment="1">
      <alignment horizontal="left" indent="1"/>
    </xf>
    <xf numFmtId="173" fontId="25" fillId="0" borderId="0" xfId="6" applyNumberFormat="1" applyFont="1"/>
    <xf numFmtId="173" fontId="22" fillId="0" borderId="0" xfId="6" applyNumberFormat="1" applyFont="1" applyAlignment="1">
      <alignment horizontal="right"/>
    </xf>
    <xf numFmtId="3" fontId="23" fillId="0" borderId="0" xfId="0" applyNumberFormat="1" applyFont="1" applyFill="1" applyAlignment="1">
      <alignment horizontal="right"/>
    </xf>
    <xf numFmtId="173" fontId="23" fillId="0" borderId="0" xfId="0" applyNumberFormat="1" applyFont="1" applyFill="1" applyAlignment="1">
      <alignment horizontal="right"/>
    </xf>
    <xf numFmtId="3" fontId="22" fillId="0" borderId="0" xfId="0" applyNumberFormat="1" applyFont="1" applyFill="1" applyAlignment="1">
      <alignment horizontal="right"/>
    </xf>
    <xf numFmtId="173" fontId="22" fillId="0" borderId="0" xfId="0" applyNumberFormat="1" applyFont="1" applyFill="1" applyAlignment="1">
      <alignment horizontal="right"/>
    </xf>
    <xf numFmtId="0" fontId="20" fillId="0" borderId="0" xfId="0" applyFont="1" applyAlignment="1">
      <alignment horizontal="left"/>
    </xf>
    <xf numFmtId="173" fontId="4" fillId="0" borderId="0" xfId="0" applyNumberFormat="1" applyFont="1" applyFill="1" applyAlignment="1">
      <alignment horizontal="right"/>
    </xf>
    <xf numFmtId="0" fontId="7" fillId="0" borderId="0" xfId="0" applyFont="1"/>
    <xf numFmtId="0" fontId="8"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right" wrapText="1"/>
    </xf>
    <xf numFmtId="0" fontId="4" fillId="0" borderId="0" xfId="0" applyFont="1" applyAlignment="1">
      <alignment horizontal="left"/>
    </xf>
    <xf numFmtId="3" fontId="4" fillId="0" borderId="0" xfId="0" applyNumberFormat="1" applyFont="1" applyAlignment="1">
      <alignment horizontal="right"/>
    </xf>
    <xf numFmtId="173" fontId="4" fillId="0" borderId="0" xfId="0" applyNumberFormat="1" applyFont="1" applyAlignment="1">
      <alignment horizontal="right"/>
    </xf>
    <xf numFmtId="178" fontId="4" fillId="0" borderId="0" xfId="0" applyNumberFormat="1" applyFont="1"/>
    <xf numFmtId="0" fontId="4" fillId="0" borderId="0" xfId="0" applyFont="1"/>
    <xf numFmtId="0" fontId="4" fillId="0" borderId="0" xfId="0" applyFont="1" applyAlignment="1">
      <alignment horizontal="right"/>
    </xf>
    <xf numFmtId="3" fontId="4" fillId="0" borderId="0" xfId="0" applyNumberFormat="1" applyFont="1"/>
    <xf numFmtId="0" fontId="5" fillId="0" borderId="0" xfId="0" applyFont="1" applyAlignment="1">
      <alignment horizontal="right"/>
    </xf>
    <xf numFmtId="0" fontId="4" fillId="0" borderId="0" xfId="0" applyFont="1" applyAlignment="1">
      <alignment horizontal="right" wrapText="1"/>
    </xf>
    <xf numFmtId="3" fontId="0" fillId="0" borderId="0" xfId="0" applyNumberFormat="1"/>
    <xf numFmtId="3" fontId="4" fillId="0" borderId="0" xfId="1" applyNumberFormat="1" applyFont="1" applyAlignment="1">
      <alignment horizontal="right"/>
    </xf>
    <xf numFmtId="3" fontId="4" fillId="0" borderId="0" xfId="1" applyNumberFormat="1" applyFont="1"/>
    <xf numFmtId="178" fontId="4" fillId="0" borderId="0" xfId="5" applyNumberFormat="1" applyFont="1" applyAlignment="1" applyProtection="1">
      <alignment horizontal="right"/>
      <protection locked="0"/>
    </xf>
    <xf numFmtId="178" fontId="5" fillId="0" borderId="0" xfId="5" applyNumberFormat="1" applyFont="1" applyAlignment="1" applyProtection="1">
      <alignment horizontal="right"/>
      <protection locked="0"/>
    </xf>
    <xf numFmtId="171" fontId="25" fillId="0" borderId="0" xfId="0" applyNumberFormat="1" applyFont="1"/>
    <xf numFmtId="3" fontId="26" fillId="0" borderId="0" xfId="6" applyNumberFormat="1" applyFont="1"/>
    <xf numFmtId="3" fontId="25" fillId="0" borderId="0" xfId="6" applyNumberFormat="1" applyFont="1"/>
    <xf numFmtId="0" fontId="29" fillId="0" borderId="0" xfId="4" applyFont="1" applyAlignment="1">
      <alignment horizontal="left"/>
    </xf>
    <xf numFmtId="0" fontId="30" fillId="0" borderId="0" xfId="0" applyFont="1" applyAlignment="1">
      <alignment horizontal="right"/>
    </xf>
    <xf numFmtId="178" fontId="23" fillId="0" borderId="0" xfId="6" applyNumberFormat="1" applyFont="1" applyAlignment="1">
      <alignment horizontal="right"/>
    </xf>
    <xf numFmtId="178" fontId="25" fillId="0" borderId="0" xfId="6" applyNumberFormat="1" applyFont="1"/>
    <xf numFmtId="178" fontId="23" fillId="0" borderId="0" xfId="0" applyNumberFormat="1" applyFont="1" applyFill="1" applyAlignment="1">
      <alignment horizontal="right"/>
    </xf>
    <xf numFmtId="178" fontId="28" fillId="0" borderId="0" xfId="6" applyNumberFormat="1" applyFont="1" applyAlignment="1">
      <alignment horizontal="right"/>
    </xf>
    <xf numFmtId="178" fontId="31" fillId="0" borderId="0" xfId="6" applyNumberFormat="1" applyFont="1"/>
    <xf numFmtId="0" fontId="22" fillId="0" borderId="0" xfId="6" applyFont="1" applyFill="1" applyBorder="1" applyAlignment="1">
      <alignment horizontal="center" wrapText="1"/>
    </xf>
    <xf numFmtId="0" fontId="23" fillId="0" borderId="0" xfId="0" applyFont="1" applyAlignment="1">
      <alignment horizontal="left" indent="1"/>
    </xf>
    <xf numFmtId="3" fontId="5" fillId="0" borderId="0" xfId="1" applyNumberFormat="1" applyFont="1" applyAlignment="1">
      <alignment horizontal="right"/>
    </xf>
    <xf numFmtId="3" fontId="16" fillId="0" borderId="0" xfId="6" applyNumberFormat="1"/>
    <xf numFmtId="3" fontId="25" fillId="0" borderId="0" xfId="0" applyNumberFormat="1" applyFont="1"/>
    <xf numFmtId="3" fontId="25" fillId="0" borderId="0" xfId="1" applyNumberFormat="1" applyFont="1"/>
    <xf numFmtId="3" fontId="26" fillId="0" borderId="0" xfId="1" applyNumberFormat="1" applyFont="1"/>
    <xf numFmtId="178" fontId="0" fillId="0" borderId="0" xfId="0" applyNumberFormat="1"/>
    <xf numFmtId="178" fontId="22" fillId="0" borderId="0" xfId="0" applyNumberFormat="1" applyFont="1" applyAlignment="1">
      <alignment horizontal="right" wrapText="1"/>
    </xf>
    <xf numFmtId="178" fontId="23" fillId="0" borderId="0" xfId="0" applyNumberFormat="1" applyFont="1" applyAlignment="1">
      <alignment horizontal="right"/>
    </xf>
    <xf numFmtId="178" fontId="22" fillId="0" borderId="0" xfId="0" applyNumberFormat="1" applyFont="1" applyAlignment="1">
      <alignment horizontal="right"/>
    </xf>
    <xf numFmtId="173" fontId="4" fillId="0" borderId="0" xfId="0" applyNumberFormat="1" applyFont="1"/>
    <xf numFmtId="0" fontId="20" fillId="0" borderId="0" xfId="0" applyFont="1" applyAlignment="1">
      <alignment horizontal="left"/>
    </xf>
    <xf numFmtId="173" fontId="0" fillId="0" borderId="0" xfId="0" applyNumberFormat="1"/>
    <xf numFmtId="0" fontId="21" fillId="0" borderId="0" xfId="0" applyFont="1" applyAlignment="1">
      <alignment horizontal="left" wrapText="1"/>
    </xf>
    <xf numFmtId="0" fontId="32" fillId="2" borderId="0" xfId="0" applyFont="1" applyFill="1" applyAlignment="1">
      <alignment horizontal="left" vertical="center" indent="10"/>
    </xf>
    <xf numFmtId="0" fontId="33" fillId="0" borderId="2" xfId="0" applyFont="1" applyFill="1" applyBorder="1" applyAlignment="1">
      <alignment horizontal="left"/>
    </xf>
    <xf numFmtId="0" fontId="20" fillId="0" borderId="0" xfId="0" applyFont="1" applyAlignment="1">
      <alignment horizontal="left"/>
    </xf>
    <xf numFmtId="0" fontId="34" fillId="0" borderId="0" xfId="0" applyFont="1" applyAlignment="1">
      <alignment horizontal="left"/>
    </xf>
    <xf numFmtId="0" fontId="22" fillId="0" borderId="1" xfId="6" applyFont="1" applyFill="1" applyBorder="1" applyAlignment="1">
      <alignment horizontal="center" wrapText="1"/>
    </xf>
    <xf numFmtId="0" fontId="32" fillId="2" borderId="0" xfId="0" applyFont="1" applyFill="1" applyAlignment="1">
      <alignment horizontal="left" vertical="center" indent="12"/>
    </xf>
    <xf numFmtId="0" fontId="0" fillId="0" borderId="0" xfId="0" applyAlignment="1">
      <alignment horizontal="left" vertical="center" indent="12"/>
    </xf>
    <xf numFmtId="0" fontId="5" fillId="0" borderId="1" xfId="0" applyFont="1" applyFill="1" applyBorder="1" applyAlignment="1">
      <alignment horizontal="center" wrapText="1"/>
    </xf>
    <xf numFmtId="0" fontId="35" fillId="2" borderId="0" xfId="0" applyFont="1" applyFill="1" applyAlignment="1">
      <alignment horizontal="left" vertical="center" indent="10"/>
    </xf>
    <xf numFmtId="0" fontId="5" fillId="0" borderId="0" xfId="0" applyFont="1" applyAlignment="1">
      <alignment horizontal="center" wrapText="1"/>
    </xf>
    <xf numFmtId="0" fontId="22" fillId="0" borderId="0" xfId="0" applyFont="1" applyAlignment="1">
      <alignment horizontal="center" wrapText="1"/>
    </xf>
    <xf numFmtId="0" fontId="22" fillId="0" borderId="1" xfId="0" applyFont="1" applyFill="1" applyBorder="1" applyAlignment="1">
      <alignment horizontal="center" wrapText="1"/>
    </xf>
    <xf numFmtId="0" fontId="0" fillId="0" borderId="0" xfId="0" applyAlignment="1">
      <alignment horizontal="left" vertical="center" indent="10"/>
    </xf>
    <xf numFmtId="0" fontId="22" fillId="0" borderId="1" xfId="0" applyFont="1" applyBorder="1" applyAlignment="1">
      <alignment horizontal="center" vertical="center" wrapText="1"/>
    </xf>
    <xf numFmtId="178" fontId="22" fillId="0" borderId="1" xfId="0" applyNumberFormat="1" applyFont="1" applyBorder="1" applyAlignment="1">
      <alignment horizontal="center" vertical="center" wrapText="1"/>
    </xf>
    <xf numFmtId="0" fontId="22" fillId="0" borderId="1" xfId="0" applyFont="1" applyBorder="1" applyAlignment="1">
      <alignment horizontal="center"/>
    </xf>
    <xf numFmtId="178" fontId="22" fillId="0" borderId="1" xfId="0" applyNumberFormat="1" applyFont="1" applyBorder="1" applyAlignment="1">
      <alignment horizontal="center"/>
    </xf>
    <xf numFmtId="178" fontId="32" fillId="2" borderId="0" xfId="0" applyNumberFormat="1" applyFont="1" applyFill="1" applyAlignment="1">
      <alignment horizontal="left" vertical="center" indent="10"/>
    </xf>
    <xf numFmtId="178" fontId="22" fillId="0" borderId="0" xfId="0" applyNumberFormat="1" applyFont="1" applyAlignment="1">
      <alignment horizontal="center" wrapText="1"/>
    </xf>
    <xf numFmtId="0" fontId="5" fillId="0" borderId="0" xfId="0" applyFont="1" applyAlignment="1">
      <alignment horizontal="right" wrapText="1"/>
    </xf>
    <xf numFmtId="0" fontId="5" fillId="0" borderId="1" xfId="0" applyFont="1" applyFill="1" applyBorder="1" applyAlignment="1">
      <alignment horizontal="center"/>
    </xf>
    <xf numFmtId="0" fontId="0" fillId="0" borderId="1" xfId="0" applyBorder="1" applyAlignment="1">
      <alignment horizontal="center"/>
    </xf>
    <xf numFmtId="0" fontId="22" fillId="0" borderId="1" xfId="0" applyFont="1" applyBorder="1" applyAlignment="1">
      <alignment horizontal="center" wrapText="1"/>
    </xf>
  </cellXfs>
  <cellStyles count="9">
    <cellStyle name="Comma" xfId="1" builtinId="3"/>
    <cellStyle name="Heading" xfId="2" xr:uid="{AF88733B-9594-1443-9B19-B51B064383C8}"/>
    <cellStyle name="Heading1" xfId="3" xr:uid="{27F0DD3E-EE2E-B341-A06B-C0D6B508F0AE}"/>
    <cellStyle name="Hyperlink" xfId="4" builtinId="8"/>
    <cellStyle name="Normal" xfId="0" builtinId="0" customBuiltin="1"/>
    <cellStyle name="Normal 2" xfId="5" xr:uid="{18EC2816-DAB9-9341-A63D-6C23B3D5268B}"/>
    <cellStyle name="Normal 6" xfId="6" xr:uid="{A26EAF63-DEFC-6F4B-A2A2-0BC92043B420}"/>
    <cellStyle name="Result" xfId="7" xr:uid="{90AAFD43-9022-F04F-AA97-560DDFAE5B41}"/>
    <cellStyle name="Result2" xfId="8" xr:uid="{1161A3A0-4BE1-EB41-9B45-2AAAE6A1E2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16038" name="ABS Logo" descr="ABS Logo">
          <a:extLst>
            <a:ext uri="{FF2B5EF4-FFF2-40B4-BE49-F238E27FC236}">
              <a16:creationId xmlns:a16="http://schemas.microsoft.com/office/drawing/2014/main" id="{1263E838-E3F7-2C98-1AA1-26252A223BA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279400</xdr:colOff>
      <xdr:row>0</xdr:row>
      <xdr:rowOff>762000</xdr:rowOff>
    </xdr:to>
    <xdr:pic>
      <xdr:nvPicPr>
        <xdr:cNvPr id="8943" name="ABS Logo" descr="ABS Logo">
          <a:extLst>
            <a:ext uri="{FF2B5EF4-FFF2-40B4-BE49-F238E27FC236}">
              <a16:creationId xmlns:a16="http://schemas.microsoft.com/office/drawing/2014/main" id="{6C922D12-A1BE-31C0-8F21-202D3C57D5B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2055" name="ABS Logo" descr="ABS Logo">
          <a:extLst>
            <a:ext uri="{FF2B5EF4-FFF2-40B4-BE49-F238E27FC236}">
              <a16:creationId xmlns:a16="http://schemas.microsoft.com/office/drawing/2014/main" id="{DEA4B619-A68F-8326-7BE9-55585FE9786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21329" name="ABS Logo" descr="ABS Logo">
          <a:extLst>
            <a:ext uri="{FF2B5EF4-FFF2-40B4-BE49-F238E27FC236}">
              <a16:creationId xmlns:a16="http://schemas.microsoft.com/office/drawing/2014/main" id="{62602B6D-1B73-3F53-DDB6-4C368978D8A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1195" name="ABS Logo" descr="ABS Logo">
          <a:extLst>
            <a:ext uri="{FF2B5EF4-FFF2-40B4-BE49-F238E27FC236}">
              <a16:creationId xmlns:a16="http://schemas.microsoft.com/office/drawing/2014/main" id="{A8D48CDA-2842-5067-3F47-2B1689B9EE1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840" name="ABS Logo" descr="ABS Logo">
          <a:extLst>
            <a:ext uri="{FF2B5EF4-FFF2-40B4-BE49-F238E27FC236}">
              <a16:creationId xmlns:a16="http://schemas.microsoft.com/office/drawing/2014/main" id="{98C51405-9224-7722-89E2-791AD87DC96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203200</xdr:colOff>
      <xdr:row>0</xdr:row>
      <xdr:rowOff>762000</xdr:rowOff>
    </xdr:to>
    <xdr:pic>
      <xdr:nvPicPr>
        <xdr:cNvPr id="2873" name="ABS Logo" descr="ABS Logo">
          <a:extLst>
            <a:ext uri="{FF2B5EF4-FFF2-40B4-BE49-F238E27FC236}">
              <a16:creationId xmlns:a16="http://schemas.microsoft.com/office/drawing/2014/main" id="{86F789B8-69D8-D931-05A3-532521371E1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25400</xdr:colOff>
      <xdr:row>0</xdr:row>
      <xdr:rowOff>762000</xdr:rowOff>
    </xdr:to>
    <xdr:pic>
      <xdr:nvPicPr>
        <xdr:cNvPr id="3962" name="ABS Logo" descr="ABS Logo">
          <a:extLst>
            <a:ext uri="{FF2B5EF4-FFF2-40B4-BE49-F238E27FC236}">
              <a16:creationId xmlns:a16="http://schemas.microsoft.com/office/drawing/2014/main" id="{0D44D49A-B652-058D-CFD0-6BC741747EF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74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18069" name="ABS Logo" descr="ABS Logo">
          <a:extLst>
            <a:ext uri="{FF2B5EF4-FFF2-40B4-BE49-F238E27FC236}">
              <a16:creationId xmlns:a16="http://schemas.microsoft.com/office/drawing/2014/main" id="{B8E42BF3-6F77-EB04-67D4-7F95F1B7C97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1</xdr:col>
      <xdr:colOff>63500</xdr:colOff>
      <xdr:row>0</xdr:row>
      <xdr:rowOff>762000</xdr:rowOff>
    </xdr:to>
    <xdr:pic>
      <xdr:nvPicPr>
        <xdr:cNvPr id="22558" name="ABS Logo" descr="ABS Logo">
          <a:extLst>
            <a:ext uri="{FF2B5EF4-FFF2-40B4-BE49-F238E27FC236}">
              <a16:creationId xmlns:a16="http://schemas.microsoft.com/office/drawing/2014/main" id="{C8882CEF-D62C-7B67-C96F-D42426536A8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747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5944" name="ABS Logo" descr="ABS Logo">
          <a:extLst>
            <a:ext uri="{FF2B5EF4-FFF2-40B4-BE49-F238E27FC236}">
              <a16:creationId xmlns:a16="http://schemas.microsoft.com/office/drawing/2014/main" id="{B4D1F8CF-4FC2-3849-C742-1D6856C1EE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6833" name="ABS Logo" descr="ABS Logo">
          <a:extLst>
            <a:ext uri="{FF2B5EF4-FFF2-40B4-BE49-F238E27FC236}">
              <a16:creationId xmlns:a16="http://schemas.microsoft.com/office/drawing/2014/main" id="{2AC98344-97F0-D2A9-E88B-E1EFE826424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254000</xdr:colOff>
      <xdr:row>0</xdr:row>
      <xdr:rowOff>63500</xdr:rowOff>
    </xdr:from>
    <xdr:to>
      <xdr:col>0</xdr:col>
      <xdr:colOff>1016000</xdr:colOff>
      <xdr:row>0</xdr:row>
      <xdr:rowOff>762000</xdr:rowOff>
    </xdr:to>
    <xdr:pic>
      <xdr:nvPicPr>
        <xdr:cNvPr id="7917" name="ABS Logo" descr="ABS Logo">
          <a:extLst>
            <a:ext uri="{FF2B5EF4-FFF2-40B4-BE49-F238E27FC236}">
              <a16:creationId xmlns:a16="http://schemas.microsoft.com/office/drawing/2014/main" id="{2340A097-4090-A672-7B8D-AB9087A1D0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0" y="63500"/>
          <a:ext cx="7620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gma/Corrections/CENSUS/Production/Census13/6.%20Dissemination/2013%20Chapter%20Indig%20draft/Draft%20Indig%20status%20tables%20for%204517.0%202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4F76-5AD3-8543-9238-33A62E8424BF}">
  <sheetPr codeName="Sheet1"/>
  <dimension ref="A1:D34"/>
  <sheetViews>
    <sheetView showGridLines="0" tabSelected="1" zoomScaleNormal="100" workbookViewId="0">
      <selection sqref="A1:D1"/>
    </sheetView>
  </sheetViews>
  <sheetFormatPr baseColWidth="10" defaultRowHeight="14" x14ac:dyDescent="0.15"/>
  <cols>
    <col min="1" max="2" width="10.6640625" customWidth="1"/>
    <col min="3" max="3" width="100.1640625" customWidth="1"/>
    <col min="4" max="4" width="10.6640625" customWidth="1"/>
    <col min="5" max="256" width="8.83203125" customWidth="1"/>
  </cols>
  <sheetData>
    <row r="1" spans="1:4" ht="68" customHeight="1" x14ac:dyDescent="0.15">
      <c r="A1" s="80" t="s">
        <v>0</v>
      </c>
      <c r="B1" s="80"/>
      <c r="C1" s="80"/>
      <c r="D1" s="80"/>
    </row>
    <row r="2" spans="1:4" ht="22.75" customHeight="1" x14ac:dyDescent="0.2">
      <c r="A2" s="35" t="s">
        <v>130</v>
      </c>
    </row>
    <row r="3" spans="1:4" ht="12.75" customHeight="1" x14ac:dyDescent="0.15">
      <c r="A3" s="2" t="s">
        <v>140</v>
      </c>
    </row>
    <row r="4" spans="1:4" x14ac:dyDescent="0.15">
      <c r="A4" t="s">
        <v>69</v>
      </c>
    </row>
    <row r="5" spans="1:4" ht="12.75" customHeight="1" x14ac:dyDescent="0.2">
      <c r="B5" s="1" t="s">
        <v>1</v>
      </c>
    </row>
    <row r="6" spans="1:4" ht="12.75" customHeight="1" x14ac:dyDescent="0.15">
      <c r="B6" s="3" t="s">
        <v>2</v>
      </c>
    </row>
    <row r="7" spans="1:4" x14ac:dyDescent="0.15">
      <c r="B7" s="59">
        <v>1</v>
      </c>
      <c r="C7" s="4" t="s">
        <v>106</v>
      </c>
    </row>
    <row r="8" spans="1:4" x14ac:dyDescent="0.15">
      <c r="B8" s="59">
        <v>2</v>
      </c>
      <c r="C8" s="4" t="s">
        <v>133</v>
      </c>
    </row>
    <row r="9" spans="1:4" x14ac:dyDescent="0.15">
      <c r="B9" s="59" t="s">
        <v>3</v>
      </c>
      <c r="C9" s="4" t="s">
        <v>4</v>
      </c>
    </row>
    <row r="10" spans="1:4" x14ac:dyDescent="0.15">
      <c r="B10" s="59">
        <v>4</v>
      </c>
      <c r="C10" s="4" t="s">
        <v>107</v>
      </c>
    </row>
    <row r="11" spans="1:4" x14ac:dyDescent="0.15">
      <c r="B11" s="59">
        <v>5</v>
      </c>
      <c r="C11" s="4" t="s">
        <v>72</v>
      </c>
    </row>
    <row r="12" spans="1:4" x14ac:dyDescent="0.15">
      <c r="B12" s="59">
        <v>6</v>
      </c>
      <c r="C12" s="4" t="s">
        <v>73</v>
      </c>
    </row>
    <row r="13" spans="1:4" x14ac:dyDescent="0.15">
      <c r="B13" s="59">
        <v>7</v>
      </c>
      <c r="C13" s="4" t="s">
        <v>5</v>
      </c>
    </row>
    <row r="14" spans="1:4" x14ac:dyDescent="0.15">
      <c r="B14" s="59">
        <v>8</v>
      </c>
      <c r="C14" s="4" t="s">
        <v>111</v>
      </c>
    </row>
    <row r="15" spans="1:4" x14ac:dyDescent="0.15">
      <c r="B15" s="59">
        <v>9</v>
      </c>
      <c r="C15" s="4" t="s">
        <v>134</v>
      </c>
    </row>
    <row r="16" spans="1:4" x14ac:dyDescent="0.15">
      <c r="B16" s="59">
        <v>10</v>
      </c>
      <c r="C16" s="4" t="s">
        <v>108</v>
      </c>
    </row>
    <row r="17" spans="2:3" x14ac:dyDescent="0.15">
      <c r="B17" s="59">
        <v>11</v>
      </c>
      <c r="C17" s="4" t="s">
        <v>109</v>
      </c>
    </row>
    <row r="18" spans="2:3" x14ac:dyDescent="0.15">
      <c r="B18" s="59">
        <v>12</v>
      </c>
      <c r="C18" s="4" t="s">
        <v>110</v>
      </c>
    </row>
    <row r="21" spans="2:3" ht="16" x14ac:dyDescent="0.2">
      <c r="B21" s="81"/>
      <c r="C21" s="81"/>
    </row>
    <row r="22" spans="2:3" ht="16" x14ac:dyDescent="0.2">
      <c r="B22" s="82" t="s">
        <v>6</v>
      </c>
      <c r="C22" s="82"/>
    </row>
    <row r="24" spans="2:3" x14ac:dyDescent="0.15">
      <c r="B24" s="5" t="s">
        <v>138</v>
      </c>
    </row>
    <row r="25" spans="2:3" x14ac:dyDescent="0.15">
      <c r="B25" s="83" t="s">
        <v>7</v>
      </c>
      <c r="C25" s="83"/>
    </row>
    <row r="26" spans="2:3" x14ac:dyDescent="0.15">
      <c r="B26" s="83" t="s">
        <v>8</v>
      </c>
      <c r="C26" s="83"/>
    </row>
    <row r="29" spans="2:3" ht="16" x14ac:dyDescent="0.2">
      <c r="B29" s="1" t="s">
        <v>9</v>
      </c>
    </row>
    <row r="31" spans="2:3" ht="14.75" customHeight="1" x14ac:dyDescent="0.15">
      <c r="B31" s="79" t="s">
        <v>10</v>
      </c>
      <c r="C31" s="79"/>
    </row>
    <row r="34" spans="2:2" ht="14.75" customHeight="1" x14ac:dyDescent="0.15">
      <c r="B34" s="58" t="s">
        <v>132</v>
      </c>
    </row>
  </sheetData>
  <sheetProtection sheet="1"/>
  <mergeCells count="6">
    <mergeCell ref="B31:C31"/>
    <mergeCell ref="A1:D1"/>
    <mergeCell ref="B21:C21"/>
    <mergeCell ref="B22:C22"/>
    <mergeCell ref="B25:C25"/>
    <mergeCell ref="B26:C26"/>
  </mergeCells>
  <hyperlinks>
    <hyperlink ref="B7" location="TopOfTable_Table_1" display="1" xr:uid="{271D85FA-4CA7-D84D-BDE2-306BF289448B}"/>
    <hyperlink ref="B8" location="TopOfTable_Table_2" display="2" xr:uid="{F654F76B-0A2F-0044-B608-F356AA08713C}"/>
    <hyperlink ref="B9" location="TopOfTable_Table_3" display="3" xr:uid="{BE998FEA-6EAC-D941-ACCB-CB8D542F5619}"/>
    <hyperlink ref="B11" location="TopOfTable_Table_4" display="4" xr:uid="{E4817F1E-51DE-B54D-84DA-27942BFBA6BD}"/>
    <hyperlink ref="B12" location="TopOfTable_Table_5" display="5" xr:uid="{E48CCFC1-9299-2245-AA7E-9175415E4D55}"/>
    <hyperlink ref="B13" location="TopOfTable_Table_6" display="6" xr:uid="{8BF9412D-9359-A24E-8CD3-D9F903686A1C}"/>
    <hyperlink ref="B14" location="TopOfTable_Table_7" display="7" xr:uid="{3C55DC34-F90F-BA46-A555-26B57E1A78B3}"/>
    <hyperlink ref="B15" location="TopOfTable_Table_8" display="8" xr:uid="{119E8278-A75B-264E-AC36-ECF679150F7A}"/>
    <hyperlink ref="B18" location="TopOfTable_Table_10" display="10" xr:uid="{15D36342-8C05-B645-9E4B-267748FC83BD}"/>
    <hyperlink ref="B22" r:id="rId1" xr:uid="{149889D4-5B23-8F44-AF6D-3F8BDEB6A9FB}"/>
    <hyperlink ref="B25" r:id="rId2" xr:uid="{1586710B-A0F8-5848-901F-8161268BE863}"/>
    <hyperlink ref="B26" r:id="rId3" xr:uid="{186E7F47-F892-A048-9287-5BBDE456A810}"/>
    <hyperlink ref="B10" location="Table_4!A1" display="Table_4!A1" xr:uid="{505326F3-7080-554A-A7AB-E274FC7D302B}"/>
    <hyperlink ref="B16" location="Table_10!A1" display="Table_10!A1" xr:uid="{05DF463C-55A9-C642-9332-9D2A8911AB4A}"/>
    <hyperlink ref="B17" location="Table_11!A1" display="Table_11!A1" xr:uid="{0B9CB0F8-687B-1545-AF80-F04199463964}"/>
    <hyperlink ref="B34" r:id="rId4" display="© Commonwealth of Australia 2014" xr:uid="{098853A0-B5DA-B646-AD65-876F5E5050DE}"/>
  </hyperlinks>
  <pageMargins left="0.7" right="0.7" top="0.75" bottom="0.75" header="0.3" footer="0.3"/>
  <pageSetup paperSize="9" scale="90" orientation="landscape"/>
  <headerFooter>
    <oddHeader>&amp;C&amp;F</oddHeader>
    <oddFooter>&amp;C&amp;A Page: &amp;P</oddFooter>
  </headerFooter>
  <ignoredErrors>
    <ignoredError sqref="B9" numberStoredAsText="1"/>
  </ignoredErrors>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B81D-61FE-E54F-9D16-B8D0C92C7BCB}">
  <sheetPr codeName="Sheet10"/>
  <dimension ref="A1:AO46"/>
  <sheetViews>
    <sheetView zoomScaleNormal="100" workbookViewId="0">
      <pane xSplit="1" ySplit="6" topLeftCell="B7" activePane="bottomRight" state="frozen"/>
      <selection activeCell="A7" sqref="A7:K7"/>
      <selection pane="topRight" activeCell="A7" sqref="A7:K7"/>
      <selection pane="bottomLeft" activeCell="A7" sqref="A7:K7"/>
      <selection pane="bottomRight" sqref="A1:AI1"/>
    </sheetView>
  </sheetViews>
  <sheetFormatPr baseColWidth="10" defaultColWidth="8.6640625" defaultRowHeight="11" x14ac:dyDescent="0.15"/>
  <cols>
    <col min="1" max="1" width="9.6640625" style="45" customWidth="1"/>
    <col min="2" max="2" width="6.1640625" style="46" customWidth="1"/>
    <col min="3" max="3" width="6.6640625" style="45" customWidth="1"/>
    <col min="4" max="33" width="6.1640625" style="45" customWidth="1"/>
    <col min="34" max="16384" width="8.6640625" style="45"/>
  </cols>
  <sheetData>
    <row r="1" spans="1:41" ht="68" customHeight="1" x14ac:dyDescent="0.15">
      <c r="A1" s="88" t="s">
        <v>0</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row>
    <row r="2" spans="1:41" ht="22.75" customHeight="1" x14ac:dyDescent="0.2">
      <c r="A2" s="77" t="s">
        <v>130</v>
      </c>
      <c r="B2" s="48"/>
    </row>
    <row r="3" spans="1:41" ht="12.75" customHeight="1" x14ac:dyDescent="0.15">
      <c r="A3" s="2" t="str">
        <f>Contents!A3</f>
        <v>Released at 11:30 am (Canberra time) Fri 11 Dec 2015</v>
      </c>
    </row>
    <row r="4" spans="1:41" ht="25.75" customHeight="1" x14ac:dyDescent="0.15">
      <c r="A4" s="38" t="s">
        <v>136</v>
      </c>
      <c r="B4" s="48"/>
    </row>
    <row r="5" spans="1:41" s="46" customFormat="1" ht="68.5" customHeight="1" x14ac:dyDescent="0.15">
      <c r="A5" s="39" t="s">
        <v>127</v>
      </c>
      <c r="B5" s="99" t="s">
        <v>90</v>
      </c>
      <c r="C5" s="99"/>
      <c r="D5" s="99" t="s">
        <v>91</v>
      </c>
      <c r="E5" s="99"/>
      <c r="F5" s="99" t="s">
        <v>92</v>
      </c>
      <c r="G5" s="99"/>
      <c r="H5" s="99" t="s">
        <v>93</v>
      </c>
      <c r="I5" s="99"/>
      <c r="J5" s="99" t="s">
        <v>94</v>
      </c>
      <c r="K5" s="99"/>
      <c r="L5" s="99" t="s">
        <v>95</v>
      </c>
      <c r="M5" s="99"/>
      <c r="N5" s="99" t="s">
        <v>96</v>
      </c>
      <c r="O5" s="99"/>
      <c r="P5" s="99" t="s">
        <v>97</v>
      </c>
      <c r="Q5" s="99"/>
      <c r="R5" s="99" t="s">
        <v>98</v>
      </c>
      <c r="S5" s="99"/>
      <c r="T5" s="99" t="s">
        <v>99</v>
      </c>
      <c r="U5" s="99"/>
      <c r="V5" s="99" t="s">
        <v>100</v>
      </c>
      <c r="W5" s="99"/>
      <c r="X5" s="99" t="s">
        <v>101</v>
      </c>
      <c r="Y5" s="99"/>
      <c r="Z5" s="99" t="s">
        <v>102</v>
      </c>
      <c r="AA5" s="99"/>
      <c r="AB5" s="99" t="s">
        <v>103</v>
      </c>
      <c r="AC5" s="99"/>
      <c r="AD5" s="99" t="s">
        <v>104</v>
      </c>
      <c r="AE5" s="99"/>
      <c r="AF5" s="99" t="s">
        <v>105</v>
      </c>
      <c r="AG5" s="99"/>
      <c r="AH5" s="13" t="s">
        <v>12</v>
      </c>
    </row>
    <row r="6" spans="1:41" s="46" customFormat="1" ht="12.75" customHeight="1" x14ac:dyDescent="0.15">
      <c r="A6" s="49"/>
      <c r="B6" s="49" t="s">
        <v>28</v>
      </c>
      <c r="C6" s="46" t="s">
        <v>31</v>
      </c>
      <c r="D6" s="46" t="s">
        <v>28</v>
      </c>
      <c r="E6" s="46" t="s">
        <v>31</v>
      </c>
      <c r="F6" s="49" t="s">
        <v>28</v>
      </c>
      <c r="G6" s="46" t="s">
        <v>31</v>
      </c>
      <c r="H6" s="49" t="s">
        <v>28</v>
      </c>
      <c r="I6" s="46" t="s">
        <v>31</v>
      </c>
      <c r="J6" s="49" t="s">
        <v>28</v>
      </c>
      <c r="K6" s="46" t="s">
        <v>31</v>
      </c>
      <c r="L6" s="49" t="s">
        <v>28</v>
      </c>
      <c r="M6" s="46" t="s">
        <v>31</v>
      </c>
      <c r="N6" s="49" t="s">
        <v>28</v>
      </c>
      <c r="O6" s="46" t="s">
        <v>31</v>
      </c>
      <c r="P6" s="49" t="s">
        <v>28</v>
      </c>
      <c r="Q6" s="46" t="s">
        <v>31</v>
      </c>
      <c r="R6" s="49" t="s">
        <v>28</v>
      </c>
      <c r="S6" s="46" t="s">
        <v>31</v>
      </c>
      <c r="T6" s="49" t="s">
        <v>28</v>
      </c>
      <c r="U6" s="46" t="s">
        <v>31</v>
      </c>
      <c r="V6" s="49" t="s">
        <v>28</v>
      </c>
      <c r="W6" s="46" t="s">
        <v>31</v>
      </c>
      <c r="X6" s="49" t="s">
        <v>28</v>
      </c>
      <c r="Y6" s="46" t="s">
        <v>31</v>
      </c>
      <c r="Z6" s="49" t="s">
        <v>28</v>
      </c>
      <c r="AA6" s="46" t="s">
        <v>31</v>
      </c>
      <c r="AB6" s="49" t="s">
        <v>28</v>
      </c>
      <c r="AC6" s="46" t="s">
        <v>31</v>
      </c>
      <c r="AD6" s="49" t="s">
        <v>28</v>
      </c>
      <c r="AE6" s="46" t="s">
        <v>31</v>
      </c>
      <c r="AF6" s="49" t="s">
        <v>28</v>
      </c>
      <c r="AG6" s="46" t="s">
        <v>31</v>
      </c>
      <c r="AH6" s="49" t="s">
        <v>28</v>
      </c>
    </row>
    <row r="7" spans="1:41" ht="12.75" customHeight="1" x14ac:dyDescent="0.15">
      <c r="A7" s="100" t="s">
        <v>39</v>
      </c>
      <c r="B7" s="101"/>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row>
    <row r="8" spans="1:41" ht="12.75" customHeight="1" x14ac:dyDescent="0.15">
      <c r="A8" s="41">
        <v>2005</v>
      </c>
      <c r="B8" s="51">
        <v>1898</v>
      </c>
      <c r="C8" s="43">
        <v>10</v>
      </c>
      <c r="D8" s="42">
        <v>2846</v>
      </c>
      <c r="E8" s="43">
        <v>15</v>
      </c>
      <c r="F8" s="42">
        <v>2339</v>
      </c>
      <c r="G8" s="43">
        <v>12.4</v>
      </c>
      <c r="H8" s="42">
        <v>321</v>
      </c>
      <c r="I8" s="43">
        <v>1.7</v>
      </c>
      <c r="J8" s="42">
        <v>125</v>
      </c>
      <c r="K8" s="43">
        <v>0.7</v>
      </c>
      <c r="L8" s="42">
        <v>2089</v>
      </c>
      <c r="M8" s="43">
        <v>11</v>
      </c>
      <c r="N8" s="42">
        <v>2417</v>
      </c>
      <c r="O8" s="43">
        <v>12.8</v>
      </c>
      <c r="P8" s="42">
        <v>1047</v>
      </c>
      <c r="Q8" s="43">
        <v>5.5</v>
      </c>
      <c r="R8" s="42">
        <v>527</v>
      </c>
      <c r="S8" s="43">
        <v>2.8</v>
      </c>
      <c r="T8" s="42">
        <v>1848</v>
      </c>
      <c r="U8" s="43">
        <v>9.8000000000000007</v>
      </c>
      <c r="V8" s="42">
        <v>146</v>
      </c>
      <c r="W8" s="43">
        <v>0.8</v>
      </c>
      <c r="X8" s="42">
        <v>193</v>
      </c>
      <c r="Y8" s="43">
        <v>1</v>
      </c>
      <c r="Z8" s="42">
        <v>215</v>
      </c>
      <c r="AA8" s="43">
        <v>1.1000000000000001</v>
      </c>
      <c r="AB8" s="42">
        <v>1185</v>
      </c>
      <c r="AC8" s="43">
        <v>6.3</v>
      </c>
      <c r="AD8" s="42">
        <v>1599</v>
      </c>
      <c r="AE8" s="43">
        <v>8.4</v>
      </c>
      <c r="AF8" s="42">
        <v>136</v>
      </c>
      <c r="AG8" s="43">
        <v>0.7</v>
      </c>
      <c r="AH8" s="42">
        <v>18925</v>
      </c>
      <c r="AM8" s="76"/>
      <c r="AO8" s="76"/>
    </row>
    <row r="9" spans="1:41" ht="12.75" customHeight="1" x14ac:dyDescent="0.15">
      <c r="A9" s="41">
        <v>2006</v>
      </c>
      <c r="B9" s="51">
        <v>1914</v>
      </c>
      <c r="C9" s="43">
        <v>10.199999999999999</v>
      </c>
      <c r="D9" s="42">
        <v>2831</v>
      </c>
      <c r="E9" s="43">
        <v>15</v>
      </c>
      <c r="F9" s="42">
        <v>2494</v>
      </c>
      <c r="G9" s="43">
        <v>13.2</v>
      </c>
      <c r="H9" s="42">
        <v>290</v>
      </c>
      <c r="I9" s="43">
        <v>1.5</v>
      </c>
      <c r="J9" s="42">
        <v>138</v>
      </c>
      <c r="K9" s="43">
        <v>0.7</v>
      </c>
      <c r="L9" s="42">
        <v>1961</v>
      </c>
      <c r="M9" s="43">
        <v>10.4</v>
      </c>
      <c r="N9" s="42">
        <v>2288</v>
      </c>
      <c r="O9" s="43">
        <v>12.1</v>
      </c>
      <c r="P9" s="42">
        <v>982</v>
      </c>
      <c r="Q9" s="43">
        <v>5.2</v>
      </c>
      <c r="R9" s="42">
        <v>493</v>
      </c>
      <c r="S9" s="43">
        <v>2.6</v>
      </c>
      <c r="T9" s="42">
        <v>1862</v>
      </c>
      <c r="U9" s="43">
        <v>9.9</v>
      </c>
      <c r="V9" s="42">
        <v>116</v>
      </c>
      <c r="W9" s="43">
        <v>0.6</v>
      </c>
      <c r="X9" s="42">
        <v>194</v>
      </c>
      <c r="Y9" s="43">
        <v>1</v>
      </c>
      <c r="Z9" s="42">
        <v>173</v>
      </c>
      <c r="AA9" s="43">
        <v>0.9</v>
      </c>
      <c r="AB9" s="42">
        <v>1257</v>
      </c>
      <c r="AC9" s="43">
        <v>6.7</v>
      </c>
      <c r="AD9" s="42">
        <v>1711</v>
      </c>
      <c r="AE9" s="43">
        <v>9.1</v>
      </c>
      <c r="AF9" s="42">
        <v>133</v>
      </c>
      <c r="AG9" s="43">
        <v>0.7</v>
      </c>
      <c r="AH9" s="42">
        <v>18852</v>
      </c>
      <c r="AM9" s="76"/>
      <c r="AO9" s="76"/>
    </row>
    <row r="10" spans="1:41" ht="12.75" customHeight="1" x14ac:dyDescent="0.15">
      <c r="A10" s="41">
        <v>2007</v>
      </c>
      <c r="B10" s="51">
        <v>2009</v>
      </c>
      <c r="C10" s="43">
        <v>10.199999999999999</v>
      </c>
      <c r="D10" s="42">
        <v>3104</v>
      </c>
      <c r="E10" s="43">
        <v>15.8</v>
      </c>
      <c r="F10" s="42">
        <v>2631</v>
      </c>
      <c r="G10" s="43">
        <v>13.4</v>
      </c>
      <c r="H10" s="42">
        <v>309</v>
      </c>
      <c r="I10" s="43">
        <v>1.6</v>
      </c>
      <c r="J10" s="42">
        <v>141</v>
      </c>
      <c r="K10" s="43">
        <v>0.7</v>
      </c>
      <c r="L10" s="42">
        <v>1878</v>
      </c>
      <c r="M10" s="43">
        <v>9.5</v>
      </c>
      <c r="N10" s="42">
        <v>2409</v>
      </c>
      <c r="O10" s="43">
        <v>12.2</v>
      </c>
      <c r="P10" s="42">
        <v>939</v>
      </c>
      <c r="Q10" s="43">
        <v>4.8</v>
      </c>
      <c r="R10" s="42">
        <v>512</v>
      </c>
      <c r="S10" s="43">
        <v>2.6</v>
      </c>
      <c r="T10" s="42">
        <v>1959</v>
      </c>
      <c r="U10" s="43">
        <v>9.9</v>
      </c>
      <c r="V10" s="42">
        <v>126</v>
      </c>
      <c r="W10" s="43">
        <v>0.6</v>
      </c>
      <c r="X10" s="42">
        <v>226</v>
      </c>
      <c r="Y10" s="43">
        <v>1.1000000000000001</v>
      </c>
      <c r="Z10" s="42">
        <v>179</v>
      </c>
      <c r="AA10" s="43">
        <v>0.9</v>
      </c>
      <c r="AB10" s="42">
        <v>1277</v>
      </c>
      <c r="AC10" s="43">
        <v>6.5</v>
      </c>
      <c r="AD10" s="42">
        <v>1871</v>
      </c>
      <c r="AE10" s="43">
        <v>9.5</v>
      </c>
      <c r="AF10" s="42">
        <v>121</v>
      </c>
      <c r="AG10" s="43">
        <v>0.6</v>
      </c>
      <c r="AH10" s="42">
        <v>19707</v>
      </c>
      <c r="AM10" s="76"/>
      <c r="AO10" s="76"/>
    </row>
    <row r="11" spans="1:41" ht="12.75" customHeight="1" x14ac:dyDescent="0.15">
      <c r="A11" s="41">
        <v>2008</v>
      </c>
      <c r="B11" s="51">
        <v>2062</v>
      </c>
      <c r="C11" s="43">
        <v>10.4</v>
      </c>
      <c r="D11" s="42">
        <v>3148</v>
      </c>
      <c r="E11" s="43">
        <v>15.8</v>
      </c>
      <c r="F11" s="42">
        <v>2854</v>
      </c>
      <c r="G11" s="43">
        <v>14.4</v>
      </c>
      <c r="H11" s="42">
        <v>369</v>
      </c>
      <c r="I11" s="43">
        <v>1.9</v>
      </c>
      <c r="J11" s="42">
        <v>146</v>
      </c>
      <c r="K11" s="43">
        <v>0.7</v>
      </c>
      <c r="L11" s="42">
        <v>1906</v>
      </c>
      <c r="M11" s="43">
        <v>9.6</v>
      </c>
      <c r="N11" s="42">
        <v>2279</v>
      </c>
      <c r="O11" s="43">
        <v>11.5</v>
      </c>
      <c r="P11" s="42">
        <v>738</v>
      </c>
      <c r="Q11" s="43">
        <v>3.7</v>
      </c>
      <c r="R11" s="42">
        <v>486</v>
      </c>
      <c r="S11" s="43">
        <v>2.4</v>
      </c>
      <c r="T11" s="42">
        <v>1873</v>
      </c>
      <c r="U11" s="43">
        <v>9.4</v>
      </c>
      <c r="V11" s="42">
        <v>141</v>
      </c>
      <c r="W11" s="43">
        <v>0.7</v>
      </c>
      <c r="X11" s="42">
        <v>224</v>
      </c>
      <c r="Y11" s="43">
        <v>1.1000000000000001</v>
      </c>
      <c r="Z11" s="42">
        <v>242</v>
      </c>
      <c r="AA11" s="43">
        <v>1.2</v>
      </c>
      <c r="AB11" s="42">
        <v>1260</v>
      </c>
      <c r="AC11" s="43">
        <v>6.3</v>
      </c>
      <c r="AD11" s="42">
        <v>1898</v>
      </c>
      <c r="AE11" s="43">
        <v>9.6</v>
      </c>
      <c r="AF11" s="42">
        <v>234</v>
      </c>
      <c r="AG11" s="43">
        <v>1.2</v>
      </c>
      <c r="AH11" s="42">
        <v>19862</v>
      </c>
      <c r="AM11" s="76"/>
      <c r="AO11" s="76"/>
    </row>
    <row r="12" spans="1:41" ht="12.75" customHeight="1" x14ac:dyDescent="0.15">
      <c r="A12" s="41">
        <v>2009</v>
      </c>
      <c r="B12" s="42">
        <v>2052</v>
      </c>
      <c r="C12" s="43">
        <v>9.6</v>
      </c>
      <c r="D12" s="47">
        <v>3626</v>
      </c>
      <c r="E12" s="43">
        <v>17</v>
      </c>
      <c r="F12" s="47">
        <v>3034</v>
      </c>
      <c r="G12" s="43">
        <v>14.2</v>
      </c>
      <c r="H12" s="45">
        <v>438</v>
      </c>
      <c r="I12" s="43">
        <v>2.1</v>
      </c>
      <c r="J12" s="45">
        <v>171</v>
      </c>
      <c r="K12" s="43">
        <v>0.8</v>
      </c>
      <c r="L12" s="47">
        <v>2024</v>
      </c>
      <c r="M12" s="43">
        <v>9.5</v>
      </c>
      <c r="N12" s="47">
        <v>2477</v>
      </c>
      <c r="O12" s="43">
        <v>11.6</v>
      </c>
      <c r="P12" s="45">
        <v>855</v>
      </c>
      <c r="Q12" s="43">
        <v>4</v>
      </c>
      <c r="R12" s="45">
        <v>491</v>
      </c>
      <c r="S12" s="43">
        <v>2.2999999999999998</v>
      </c>
      <c r="T12" s="51">
        <v>2091</v>
      </c>
      <c r="U12" s="43">
        <v>9.8000000000000007</v>
      </c>
      <c r="V12" s="45">
        <v>162</v>
      </c>
      <c r="W12" s="43">
        <v>0.8</v>
      </c>
      <c r="X12" s="45">
        <v>244</v>
      </c>
      <c r="Y12" s="43">
        <v>1.1000000000000001</v>
      </c>
      <c r="Z12" s="45">
        <v>171</v>
      </c>
      <c r="AA12" s="43">
        <v>0.8</v>
      </c>
      <c r="AB12" s="42">
        <v>1274</v>
      </c>
      <c r="AC12" s="43">
        <v>6</v>
      </c>
      <c r="AD12" s="47">
        <v>2033</v>
      </c>
      <c r="AE12" s="43">
        <v>9.5</v>
      </c>
      <c r="AF12" s="45">
        <v>162</v>
      </c>
      <c r="AG12" s="43">
        <v>0.8</v>
      </c>
      <c r="AH12" s="47">
        <v>21328</v>
      </c>
      <c r="AM12" s="76"/>
      <c r="AO12" s="76"/>
    </row>
    <row r="13" spans="1:41" ht="12.75" customHeight="1" x14ac:dyDescent="0.15">
      <c r="A13" s="41">
        <v>2010</v>
      </c>
      <c r="B13" s="42">
        <v>2114</v>
      </c>
      <c r="C13" s="43">
        <v>9.8000000000000007</v>
      </c>
      <c r="D13" s="47">
        <v>3717</v>
      </c>
      <c r="E13" s="43">
        <v>17.2</v>
      </c>
      <c r="F13" s="47">
        <v>3105</v>
      </c>
      <c r="G13" s="43">
        <v>14.4</v>
      </c>
      <c r="H13" s="45">
        <v>498</v>
      </c>
      <c r="I13" s="43">
        <v>2.2999999999999998</v>
      </c>
      <c r="J13" s="45">
        <v>192</v>
      </c>
      <c r="K13" s="43">
        <v>0.9</v>
      </c>
      <c r="L13" s="47">
        <v>2191</v>
      </c>
      <c r="M13" s="43">
        <v>10.1</v>
      </c>
      <c r="N13" s="47">
        <v>2588</v>
      </c>
      <c r="O13" s="43">
        <v>12</v>
      </c>
      <c r="P13" s="45">
        <v>837</v>
      </c>
      <c r="Q13" s="43">
        <v>3.9</v>
      </c>
      <c r="R13" s="45">
        <v>487</v>
      </c>
      <c r="S13" s="43">
        <v>2.2999999999999998</v>
      </c>
      <c r="T13" s="51">
        <v>2093</v>
      </c>
      <c r="U13" s="43">
        <v>9.6999999999999993</v>
      </c>
      <c r="V13" s="45">
        <v>137</v>
      </c>
      <c r="W13" s="43">
        <v>0.6</v>
      </c>
      <c r="X13" s="45">
        <v>224</v>
      </c>
      <c r="Y13" s="43">
        <v>1</v>
      </c>
      <c r="Z13" s="45">
        <v>156</v>
      </c>
      <c r="AA13" s="43">
        <v>0.7</v>
      </c>
      <c r="AB13" s="47">
        <v>1058</v>
      </c>
      <c r="AC13" s="43">
        <v>4.9000000000000004</v>
      </c>
      <c r="AD13" s="47">
        <v>2075</v>
      </c>
      <c r="AE13" s="43">
        <v>9.6</v>
      </c>
      <c r="AF13" s="45">
        <v>111</v>
      </c>
      <c r="AG13" s="43">
        <v>0.5</v>
      </c>
      <c r="AH13" s="47">
        <v>21603</v>
      </c>
      <c r="AM13" s="76"/>
      <c r="AO13" s="76"/>
    </row>
    <row r="14" spans="1:41" ht="12.75" customHeight="1" x14ac:dyDescent="0.15">
      <c r="A14" s="41">
        <v>2011</v>
      </c>
      <c r="B14" s="42">
        <v>2149</v>
      </c>
      <c r="C14" s="43">
        <v>10.3</v>
      </c>
      <c r="D14" s="47">
        <v>3429</v>
      </c>
      <c r="E14" s="43">
        <v>16.399999999999999</v>
      </c>
      <c r="F14" s="47">
        <v>3073</v>
      </c>
      <c r="G14" s="43">
        <v>14.7</v>
      </c>
      <c r="H14" s="45">
        <v>478</v>
      </c>
      <c r="I14" s="43">
        <v>2.2999999999999998</v>
      </c>
      <c r="J14" s="45">
        <v>200</v>
      </c>
      <c r="K14" s="43">
        <v>1</v>
      </c>
      <c r="L14" s="47">
        <v>2083</v>
      </c>
      <c r="M14" s="43">
        <v>10</v>
      </c>
      <c r="N14" s="47">
        <v>2455</v>
      </c>
      <c r="O14" s="43">
        <v>11.8</v>
      </c>
      <c r="P14" s="45">
        <v>735</v>
      </c>
      <c r="Q14" s="43">
        <v>3.5</v>
      </c>
      <c r="R14" s="45">
        <v>471</v>
      </c>
      <c r="S14" s="43">
        <v>2.2999999999999998</v>
      </c>
      <c r="T14" s="51">
        <v>2143</v>
      </c>
      <c r="U14" s="43">
        <v>10.3</v>
      </c>
      <c r="V14" s="45">
        <v>127</v>
      </c>
      <c r="W14" s="43">
        <v>0.6</v>
      </c>
      <c r="X14" s="45">
        <v>250</v>
      </c>
      <c r="Y14" s="43">
        <v>1.2</v>
      </c>
      <c r="Z14" s="45">
        <v>164</v>
      </c>
      <c r="AA14" s="43">
        <v>0.8</v>
      </c>
      <c r="AB14" s="47">
        <v>838</v>
      </c>
      <c r="AC14" s="43">
        <v>4</v>
      </c>
      <c r="AD14" s="47">
        <v>2166</v>
      </c>
      <c r="AE14" s="43">
        <v>10.4</v>
      </c>
      <c r="AF14" s="45">
        <v>99</v>
      </c>
      <c r="AG14" s="43">
        <v>0.5</v>
      </c>
      <c r="AH14" s="47">
        <v>20856</v>
      </c>
      <c r="AI14"/>
      <c r="AJ14"/>
      <c r="AK14"/>
      <c r="AM14" s="76"/>
      <c r="AN14"/>
      <c r="AO14" s="76"/>
    </row>
    <row r="15" spans="1:41" ht="12.75" customHeight="1" x14ac:dyDescent="0.15">
      <c r="A15" s="41">
        <v>2012</v>
      </c>
      <c r="B15" s="42">
        <v>2139</v>
      </c>
      <c r="C15" s="43">
        <v>10.199999999999999</v>
      </c>
      <c r="D15" s="47">
        <v>3533</v>
      </c>
      <c r="E15" s="43">
        <v>16.899999999999999</v>
      </c>
      <c r="F15" s="47">
        <v>3031</v>
      </c>
      <c r="G15" s="43">
        <v>14.5</v>
      </c>
      <c r="H15" s="45">
        <v>539</v>
      </c>
      <c r="I15" s="43">
        <v>2.6</v>
      </c>
      <c r="J15" s="45">
        <v>203</v>
      </c>
      <c r="K15" s="43">
        <v>1</v>
      </c>
      <c r="L15" s="47">
        <v>2123</v>
      </c>
      <c r="M15" s="43">
        <v>10.199999999999999</v>
      </c>
      <c r="N15" s="47">
        <v>2466</v>
      </c>
      <c r="O15" s="43">
        <v>11.8</v>
      </c>
      <c r="P15" s="45">
        <v>731</v>
      </c>
      <c r="Q15" s="43">
        <v>3.5</v>
      </c>
      <c r="R15" s="45">
        <v>430</v>
      </c>
      <c r="S15" s="43">
        <v>2.1</v>
      </c>
      <c r="T15" s="51">
        <v>2247</v>
      </c>
      <c r="U15" s="43">
        <v>10.7</v>
      </c>
      <c r="V15" s="45">
        <v>154</v>
      </c>
      <c r="W15" s="43">
        <v>0.7</v>
      </c>
      <c r="X15" s="45">
        <v>288</v>
      </c>
      <c r="Y15" s="43">
        <v>1.4</v>
      </c>
      <c r="Z15" s="45">
        <v>150</v>
      </c>
      <c r="AA15" s="43">
        <v>0.7</v>
      </c>
      <c r="AB15" s="45">
        <v>787</v>
      </c>
      <c r="AC15" s="43">
        <v>3.8</v>
      </c>
      <c r="AD15" s="47">
        <v>2060</v>
      </c>
      <c r="AE15" s="43">
        <v>9.8000000000000007</v>
      </c>
      <c r="AF15" s="45">
        <v>26</v>
      </c>
      <c r="AG15" s="43">
        <v>0.1</v>
      </c>
      <c r="AH15" s="47">
        <v>20915</v>
      </c>
      <c r="AI15"/>
      <c r="AJ15"/>
      <c r="AK15"/>
      <c r="AM15" s="76"/>
      <c r="AN15"/>
      <c r="AO15" s="76"/>
    </row>
    <row r="16" spans="1:41" ht="12.75" customHeight="1" x14ac:dyDescent="0.15">
      <c r="A16" s="41">
        <v>2013</v>
      </c>
      <c r="B16" s="42">
        <v>2144</v>
      </c>
      <c r="C16" s="43">
        <v>9.9</v>
      </c>
      <c r="D16" s="47">
        <v>3722</v>
      </c>
      <c r="E16" s="43">
        <v>17.2</v>
      </c>
      <c r="F16" s="47">
        <v>2926</v>
      </c>
      <c r="G16" s="43">
        <v>13.5</v>
      </c>
      <c r="H16" s="45">
        <v>556</v>
      </c>
      <c r="I16" s="43">
        <v>2.6</v>
      </c>
      <c r="J16" s="45">
        <v>227</v>
      </c>
      <c r="K16" s="43">
        <v>1</v>
      </c>
      <c r="L16" s="47">
        <v>2143</v>
      </c>
      <c r="M16" s="43">
        <v>9.9</v>
      </c>
      <c r="N16" s="47">
        <v>2673</v>
      </c>
      <c r="O16" s="43">
        <v>12.4</v>
      </c>
      <c r="P16" s="45">
        <v>791</v>
      </c>
      <c r="Q16" s="43">
        <v>3.7</v>
      </c>
      <c r="R16" s="45">
        <v>429</v>
      </c>
      <c r="S16" s="43">
        <v>2</v>
      </c>
      <c r="T16" s="51">
        <v>2291</v>
      </c>
      <c r="U16" s="43">
        <v>10.6</v>
      </c>
      <c r="V16" s="45">
        <v>175</v>
      </c>
      <c r="W16" s="43">
        <v>0.8</v>
      </c>
      <c r="X16" s="45">
        <v>277</v>
      </c>
      <c r="Y16" s="43">
        <v>1.3</v>
      </c>
      <c r="Z16" s="45">
        <v>155</v>
      </c>
      <c r="AA16" s="43">
        <v>0.7</v>
      </c>
      <c r="AB16" s="45">
        <v>680</v>
      </c>
      <c r="AC16" s="43">
        <v>3.1</v>
      </c>
      <c r="AD16" s="47">
        <v>2409</v>
      </c>
      <c r="AE16" s="43">
        <v>11.1</v>
      </c>
      <c r="AF16" s="45">
        <v>33</v>
      </c>
      <c r="AG16" s="43">
        <v>0.2</v>
      </c>
      <c r="AH16" s="47">
        <v>21629</v>
      </c>
      <c r="AI16"/>
      <c r="AJ16"/>
      <c r="AK16"/>
      <c r="AM16" s="76"/>
      <c r="AN16"/>
      <c r="AO16" s="76"/>
    </row>
    <row r="17" spans="1:41" ht="12.75" customHeight="1" x14ac:dyDescent="0.15">
      <c r="A17" s="41">
        <v>2014</v>
      </c>
      <c r="B17" s="42">
        <v>2151</v>
      </c>
      <c r="C17" s="43">
        <v>9.1</v>
      </c>
      <c r="D17" s="47">
        <v>4175</v>
      </c>
      <c r="E17" s="43">
        <v>17.7</v>
      </c>
      <c r="F17" s="47">
        <v>3013</v>
      </c>
      <c r="G17" s="43">
        <v>12.7</v>
      </c>
      <c r="H17" s="45">
        <v>683</v>
      </c>
      <c r="I17" s="43">
        <v>2.9</v>
      </c>
      <c r="J17" s="45">
        <v>227</v>
      </c>
      <c r="K17" s="43">
        <v>1</v>
      </c>
      <c r="L17" s="47">
        <v>2314</v>
      </c>
      <c r="M17" s="43">
        <v>9.8000000000000007</v>
      </c>
      <c r="N17" s="47">
        <v>2913</v>
      </c>
      <c r="O17" s="43">
        <v>12.3</v>
      </c>
      <c r="P17" s="45">
        <v>864</v>
      </c>
      <c r="Q17" s="43">
        <v>3.7</v>
      </c>
      <c r="R17" s="45">
        <v>453</v>
      </c>
      <c r="S17" s="43">
        <v>1.9</v>
      </c>
      <c r="T17" s="51">
        <v>2577</v>
      </c>
      <c r="U17" s="43">
        <v>10.9</v>
      </c>
      <c r="V17" s="45">
        <v>216</v>
      </c>
      <c r="W17" s="43">
        <v>0.9</v>
      </c>
      <c r="X17" s="45">
        <v>336</v>
      </c>
      <c r="Y17" s="43">
        <v>1.4</v>
      </c>
      <c r="Z17" s="45">
        <v>193</v>
      </c>
      <c r="AA17" s="43">
        <v>0.8</v>
      </c>
      <c r="AB17" s="45">
        <v>709</v>
      </c>
      <c r="AC17" s="43">
        <v>3</v>
      </c>
      <c r="AD17" s="47">
        <v>2759</v>
      </c>
      <c r="AE17" s="43">
        <v>11.7</v>
      </c>
      <c r="AF17" s="45">
        <v>55</v>
      </c>
      <c r="AG17" s="43">
        <v>0.2</v>
      </c>
      <c r="AH17" s="47">
        <v>23643</v>
      </c>
      <c r="AI17"/>
      <c r="AJ17"/>
      <c r="AK17"/>
      <c r="AM17" s="76"/>
      <c r="AN17"/>
      <c r="AO17" s="76"/>
    </row>
    <row r="18" spans="1:41" ht="12.75" customHeight="1" x14ac:dyDescent="0.15">
      <c r="A18" s="41">
        <v>2015</v>
      </c>
      <c r="B18" s="42">
        <v>2203</v>
      </c>
      <c r="C18" s="43">
        <v>9.1</v>
      </c>
      <c r="D18" s="47">
        <v>4332</v>
      </c>
      <c r="E18" s="43">
        <v>17.899999999999999</v>
      </c>
      <c r="F18" s="47">
        <v>3253</v>
      </c>
      <c r="G18" s="43">
        <v>13.4</v>
      </c>
      <c r="H18" s="45">
        <v>765</v>
      </c>
      <c r="I18" s="43">
        <v>3.2</v>
      </c>
      <c r="J18" s="45">
        <v>244</v>
      </c>
      <c r="K18" s="43">
        <v>1</v>
      </c>
      <c r="L18" s="47">
        <v>2310</v>
      </c>
      <c r="M18" s="43">
        <v>9.5</v>
      </c>
      <c r="N18" s="47">
        <v>2816</v>
      </c>
      <c r="O18" s="43">
        <v>11.6</v>
      </c>
      <c r="P18" s="47">
        <v>798</v>
      </c>
      <c r="Q18" s="43">
        <v>3.3</v>
      </c>
      <c r="R18" s="45">
        <v>511</v>
      </c>
      <c r="S18" s="43">
        <v>2.1</v>
      </c>
      <c r="T18" s="47">
        <v>2885</v>
      </c>
      <c r="U18" s="43">
        <v>11.9</v>
      </c>
      <c r="V18" s="45">
        <v>255</v>
      </c>
      <c r="W18" s="43">
        <v>1.1000000000000001</v>
      </c>
      <c r="X18" s="45">
        <v>323</v>
      </c>
      <c r="Y18" s="43">
        <v>1.3</v>
      </c>
      <c r="Z18" s="45">
        <v>172</v>
      </c>
      <c r="AA18" s="43">
        <v>0.7</v>
      </c>
      <c r="AB18" s="45">
        <v>714</v>
      </c>
      <c r="AC18" s="43">
        <v>3</v>
      </c>
      <c r="AD18" s="47">
        <v>2551</v>
      </c>
      <c r="AE18" s="43">
        <v>10.5</v>
      </c>
      <c r="AF18" s="45">
        <v>56</v>
      </c>
      <c r="AG18" s="43">
        <v>0.2</v>
      </c>
      <c r="AH18" s="47">
        <v>24193</v>
      </c>
      <c r="AI18"/>
      <c r="AJ18"/>
      <c r="AK18"/>
      <c r="AM18" s="76"/>
      <c r="AN18"/>
      <c r="AO18" s="76"/>
    </row>
    <row r="19" spans="1:41" ht="12.75" customHeight="1" x14ac:dyDescent="0.15">
      <c r="A19" s="87" t="s">
        <v>40</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c r="AJ19"/>
    </row>
    <row r="20" spans="1:41" ht="12.75" customHeight="1" x14ac:dyDescent="0.15">
      <c r="A20" s="41">
        <v>2005</v>
      </c>
      <c r="B20" s="42">
        <v>137</v>
      </c>
      <c r="C20" s="43">
        <v>10.5</v>
      </c>
      <c r="D20" s="42">
        <v>160</v>
      </c>
      <c r="E20" s="43">
        <v>12.3</v>
      </c>
      <c r="F20" s="42">
        <v>16</v>
      </c>
      <c r="G20" s="43">
        <v>1.2</v>
      </c>
      <c r="H20" s="42">
        <v>21</v>
      </c>
      <c r="I20" s="43">
        <v>1.6</v>
      </c>
      <c r="J20" s="42">
        <v>12</v>
      </c>
      <c r="K20" s="43">
        <v>0.9</v>
      </c>
      <c r="L20" s="42">
        <v>84</v>
      </c>
      <c r="M20" s="43">
        <v>6.4</v>
      </c>
      <c r="N20" s="42">
        <v>131</v>
      </c>
      <c r="O20" s="43">
        <v>10.1</v>
      </c>
      <c r="P20" s="42">
        <v>147</v>
      </c>
      <c r="Q20" s="43">
        <v>11.3</v>
      </c>
      <c r="R20" s="42">
        <v>192</v>
      </c>
      <c r="S20" s="43">
        <v>14.7</v>
      </c>
      <c r="T20" s="42">
        <v>173</v>
      </c>
      <c r="U20" s="43">
        <v>13.3</v>
      </c>
      <c r="V20" s="42">
        <v>3</v>
      </c>
      <c r="W20" s="43">
        <v>0.2</v>
      </c>
      <c r="X20" s="42">
        <v>9</v>
      </c>
      <c r="Y20" s="43">
        <v>0.7</v>
      </c>
      <c r="Z20" s="42">
        <v>14</v>
      </c>
      <c r="AA20" s="43">
        <v>1.1000000000000001</v>
      </c>
      <c r="AB20" s="42">
        <v>50</v>
      </c>
      <c r="AC20" s="43">
        <v>3.8</v>
      </c>
      <c r="AD20" s="42">
        <v>145</v>
      </c>
      <c r="AE20" s="43">
        <v>11.1</v>
      </c>
      <c r="AF20" s="42">
        <v>9</v>
      </c>
      <c r="AG20" s="43">
        <v>0.7</v>
      </c>
      <c r="AH20" s="42">
        <v>1303</v>
      </c>
      <c r="AI20"/>
    </row>
    <row r="21" spans="1:41" ht="12.75" customHeight="1" x14ac:dyDescent="0.15">
      <c r="A21" s="41">
        <v>2006</v>
      </c>
      <c r="B21" s="42">
        <v>152</v>
      </c>
      <c r="C21" s="43">
        <v>11.2</v>
      </c>
      <c r="D21" s="42">
        <v>184</v>
      </c>
      <c r="E21" s="43">
        <v>13.5</v>
      </c>
      <c r="F21" s="42">
        <v>21</v>
      </c>
      <c r="G21" s="43">
        <v>1.5</v>
      </c>
      <c r="H21" s="42">
        <v>22</v>
      </c>
      <c r="I21" s="43">
        <v>1.6</v>
      </c>
      <c r="J21" s="42">
        <v>9</v>
      </c>
      <c r="K21" s="43">
        <v>0.7</v>
      </c>
      <c r="L21" s="42">
        <v>82</v>
      </c>
      <c r="M21" s="43">
        <v>6</v>
      </c>
      <c r="N21" s="42">
        <v>136</v>
      </c>
      <c r="O21" s="43">
        <v>10</v>
      </c>
      <c r="P21" s="42">
        <v>147</v>
      </c>
      <c r="Q21" s="43">
        <v>10.8</v>
      </c>
      <c r="R21" s="42">
        <v>142</v>
      </c>
      <c r="S21" s="43">
        <v>10.4</v>
      </c>
      <c r="T21" s="42">
        <v>192</v>
      </c>
      <c r="U21" s="43">
        <v>14.1</v>
      </c>
      <c r="V21" s="42">
        <v>0</v>
      </c>
      <c r="W21" s="43">
        <v>0</v>
      </c>
      <c r="X21" s="42">
        <v>21</v>
      </c>
      <c r="Y21" s="43">
        <v>1.5</v>
      </c>
      <c r="Z21" s="42">
        <v>12</v>
      </c>
      <c r="AA21" s="43">
        <v>0.9</v>
      </c>
      <c r="AB21" s="42">
        <v>61</v>
      </c>
      <c r="AC21" s="43">
        <v>4.5</v>
      </c>
      <c r="AD21" s="42">
        <v>172</v>
      </c>
      <c r="AE21" s="43">
        <v>12.6</v>
      </c>
      <c r="AF21" s="42">
        <v>13</v>
      </c>
      <c r="AG21" s="43">
        <v>1</v>
      </c>
      <c r="AH21" s="42">
        <v>1361</v>
      </c>
      <c r="AI21"/>
    </row>
    <row r="22" spans="1:41" ht="12.75" customHeight="1" x14ac:dyDescent="0.15">
      <c r="A22" s="41">
        <v>2007</v>
      </c>
      <c r="B22" s="42">
        <v>158</v>
      </c>
      <c r="C22" s="43">
        <v>11</v>
      </c>
      <c r="D22" s="42">
        <v>188</v>
      </c>
      <c r="E22" s="43">
        <v>13.1</v>
      </c>
      <c r="F22" s="42">
        <v>26</v>
      </c>
      <c r="G22" s="43">
        <v>1.8</v>
      </c>
      <c r="H22" s="42">
        <v>20</v>
      </c>
      <c r="I22" s="43">
        <v>1.4</v>
      </c>
      <c r="J22" s="42">
        <v>8</v>
      </c>
      <c r="K22" s="43">
        <v>0.6</v>
      </c>
      <c r="L22" s="42">
        <v>90</v>
      </c>
      <c r="M22" s="43">
        <v>6.3</v>
      </c>
      <c r="N22" s="42">
        <v>142</v>
      </c>
      <c r="O22" s="43">
        <v>9.9</v>
      </c>
      <c r="P22" s="42">
        <v>141</v>
      </c>
      <c r="Q22" s="43">
        <v>9.8000000000000007</v>
      </c>
      <c r="R22" s="42">
        <v>169</v>
      </c>
      <c r="S22" s="43">
        <v>11.7</v>
      </c>
      <c r="T22" s="42">
        <v>209</v>
      </c>
      <c r="U22" s="43">
        <v>14.5</v>
      </c>
      <c r="V22" s="42">
        <v>3</v>
      </c>
      <c r="W22" s="43">
        <v>0.2</v>
      </c>
      <c r="X22" s="42">
        <v>22</v>
      </c>
      <c r="Y22" s="43">
        <v>1.5</v>
      </c>
      <c r="Z22" s="42">
        <v>8</v>
      </c>
      <c r="AA22" s="43">
        <v>0.6</v>
      </c>
      <c r="AB22" s="42">
        <v>75</v>
      </c>
      <c r="AC22" s="43">
        <v>5.2</v>
      </c>
      <c r="AD22" s="42">
        <v>174</v>
      </c>
      <c r="AE22" s="43">
        <v>12.1</v>
      </c>
      <c r="AF22" s="42">
        <v>10</v>
      </c>
      <c r="AG22" s="43">
        <v>0.7</v>
      </c>
      <c r="AH22" s="42">
        <v>1439</v>
      </c>
      <c r="AI22"/>
    </row>
    <row r="23" spans="1:41" ht="12.75" customHeight="1" x14ac:dyDescent="0.15">
      <c r="A23" s="41">
        <v>2008</v>
      </c>
      <c r="B23" s="42">
        <v>158</v>
      </c>
      <c r="C23" s="43">
        <v>11.2</v>
      </c>
      <c r="D23" s="42">
        <v>210</v>
      </c>
      <c r="E23" s="43">
        <v>14.9</v>
      </c>
      <c r="F23" s="42">
        <v>25</v>
      </c>
      <c r="G23" s="43">
        <v>1.8</v>
      </c>
      <c r="H23" s="42">
        <v>16</v>
      </c>
      <c r="I23" s="43">
        <v>1.1000000000000001</v>
      </c>
      <c r="J23" s="42">
        <v>14</v>
      </c>
      <c r="K23" s="43">
        <v>1</v>
      </c>
      <c r="L23" s="42">
        <v>80</v>
      </c>
      <c r="M23" s="43">
        <v>5.7</v>
      </c>
      <c r="N23" s="42">
        <v>125</v>
      </c>
      <c r="O23" s="43">
        <v>8.9</v>
      </c>
      <c r="P23" s="42">
        <v>119</v>
      </c>
      <c r="Q23" s="43">
        <v>8.4</v>
      </c>
      <c r="R23" s="42">
        <v>169</v>
      </c>
      <c r="S23" s="43">
        <v>12</v>
      </c>
      <c r="T23" s="42">
        <v>207</v>
      </c>
      <c r="U23" s="43">
        <v>14.7</v>
      </c>
      <c r="V23" s="42">
        <v>3</v>
      </c>
      <c r="W23" s="43">
        <v>0.2</v>
      </c>
      <c r="X23" s="42">
        <v>15</v>
      </c>
      <c r="Y23" s="43">
        <v>1.1000000000000001</v>
      </c>
      <c r="Z23" s="42">
        <v>18</v>
      </c>
      <c r="AA23" s="43">
        <v>1.3</v>
      </c>
      <c r="AB23" s="42">
        <v>67</v>
      </c>
      <c r="AC23" s="43">
        <v>4.7</v>
      </c>
      <c r="AD23" s="42">
        <v>169</v>
      </c>
      <c r="AE23" s="43">
        <v>12</v>
      </c>
      <c r="AF23" s="42">
        <v>22</v>
      </c>
      <c r="AG23" s="43">
        <v>1.6</v>
      </c>
      <c r="AH23" s="42">
        <v>1411</v>
      </c>
      <c r="AI23"/>
    </row>
    <row r="24" spans="1:41" ht="12.75" customHeight="1" x14ac:dyDescent="0.15">
      <c r="A24" s="41">
        <v>2009</v>
      </c>
      <c r="B24" s="46">
        <v>163</v>
      </c>
      <c r="C24" s="43">
        <v>10.199999999999999</v>
      </c>
      <c r="D24" s="45">
        <v>209</v>
      </c>
      <c r="E24" s="43">
        <v>13.1</v>
      </c>
      <c r="F24" s="45">
        <v>30</v>
      </c>
      <c r="G24" s="43">
        <v>1.9</v>
      </c>
      <c r="H24" s="45">
        <v>30</v>
      </c>
      <c r="I24" s="43">
        <v>1.9</v>
      </c>
      <c r="J24" s="45">
        <v>8</v>
      </c>
      <c r="K24" s="43">
        <v>0.5</v>
      </c>
      <c r="L24" s="45">
        <v>104</v>
      </c>
      <c r="M24" s="43">
        <v>6.5</v>
      </c>
      <c r="N24" s="45">
        <v>112</v>
      </c>
      <c r="O24" s="43">
        <v>7</v>
      </c>
      <c r="P24" s="45">
        <v>172</v>
      </c>
      <c r="Q24" s="43">
        <v>10.8</v>
      </c>
      <c r="R24" s="45">
        <v>202</v>
      </c>
      <c r="S24" s="43">
        <v>12.7</v>
      </c>
      <c r="T24" s="45">
        <v>256</v>
      </c>
      <c r="U24" s="43">
        <v>16.100000000000001</v>
      </c>
      <c r="V24" s="45">
        <v>9</v>
      </c>
      <c r="W24" s="43">
        <v>0.6</v>
      </c>
      <c r="X24" s="45">
        <v>17</v>
      </c>
      <c r="Y24" s="43">
        <v>1.1000000000000001</v>
      </c>
      <c r="Z24" s="45">
        <v>10</v>
      </c>
      <c r="AA24" s="43">
        <v>0.6</v>
      </c>
      <c r="AB24" s="45">
        <v>74</v>
      </c>
      <c r="AC24" s="43">
        <v>4.5999999999999996</v>
      </c>
      <c r="AD24" s="45">
        <v>169</v>
      </c>
      <c r="AE24" s="43">
        <v>10.6</v>
      </c>
      <c r="AF24" s="45">
        <v>9</v>
      </c>
      <c r="AG24" s="43">
        <v>0.6</v>
      </c>
      <c r="AH24" s="42">
        <v>1593</v>
      </c>
      <c r="AI24"/>
    </row>
    <row r="25" spans="1:41" ht="12.75" customHeight="1" x14ac:dyDescent="0.15">
      <c r="A25" s="41">
        <v>2010</v>
      </c>
      <c r="B25" s="46">
        <v>182</v>
      </c>
      <c r="C25" s="43">
        <v>10.5</v>
      </c>
      <c r="D25" s="45">
        <v>252</v>
      </c>
      <c r="E25" s="43">
        <v>14.6</v>
      </c>
      <c r="F25" s="45">
        <v>44</v>
      </c>
      <c r="G25" s="43">
        <v>2.5</v>
      </c>
      <c r="H25" s="45">
        <v>41</v>
      </c>
      <c r="I25" s="43">
        <v>2.4</v>
      </c>
      <c r="J25" s="45">
        <v>12</v>
      </c>
      <c r="K25" s="43">
        <v>0.7</v>
      </c>
      <c r="L25" s="45">
        <v>105</v>
      </c>
      <c r="M25" s="43">
        <v>6.1</v>
      </c>
      <c r="N25" s="45">
        <v>136</v>
      </c>
      <c r="O25" s="43">
        <v>7.9</v>
      </c>
      <c r="P25" s="45">
        <v>159</v>
      </c>
      <c r="Q25" s="43">
        <v>9.1999999999999993</v>
      </c>
      <c r="R25" s="45">
        <v>214</v>
      </c>
      <c r="S25" s="43">
        <v>12.4</v>
      </c>
      <c r="T25" s="45">
        <v>297</v>
      </c>
      <c r="U25" s="43">
        <v>17.2</v>
      </c>
      <c r="V25" s="45">
        <v>0</v>
      </c>
      <c r="W25" s="43">
        <v>0</v>
      </c>
      <c r="X25" s="45">
        <v>22</v>
      </c>
      <c r="Y25" s="43">
        <v>1.3</v>
      </c>
      <c r="Z25" s="45">
        <v>12</v>
      </c>
      <c r="AA25" s="43">
        <v>0.7</v>
      </c>
      <c r="AB25" s="45">
        <v>62</v>
      </c>
      <c r="AC25" s="43">
        <v>3.6</v>
      </c>
      <c r="AD25" s="45">
        <v>179</v>
      </c>
      <c r="AE25" s="43">
        <v>10.4</v>
      </c>
      <c r="AF25" s="45">
        <v>7</v>
      </c>
      <c r="AG25" s="43">
        <v>0.4</v>
      </c>
      <c r="AH25" s="47">
        <v>1726</v>
      </c>
      <c r="AI25"/>
    </row>
    <row r="26" spans="1:41" ht="12.75" customHeight="1" x14ac:dyDescent="0.15">
      <c r="A26" s="41">
        <v>2011</v>
      </c>
      <c r="B26" s="46">
        <v>186</v>
      </c>
      <c r="C26" s="43">
        <v>12.2</v>
      </c>
      <c r="D26" s="45">
        <v>217</v>
      </c>
      <c r="E26" s="43">
        <v>14.2</v>
      </c>
      <c r="F26" s="45">
        <v>44</v>
      </c>
      <c r="G26" s="43">
        <v>2.9</v>
      </c>
      <c r="H26" s="45">
        <v>36</v>
      </c>
      <c r="I26" s="43">
        <v>2.4</v>
      </c>
      <c r="J26" s="45">
        <v>15</v>
      </c>
      <c r="K26" s="43">
        <v>1</v>
      </c>
      <c r="L26" s="45">
        <v>104</v>
      </c>
      <c r="M26" s="43">
        <v>6.8</v>
      </c>
      <c r="N26" s="45">
        <v>104</v>
      </c>
      <c r="O26" s="43">
        <v>6.8</v>
      </c>
      <c r="P26" s="45">
        <v>119</v>
      </c>
      <c r="Q26" s="43">
        <v>7.8</v>
      </c>
      <c r="R26" s="45">
        <v>171</v>
      </c>
      <c r="S26" s="43">
        <v>11.2</v>
      </c>
      <c r="T26" s="45">
        <v>261</v>
      </c>
      <c r="U26" s="43">
        <v>17.100000000000001</v>
      </c>
      <c r="V26" s="9">
        <v>0</v>
      </c>
      <c r="W26" s="43">
        <v>0</v>
      </c>
      <c r="X26" s="45">
        <v>22</v>
      </c>
      <c r="Y26" s="43">
        <v>1.4</v>
      </c>
      <c r="Z26" s="45">
        <v>12</v>
      </c>
      <c r="AA26" s="43">
        <v>0.8</v>
      </c>
      <c r="AB26" s="45">
        <v>61</v>
      </c>
      <c r="AC26" s="43">
        <v>4</v>
      </c>
      <c r="AD26" s="45">
        <v>155</v>
      </c>
      <c r="AE26" s="43">
        <v>10.199999999999999</v>
      </c>
      <c r="AF26" s="45">
        <v>6</v>
      </c>
      <c r="AG26" s="43">
        <v>0.4</v>
      </c>
      <c r="AH26" s="47">
        <v>1527</v>
      </c>
      <c r="AI26"/>
      <c r="AJ26"/>
      <c r="AK26"/>
    </row>
    <row r="27" spans="1:41" ht="12.75" customHeight="1" x14ac:dyDescent="0.15">
      <c r="A27" s="41">
        <v>2012</v>
      </c>
      <c r="B27" s="46">
        <v>187</v>
      </c>
      <c r="C27" s="43">
        <v>11.7</v>
      </c>
      <c r="D27" s="45">
        <v>223</v>
      </c>
      <c r="E27" s="43">
        <v>14</v>
      </c>
      <c r="F27" s="45">
        <v>35</v>
      </c>
      <c r="G27" s="43">
        <v>2.2000000000000002</v>
      </c>
      <c r="H27" s="45">
        <v>37</v>
      </c>
      <c r="I27" s="43">
        <v>2.2999999999999998</v>
      </c>
      <c r="J27" s="45">
        <v>12</v>
      </c>
      <c r="K27" s="43">
        <v>0.8</v>
      </c>
      <c r="L27" s="45">
        <v>93</v>
      </c>
      <c r="M27" s="43">
        <v>5.8</v>
      </c>
      <c r="N27" s="45">
        <v>142</v>
      </c>
      <c r="O27" s="43">
        <v>8.9</v>
      </c>
      <c r="P27" s="45">
        <v>139</v>
      </c>
      <c r="Q27" s="43">
        <v>8.6999999999999993</v>
      </c>
      <c r="R27" s="45">
        <v>196</v>
      </c>
      <c r="S27" s="43">
        <v>12.3</v>
      </c>
      <c r="T27" s="45">
        <v>277</v>
      </c>
      <c r="U27" s="43">
        <v>17.399999999999999</v>
      </c>
      <c r="V27" s="45">
        <v>0</v>
      </c>
      <c r="W27" s="43">
        <v>0</v>
      </c>
      <c r="X27" s="45">
        <v>28</v>
      </c>
      <c r="Y27" s="43">
        <v>1.8</v>
      </c>
      <c r="Z27" s="45">
        <v>14</v>
      </c>
      <c r="AA27" s="43">
        <v>0.9</v>
      </c>
      <c r="AB27" s="45">
        <v>55</v>
      </c>
      <c r="AC27" s="43">
        <v>3.5</v>
      </c>
      <c r="AD27" s="45">
        <v>141</v>
      </c>
      <c r="AE27" s="43">
        <v>8.9</v>
      </c>
      <c r="AF27" s="45">
        <v>4</v>
      </c>
      <c r="AG27" s="43">
        <v>0.3</v>
      </c>
      <c r="AH27" s="47">
        <v>1592</v>
      </c>
      <c r="AI27"/>
      <c r="AJ27"/>
      <c r="AK27"/>
    </row>
    <row r="28" spans="1:41" ht="12.75" customHeight="1" x14ac:dyDescent="0.15">
      <c r="A28" s="41">
        <v>2013</v>
      </c>
      <c r="B28" s="46">
        <v>187</v>
      </c>
      <c r="C28" s="43">
        <v>11</v>
      </c>
      <c r="D28" s="45">
        <v>250</v>
      </c>
      <c r="E28" s="43">
        <v>14.7</v>
      </c>
      <c r="F28" s="45">
        <v>35</v>
      </c>
      <c r="G28" s="43">
        <v>2.1</v>
      </c>
      <c r="H28" s="45">
        <v>47</v>
      </c>
      <c r="I28" s="43">
        <v>2.8</v>
      </c>
      <c r="J28" s="45">
        <v>16</v>
      </c>
      <c r="K28" s="43">
        <v>0.9</v>
      </c>
      <c r="L28" s="45">
        <v>105</v>
      </c>
      <c r="M28" s="43">
        <v>6.2</v>
      </c>
      <c r="N28" s="45">
        <v>163</v>
      </c>
      <c r="O28" s="43">
        <v>9.6</v>
      </c>
      <c r="P28" s="45">
        <v>133</v>
      </c>
      <c r="Q28" s="43">
        <v>7.8</v>
      </c>
      <c r="R28" s="45">
        <v>177</v>
      </c>
      <c r="S28" s="43">
        <v>10.4</v>
      </c>
      <c r="T28" s="45">
        <v>300</v>
      </c>
      <c r="U28" s="43">
        <v>17.600000000000001</v>
      </c>
      <c r="V28" s="45">
        <v>3</v>
      </c>
      <c r="W28" s="43">
        <v>0.2</v>
      </c>
      <c r="X28" s="45">
        <v>17</v>
      </c>
      <c r="Y28" s="43">
        <v>1</v>
      </c>
      <c r="Z28" s="45">
        <v>11</v>
      </c>
      <c r="AA28" s="43">
        <v>0.6</v>
      </c>
      <c r="AB28" s="45">
        <v>65</v>
      </c>
      <c r="AC28" s="43">
        <v>3.8</v>
      </c>
      <c r="AD28" s="45">
        <v>193</v>
      </c>
      <c r="AE28" s="43">
        <v>11.3</v>
      </c>
      <c r="AF28" s="45">
        <v>4</v>
      </c>
      <c r="AG28" s="43">
        <v>0.2</v>
      </c>
      <c r="AH28" s="47">
        <v>1706</v>
      </c>
      <c r="AI28"/>
      <c r="AJ28"/>
      <c r="AK28"/>
    </row>
    <row r="29" spans="1:41" ht="12.75" customHeight="1" x14ac:dyDescent="0.15">
      <c r="A29" s="41">
        <v>2014</v>
      </c>
      <c r="B29" s="46">
        <v>180</v>
      </c>
      <c r="C29" s="43">
        <v>9.6</v>
      </c>
      <c r="D29" s="45">
        <v>308</v>
      </c>
      <c r="E29" s="43">
        <v>16.5</v>
      </c>
      <c r="F29" s="45">
        <v>35</v>
      </c>
      <c r="G29" s="43">
        <v>1.9</v>
      </c>
      <c r="H29" s="45">
        <v>59</v>
      </c>
      <c r="I29" s="43">
        <v>3.2</v>
      </c>
      <c r="J29" s="45">
        <v>19</v>
      </c>
      <c r="K29" s="43">
        <v>1</v>
      </c>
      <c r="L29" s="45">
        <v>125</v>
      </c>
      <c r="M29" s="43">
        <v>6.7</v>
      </c>
      <c r="N29" s="45">
        <v>165</v>
      </c>
      <c r="O29" s="43">
        <v>8.8000000000000007</v>
      </c>
      <c r="P29" s="45">
        <v>139</v>
      </c>
      <c r="Q29" s="43">
        <v>7.4</v>
      </c>
      <c r="R29" s="45">
        <v>161</v>
      </c>
      <c r="S29" s="43">
        <v>8.6</v>
      </c>
      <c r="T29" s="45">
        <v>335</v>
      </c>
      <c r="U29" s="43">
        <v>17.899999999999999</v>
      </c>
      <c r="V29" s="45">
        <v>12</v>
      </c>
      <c r="W29" s="43">
        <v>0.6</v>
      </c>
      <c r="X29" s="45">
        <v>19</v>
      </c>
      <c r="Y29" s="43">
        <v>1</v>
      </c>
      <c r="Z29" s="45">
        <v>7</v>
      </c>
      <c r="AA29" s="43">
        <v>0.4</v>
      </c>
      <c r="AB29" s="45">
        <v>57</v>
      </c>
      <c r="AC29" s="43">
        <v>3</v>
      </c>
      <c r="AD29" s="45">
        <v>241</v>
      </c>
      <c r="AE29" s="43">
        <v>12.9</v>
      </c>
      <c r="AF29" s="45">
        <v>8</v>
      </c>
      <c r="AG29" s="43">
        <v>0.4</v>
      </c>
      <c r="AH29" s="47">
        <v>1872</v>
      </c>
      <c r="AI29"/>
      <c r="AJ29"/>
      <c r="AK29"/>
    </row>
    <row r="30" spans="1:41" ht="12.75" customHeight="1" x14ac:dyDescent="0.15">
      <c r="A30" s="41">
        <v>2015</v>
      </c>
      <c r="B30" s="42">
        <v>189</v>
      </c>
      <c r="C30" s="43">
        <v>9.6</v>
      </c>
      <c r="D30" s="47">
        <v>293</v>
      </c>
      <c r="E30" s="43">
        <v>14.9</v>
      </c>
      <c r="F30" s="47">
        <v>36</v>
      </c>
      <c r="G30" s="43">
        <v>1.8</v>
      </c>
      <c r="H30" s="45">
        <v>53</v>
      </c>
      <c r="I30" s="43">
        <v>2.7</v>
      </c>
      <c r="J30" s="45">
        <v>24</v>
      </c>
      <c r="K30" s="43">
        <v>1.2</v>
      </c>
      <c r="L30" s="47">
        <v>117</v>
      </c>
      <c r="M30" s="43">
        <v>6</v>
      </c>
      <c r="N30" s="47">
        <v>188</v>
      </c>
      <c r="O30" s="43">
        <v>9.6</v>
      </c>
      <c r="P30" s="47">
        <v>170</v>
      </c>
      <c r="Q30" s="43">
        <v>8.6</v>
      </c>
      <c r="R30" s="45">
        <v>191</v>
      </c>
      <c r="S30" s="43">
        <v>9.6999999999999993</v>
      </c>
      <c r="T30" s="47">
        <v>347</v>
      </c>
      <c r="U30" s="43">
        <v>17.7</v>
      </c>
      <c r="V30" s="45">
        <v>5</v>
      </c>
      <c r="W30" s="43">
        <v>0.3</v>
      </c>
      <c r="X30" s="45">
        <v>36</v>
      </c>
      <c r="Y30" s="43">
        <v>1.8</v>
      </c>
      <c r="Z30" s="45">
        <v>18</v>
      </c>
      <c r="AA30" s="43">
        <v>0.9</v>
      </c>
      <c r="AB30" s="45">
        <v>61</v>
      </c>
      <c r="AC30" s="43">
        <v>3.1</v>
      </c>
      <c r="AD30" s="47">
        <v>237</v>
      </c>
      <c r="AE30" s="43">
        <v>12.1</v>
      </c>
      <c r="AF30" s="45">
        <v>7</v>
      </c>
      <c r="AG30" s="43">
        <v>0.4</v>
      </c>
      <c r="AH30" s="47">
        <v>1966</v>
      </c>
      <c r="AI30"/>
      <c r="AJ30"/>
      <c r="AK30"/>
    </row>
    <row r="31" spans="1:41" ht="12.75" customHeight="1" x14ac:dyDescent="0.15">
      <c r="A31" s="87" t="s">
        <v>41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c r="AJ31"/>
    </row>
    <row r="32" spans="1:41" ht="12.75" customHeight="1" x14ac:dyDescent="0.15">
      <c r="A32" s="41">
        <v>2005</v>
      </c>
      <c r="B32" s="42">
        <v>2039</v>
      </c>
      <c r="C32" s="43">
        <v>10.1</v>
      </c>
      <c r="D32" s="42">
        <v>3008</v>
      </c>
      <c r="E32" s="43">
        <v>14.9</v>
      </c>
      <c r="F32" s="42">
        <v>2360</v>
      </c>
      <c r="G32" s="43">
        <v>11.7</v>
      </c>
      <c r="H32" s="42">
        <v>339</v>
      </c>
      <c r="I32" s="43">
        <v>1.7</v>
      </c>
      <c r="J32" s="42">
        <v>137</v>
      </c>
      <c r="K32" s="43">
        <v>0.7</v>
      </c>
      <c r="L32" s="42">
        <v>2172</v>
      </c>
      <c r="M32" s="43">
        <v>10.7</v>
      </c>
      <c r="N32" s="42">
        <v>2543</v>
      </c>
      <c r="O32" s="43">
        <v>12.6</v>
      </c>
      <c r="P32" s="42">
        <v>1191</v>
      </c>
      <c r="Q32" s="43">
        <v>5.9</v>
      </c>
      <c r="R32" s="42">
        <v>711</v>
      </c>
      <c r="S32" s="43">
        <v>3.5</v>
      </c>
      <c r="T32" s="42">
        <v>2018</v>
      </c>
      <c r="U32" s="43">
        <v>10</v>
      </c>
      <c r="V32" s="42">
        <v>144</v>
      </c>
      <c r="W32" s="43">
        <v>0.7</v>
      </c>
      <c r="X32" s="42">
        <v>195</v>
      </c>
      <c r="Y32" s="43">
        <v>1</v>
      </c>
      <c r="Z32" s="42">
        <v>221</v>
      </c>
      <c r="AA32" s="43">
        <v>1.1000000000000001</v>
      </c>
      <c r="AB32" s="42">
        <v>1232</v>
      </c>
      <c r="AC32" s="43">
        <v>6.1</v>
      </c>
      <c r="AD32" s="42">
        <v>1747</v>
      </c>
      <c r="AE32" s="43">
        <v>8.6</v>
      </c>
      <c r="AF32" s="42">
        <v>149</v>
      </c>
      <c r="AG32" s="43">
        <v>0.7</v>
      </c>
      <c r="AH32" s="42">
        <v>20220</v>
      </c>
      <c r="AI32"/>
    </row>
    <row r="33" spans="1:37" ht="12.75" customHeight="1" x14ac:dyDescent="0.15">
      <c r="A33" s="41">
        <v>2006</v>
      </c>
      <c r="B33" s="42">
        <v>2070</v>
      </c>
      <c r="C33" s="43">
        <v>10.199999999999999</v>
      </c>
      <c r="D33" s="42">
        <v>3013</v>
      </c>
      <c r="E33" s="43">
        <v>14.9</v>
      </c>
      <c r="F33" s="42">
        <v>2511</v>
      </c>
      <c r="G33" s="43">
        <v>12.4</v>
      </c>
      <c r="H33" s="42">
        <v>303</v>
      </c>
      <c r="I33" s="43">
        <v>1.5</v>
      </c>
      <c r="J33" s="42">
        <v>145</v>
      </c>
      <c r="K33" s="43">
        <v>0.7</v>
      </c>
      <c r="L33" s="42">
        <v>2045</v>
      </c>
      <c r="M33" s="43">
        <v>10.1</v>
      </c>
      <c r="N33" s="42">
        <v>2427</v>
      </c>
      <c r="O33" s="43">
        <v>12</v>
      </c>
      <c r="P33" s="42">
        <v>1130</v>
      </c>
      <c r="Q33" s="43">
        <v>5.6</v>
      </c>
      <c r="R33" s="42">
        <v>633</v>
      </c>
      <c r="S33" s="43">
        <v>3.1</v>
      </c>
      <c r="T33" s="42">
        <v>2056</v>
      </c>
      <c r="U33" s="43">
        <v>10.199999999999999</v>
      </c>
      <c r="V33" s="42">
        <v>118</v>
      </c>
      <c r="W33" s="43">
        <v>0.6</v>
      </c>
      <c r="X33" s="42">
        <v>215</v>
      </c>
      <c r="Y33" s="43">
        <v>1.1000000000000001</v>
      </c>
      <c r="Z33" s="42">
        <v>185</v>
      </c>
      <c r="AA33" s="43">
        <v>0.9</v>
      </c>
      <c r="AB33" s="42">
        <v>1312</v>
      </c>
      <c r="AC33" s="43">
        <v>6.5</v>
      </c>
      <c r="AD33" s="42">
        <v>1884</v>
      </c>
      <c r="AE33" s="43">
        <v>9.3000000000000007</v>
      </c>
      <c r="AF33" s="42">
        <v>150</v>
      </c>
      <c r="AG33" s="43">
        <v>0.7</v>
      </c>
      <c r="AH33" s="42">
        <v>20212</v>
      </c>
    </row>
    <row r="34" spans="1:37" ht="12.75" customHeight="1" x14ac:dyDescent="0.15">
      <c r="A34" s="41">
        <v>2007</v>
      </c>
      <c r="B34" s="42">
        <v>2162</v>
      </c>
      <c r="C34" s="43">
        <v>10.199999999999999</v>
      </c>
      <c r="D34" s="42">
        <v>3299</v>
      </c>
      <c r="E34" s="43">
        <v>15.6</v>
      </c>
      <c r="F34" s="42">
        <v>2657</v>
      </c>
      <c r="G34" s="43">
        <v>12.6</v>
      </c>
      <c r="H34" s="42">
        <v>325</v>
      </c>
      <c r="I34" s="43">
        <v>1.5</v>
      </c>
      <c r="J34" s="42">
        <v>149</v>
      </c>
      <c r="K34" s="43">
        <v>0.7</v>
      </c>
      <c r="L34" s="42">
        <v>1974</v>
      </c>
      <c r="M34" s="43">
        <v>9.3000000000000007</v>
      </c>
      <c r="N34" s="42">
        <v>2547</v>
      </c>
      <c r="O34" s="43">
        <v>12</v>
      </c>
      <c r="P34" s="42">
        <v>1078</v>
      </c>
      <c r="Q34" s="43">
        <v>5.0999999999999996</v>
      </c>
      <c r="R34" s="42">
        <v>685</v>
      </c>
      <c r="S34" s="43">
        <v>3.2</v>
      </c>
      <c r="T34" s="42">
        <v>2167</v>
      </c>
      <c r="U34" s="43">
        <v>10.199999999999999</v>
      </c>
      <c r="V34" s="42">
        <v>126</v>
      </c>
      <c r="W34" s="43">
        <v>0.6</v>
      </c>
      <c r="X34" s="42">
        <v>242</v>
      </c>
      <c r="Y34" s="43">
        <v>1.1000000000000001</v>
      </c>
      <c r="Z34" s="42">
        <v>185</v>
      </c>
      <c r="AA34" s="43">
        <v>0.9</v>
      </c>
      <c r="AB34" s="42">
        <v>1349</v>
      </c>
      <c r="AC34" s="43">
        <v>6.4</v>
      </c>
      <c r="AD34" s="42">
        <v>2044</v>
      </c>
      <c r="AE34" s="43">
        <v>9.6999999999999993</v>
      </c>
      <c r="AF34" s="42">
        <v>132</v>
      </c>
      <c r="AG34" s="43">
        <v>0.6</v>
      </c>
      <c r="AH34" s="42">
        <v>21145</v>
      </c>
    </row>
    <row r="35" spans="1:37" ht="12.75" customHeight="1" x14ac:dyDescent="0.15">
      <c r="A35" s="41">
        <v>2008</v>
      </c>
      <c r="B35" s="42">
        <v>2220</v>
      </c>
      <c r="C35" s="43">
        <v>10.4</v>
      </c>
      <c r="D35" s="42">
        <v>3355</v>
      </c>
      <c r="E35" s="43">
        <v>15.8</v>
      </c>
      <c r="F35" s="42">
        <v>2883</v>
      </c>
      <c r="G35" s="43">
        <v>13.6</v>
      </c>
      <c r="H35" s="42">
        <v>383</v>
      </c>
      <c r="I35" s="43">
        <v>1.8</v>
      </c>
      <c r="J35" s="42">
        <v>152</v>
      </c>
      <c r="K35" s="43">
        <v>0.7</v>
      </c>
      <c r="L35" s="42">
        <v>1989</v>
      </c>
      <c r="M35" s="43">
        <v>9.3000000000000007</v>
      </c>
      <c r="N35" s="42">
        <v>2403</v>
      </c>
      <c r="O35" s="43">
        <v>11.3</v>
      </c>
      <c r="P35" s="42">
        <v>855</v>
      </c>
      <c r="Q35" s="43">
        <v>4</v>
      </c>
      <c r="R35" s="42">
        <v>660</v>
      </c>
      <c r="S35" s="43">
        <v>3.1</v>
      </c>
      <c r="T35" s="42">
        <v>2077</v>
      </c>
      <c r="U35" s="43">
        <v>9.8000000000000007</v>
      </c>
      <c r="V35" s="42">
        <v>147</v>
      </c>
      <c r="W35" s="43">
        <v>0.7</v>
      </c>
      <c r="X35" s="42">
        <v>241</v>
      </c>
      <c r="Y35" s="43">
        <v>1.1000000000000001</v>
      </c>
      <c r="Z35" s="42">
        <v>255</v>
      </c>
      <c r="AA35" s="43">
        <v>1.2</v>
      </c>
      <c r="AB35" s="42">
        <v>1326</v>
      </c>
      <c r="AC35" s="43">
        <v>6.2</v>
      </c>
      <c r="AD35" s="42">
        <v>2066</v>
      </c>
      <c r="AE35" s="43">
        <v>9.6999999999999993</v>
      </c>
      <c r="AF35" s="42">
        <v>254</v>
      </c>
      <c r="AG35" s="43">
        <v>1.2</v>
      </c>
      <c r="AH35" s="42">
        <v>21273</v>
      </c>
    </row>
    <row r="36" spans="1:37" ht="12.75" customHeight="1" x14ac:dyDescent="0.15">
      <c r="A36" s="41">
        <v>2009</v>
      </c>
      <c r="B36" s="42">
        <v>2217</v>
      </c>
      <c r="C36" s="43">
        <v>9.6999999999999993</v>
      </c>
      <c r="D36" s="47">
        <v>3839</v>
      </c>
      <c r="E36" s="43">
        <v>16.7</v>
      </c>
      <c r="F36" s="47">
        <v>3061</v>
      </c>
      <c r="G36" s="43">
        <v>13.4</v>
      </c>
      <c r="H36" s="45">
        <v>465</v>
      </c>
      <c r="I36" s="43">
        <v>2</v>
      </c>
      <c r="J36" s="45">
        <v>180</v>
      </c>
      <c r="K36" s="43">
        <v>0.8</v>
      </c>
      <c r="L36" s="47">
        <v>2127</v>
      </c>
      <c r="M36" s="43">
        <v>9.3000000000000007</v>
      </c>
      <c r="N36" s="47">
        <v>2589</v>
      </c>
      <c r="O36" s="43">
        <v>11.3</v>
      </c>
      <c r="P36" s="52">
        <v>1026</v>
      </c>
      <c r="Q36" s="43">
        <v>4.5</v>
      </c>
      <c r="R36" s="45">
        <v>697</v>
      </c>
      <c r="S36" s="43">
        <v>3</v>
      </c>
      <c r="T36" s="47">
        <v>2347</v>
      </c>
      <c r="U36" s="43">
        <v>10.199999999999999</v>
      </c>
      <c r="V36" s="45">
        <v>168</v>
      </c>
      <c r="W36" s="43">
        <v>0.7</v>
      </c>
      <c r="X36" s="45">
        <v>266</v>
      </c>
      <c r="Y36" s="43">
        <v>1.2</v>
      </c>
      <c r="Z36" s="45">
        <v>181</v>
      </c>
      <c r="AA36" s="43">
        <v>0.8</v>
      </c>
      <c r="AB36" s="52">
        <v>1345</v>
      </c>
      <c r="AC36" s="43">
        <v>5.9</v>
      </c>
      <c r="AD36" s="47">
        <v>2205</v>
      </c>
      <c r="AE36" s="43">
        <v>9.6</v>
      </c>
      <c r="AF36" s="45">
        <v>176</v>
      </c>
      <c r="AG36" s="43">
        <v>0.8</v>
      </c>
      <c r="AH36" s="42">
        <v>22923</v>
      </c>
    </row>
    <row r="37" spans="1:37" ht="12.75" customHeight="1" x14ac:dyDescent="0.15">
      <c r="A37" s="41">
        <v>2010</v>
      </c>
      <c r="B37" s="42">
        <v>2297</v>
      </c>
      <c r="C37" s="43">
        <v>9.8000000000000007</v>
      </c>
      <c r="D37" s="47">
        <v>3968</v>
      </c>
      <c r="E37" s="43">
        <v>17</v>
      </c>
      <c r="F37" s="47">
        <v>3144</v>
      </c>
      <c r="G37" s="43">
        <v>13.5</v>
      </c>
      <c r="H37" s="45">
        <v>540</v>
      </c>
      <c r="I37" s="43">
        <v>2.2999999999999998</v>
      </c>
      <c r="J37" s="45">
        <v>209</v>
      </c>
      <c r="K37" s="43">
        <v>0.9</v>
      </c>
      <c r="L37" s="47">
        <v>2296</v>
      </c>
      <c r="M37" s="43">
        <v>9.8000000000000007</v>
      </c>
      <c r="N37" s="47">
        <v>2730</v>
      </c>
      <c r="O37" s="43">
        <v>11.7</v>
      </c>
      <c r="P37" s="47">
        <v>997</v>
      </c>
      <c r="Q37" s="43">
        <v>4.3</v>
      </c>
      <c r="R37" s="45">
        <v>701</v>
      </c>
      <c r="S37" s="43">
        <v>3</v>
      </c>
      <c r="T37" s="47">
        <v>2386</v>
      </c>
      <c r="U37" s="43">
        <v>10.199999999999999</v>
      </c>
      <c r="V37" s="45">
        <v>140</v>
      </c>
      <c r="W37" s="43">
        <v>0.6</v>
      </c>
      <c r="X37" s="45">
        <v>246</v>
      </c>
      <c r="Y37" s="43">
        <v>1.1000000000000001</v>
      </c>
      <c r="Z37" s="45">
        <v>167</v>
      </c>
      <c r="AA37" s="43">
        <v>0.7</v>
      </c>
      <c r="AB37" s="47">
        <v>1123</v>
      </c>
      <c r="AC37" s="43">
        <v>4.8</v>
      </c>
      <c r="AD37" s="47">
        <v>2253</v>
      </c>
      <c r="AE37" s="43">
        <v>9.6999999999999993</v>
      </c>
      <c r="AF37" s="45">
        <v>118</v>
      </c>
      <c r="AG37" s="43">
        <v>0.5</v>
      </c>
      <c r="AH37" s="47">
        <v>23333</v>
      </c>
    </row>
    <row r="38" spans="1:37" ht="12.75" customHeight="1" x14ac:dyDescent="0.15">
      <c r="A38" s="41">
        <v>2011</v>
      </c>
      <c r="B38" s="42">
        <v>2331</v>
      </c>
      <c r="C38" s="43">
        <v>10.4</v>
      </c>
      <c r="D38" s="47">
        <v>3652</v>
      </c>
      <c r="E38" s="43">
        <v>16.3</v>
      </c>
      <c r="F38" s="47">
        <v>3118</v>
      </c>
      <c r="G38" s="43">
        <v>13.9</v>
      </c>
      <c r="H38" s="45">
        <v>516</v>
      </c>
      <c r="I38" s="43">
        <v>2.2999999999999998</v>
      </c>
      <c r="J38" s="45">
        <v>215</v>
      </c>
      <c r="K38" s="43">
        <v>1</v>
      </c>
      <c r="L38" s="47">
        <v>2182</v>
      </c>
      <c r="M38" s="43">
        <v>9.6999999999999993</v>
      </c>
      <c r="N38" s="47">
        <v>2556</v>
      </c>
      <c r="O38" s="43">
        <v>11.4</v>
      </c>
      <c r="P38" s="47">
        <v>854</v>
      </c>
      <c r="Q38" s="43">
        <v>3.8</v>
      </c>
      <c r="R38" s="45">
        <v>639</v>
      </c>
      <c r="S38" s="43">
        <v>2.9</v>
      </c>
      <c r="T38" s="47">
        <v>2401</v>
      </c>
      <c r="U38" s="43">
        <v>10.7</v>
      </c>
      <c r="V38" s="45">
        <v>129</v>
      </c>
      <c r="W38" s="43">
        <v>0.6</v>
      </c>
      <c r="X38" s="45">
        <v>272</v>
      </c>
      <c r="Y38" s="43">
        <v>1.2</v>
      </c>
      <c r="Z38" s="45">
        <v>181</v>
      </c>
      <c r="AA38" s="43">
        <v>0.8</v>
      </c>
      <c r="AB38" s="45">
        <v>898</v>
      </c>
      <c r="AC38" s="43">
        <v>4</v>
      </c>
      <c r="AD38" s="47">
        <v>2323</v>
      </c>
      <c r="AE38" s="43">
        <v>10.4</v>
      </c>
      <c r="AF38" s="45">
        <v>112</v>
      </c>
      <c r="AG38" s="43">
        <v>0.5</v>
      </c>
      <c r="AH38" s="47">
        <v>22382</v>
      </c>
      <c r="AJ38"/>
      <c r="AK38"/>
    </row>
    <row r="39" spans="1:37" ht="12.75" customHeight="1" x14ac:dyDescent="0.15">
      <c r="A39" s="41">
        <v>2012</v>
      </c>
      <c r="B39" s="42">
        <v>2325</v>
      </c>
      <c r="C39" s="43">
        <v>10.3</v>
      </c>
      <c r="D39" s="47">
        <v>3762</v>
      </c>
      <c r="E39" s="43">
        <v>16.7</v>
      </c>
      <c r="F39" s="47">
        <v>3067</v>
      </c>
      <c r="G39" s="43">
        <v>13.6</v>
      </c>
      <c r="H39" s="45">
        <v>578</v>
      </c>
      <c r="I39" s="43">
        <v>2.6</v>
      </c>
      <c r="J39" s="45">
        <v>221</v>
      </c>
      <c r="K39" s="43">
        <v>1</v>
      </c>
      <c r="L39" s="47">
        <v>2217</v>
      </c>
      <c r="M39" s="43">
        <v>9.8000000000000007</v>
      </c>
      <c r="N39" s="47">
        <v>2611</v>
      </c>
      <c r="O39" s="43">
        <v>11.6</v>
      </c>
      <c r="P39" s="47">
        <v>873</v>
      </c>
      <c r="Q39" s="43">
        <v>3.9</v>
      </c>
      <c r="R39" s="45">
        <v>629</v>
      </c>
      <c r="S39" s="43">
        <v>2.8</v>
      </c>
      <c r="T39" s="47">
        <v>2524</v>
      </c>
      <c r="U39" s="43">
        <v>11.2</v>
      </c>
      <c r="V39" s="45">
        <v>153</v>
      </c>
      <c r="W39" s="43">
        <v>0.7</v>
      </c>
      <c r="X39" s="45">
        <v>312</v>
      </c>
      <c r="Y39" s="43">
        <v>1.4</v>
      </c>
      <c r="Z39" s="45">
        <v>161</v>
      </c>
      <c r="AA39" s="43">
        <v>0.7</v>
      </c>
      <c r="AB39" s="45">
        <v>841</v>
      </c>
      <c r="AC39" s="43">
        <v>3.7</v>
      </c>
      <c r="AD39" s="47">
        <v>2198</v>
      </c>
      <c r="AE39" s="43">
        <v>9.8000000000000007</v>
      </c>
      <c r="AF39" s="45">
        <v>33</v>
      </c>
      <c r="AG39" s="43">
        <v>0.1</v>
      </c>
      <c r="AH39" s="47">
        <v>22510</v>
      </c>
      <c r="AI39" s="44"/>
      <c r="AJ39"/>
      <c r="AK39"/>
    </row>
    <row r="40" spans="1:37" ht="12.75" customHeight="1" x14ac:dyDescent="0.15">
      <c r="A40" s="41">
        <v>2013</v>
      </c>
      <c r="B40" s="42">
        <v>2334</v>
      </c>
      <c r="C40" s="43">
        <v>10</v>
      </c>
      <c r="D40" s="47">
        <v>3974</v>
      </c>
      <c r="E40" s="43">
        <v>17</v>
      </c>
      <c r="F40" s="47">
        <v>2961</v>
      </c>
      <c r="G40" s="43">
        <v>12.7</v>
      </c>
      <c r="H40" s="45">
        <v>600</v>
      </c>
      <c r="I40" s="43">
        <v>2.6</v>
      </c>
      <c r="J40" s="45">
        <v>246</v>
      </c>
      <c r="K40" s="43">
        <v>1.1000000000000001</v>
      </c>
      <c r="L40" s="47">
        <v>2250</v>
      </c>
      <c r="M40" s="43">
        <v>9.6</v>
      </c>
      <c r="N40" s="47">
        <v>2835</v>
      </c>
      <c r="O40" s="43">
        <v>12.1</v>
      </c>
      <c r="P40" s="47">
        <v>925</v>
      </c>
      <c r="Q40" s="43">
        <v>4</v>
      </c>
      <c r="R40" s="45">
        <v>607</v>
      </c>
      <c r="S40" s="43">
        <v>2.6</v>
      </c>
      <c r="T40" s="47">
        <v>2591</v>
      </c>
      <c r="U40" s="43">
        <v>11.1</v>
      </c>
      <c r="V40" s="45">
        <v>177</v>
      </c>
      <c r="W40" s="43">
        <v>0.8</v>
      </c>
      <c r="X40" s="45">
        <v>294</v>
      </c>
      <c r="Y40" s="43">
        <v>1.3</v>
      </c>
      <c r="Z40" s="45">
        <v>164</v>
      </c>
      <c r="AA40" s="43">
        <v>0.7</v>
      </c>
      <c r="AB40" s="45">
        <v>744</v>
      </c>
      <c r="AC40" s="43">
        <v>3.2</v>
      </c>
      <c r="AD40" s="47">
        <v>2597</v>
      </c>
      <c r="AE40" s="43">
        <v>11.1</v>
      </c>
      <c r="AF40" s="45">
        <v>37</v>
      </c>
      <c r="AG40" s="43">
        <v>0.2</v>
      </c>
      <c r="AH40" s="47">
        <v>23335</v>
      </c>
      <c r="AJ40"/>
      <c r="AK40"/>
    </row>
    <row r="41" spans="1:37" ht="12.75" customHeight="1" x14ac:dyDescent="0.15">
      <c r="A41" s="41">
        <v>2014</v>
      </c>
      <c r="B41" s="42">
        <v>2334</v>
      </c>
      <c r="C41" s="43">
        <v>9.1</v>
      </c>
      <c r="D41" s="47">
        <v>4487</v>
      </c>
      <c r="E41" s="43">
        <v>17.600000000000001</v>
      </c>
      <c r="F41" s="47">
        <v>3047</v>
      </c>
      <c r="G41" s="43">
        <v>11.9</v>
      </c>
      <c r="H41" s="45">
        <v>745</v>
      </c>
      <c r="I41" s="43">
        <v>2.9</v>
      </c>
      <c r="J41" s="45">
        <v>249</v>
      </c>
      <c r="K41" s="43">
        <v>1</v>
      </c>
      <c r="L41" s="47">
        <v>2439</v>
      </c>
      <c r="M41" s="43">
        <v>9.6</v>
      </c>
      <c r="N41" s="47">
        <v>3070</v>
      </c>
      <c r="O41" s="43">
        <v>12</v>
      </c>
      <c r="P41" s="47">
        <v>1003</v>
      </c>
      <c r="Q41" s="43">
        <v>3.9</v>
      </c>
      <c r="R41" s="45">
        <v>616</v>
      </c>
      <c r="S41" s="43">
        <v>2.4</v>
      </c>
      <c r="T41" s="47">
        <v>2911</v>
      </c>
      <c r="U41" s="43">
        <v>11.4</v>
      </c>
      <c r="V41" s="45">
        <v>225</v>
      </c>
      <c r="W41" s="43">
        <v>0.9</v>
      </c>
      <c r="X41" s="45">
        <v>352</v>
      </c>
      <c r="Y41" s="43">
        <v>1.4</v>
      </c>
      <c r="Z41" s="45">
        <v>200</v>
      </c>
      <c r="AA41" s="43">
        <v>0.8</v>
      </c>
      <c r="AB41" s="45">
        <v>765</v>
      </c>
      <c r="AC41" s="43">
        <v>3</v>
      </c>
      <c r="AD41" s="47">
        <v>3002</v>
      </c>
      <c r="AE41" s="43">
        <v>11.8</v>
      </c>
      <c r="AF41" s="45">
        <v>60</v>
      </c>
      <c r="AG41" s="43">
        <v>0.2</v>
      </c>
      <c r="AH41" s="47">
        <v>25513</v>
      </c>
      <c r="AJ41"/>
      <c r="AK41"/>
    </row>
    <row r="42" spans="1:37" ht="12.75" customHeight="1" x14ac:dyDescent="0.15">
      <c r="A42" s="41">
        <v>2015</v>
      </c>
      <c r="B42" s="42">
        <v>2392</v>
      </c>
      <c r="C42" s="43">
        <v>9.1</v>
      </c>
      <c r="D42" s="47">
        <v>4628</v>
      </c>
      <c r="E42" s="43">
        <v>17.7</v>
      </c>
      <c r="F42" s="47">
        <v>3288</v>
      </c>
      <c r="G42" s="43">
        <v>12.6</v>
      </c>
      <c r="H42" s="45">
        <v>821</v>
      </c>
      <c r="I42" s="43">
        <v>3.1</v>
      </c>
      <c r="J42" s="45">
        <v>267</v>
      </c>
      <c r="K42" s="43">
        <v>1</v>
      </c>
      <c r="L42" s="47">
        <v>2427</v>
      </c>
      <c r="M42" s="43">
        <v>9.3000000000000007</v>
      </c>
      <c r="N42" s="47">
        <v>3007</v>
      </c>
      <c r="O42" s="43">
        <v>11.5</v>
      </c>
      <c r="P42" s="47">
        <v>973</v>
      </c>
      <c r="Q42" s="43">
        <v>3.7</v>
      </c>
      <c r="R42" s="45">
        <v>701</v>
      </c>
      <c r="S42" s="43">
        <v>2.7</v>
      </c>
      <c r="T42" s="47">
        <v>3238</v>
      </c>
      <c r="U42" s="43">
        <v>12.4</v>
      </c>
      <c r="V42" s="45">
        <v>263</v>
      </c>
      <c r="W42" s="43">
        <v>1</v>
      </c>
      <c r="X42" s="45">
        <v>359</v>
      </c>
      <c r="Y42" s="43">
        <v>1.4</v>
      </c>
      <c r="Z42" s="45">
        <v>190</v>
      </c>
      <c r="AA42" s="43">
        <v>0.7</v>
      </c>
      <c r="AB42" s="45">
        <v>773</v>
      </c>
      <c r="AC42" s="43">
        <v>3</v>
      </c>
      <c r="AD42" s="47">
        <v>2786</v>
      </c>
      <c r="AE42" s="43">
        <v>10.6</v>
      </c>
      <c r="AF42" s="45">
        <v>58</v>
      </c>
      <c r="AG42" s="43">
        <v>0.2</v>
      </c>
      <c r="AH42" s="47">
        <v>26163</v>
      </c>
      <c r="AJ42"/>
      <c r="AK42"/>
    </row>
    <row r="43" spans="1:37" x14ac:dyDescent="0.15">
      <c r="A43" s="41"/>
      <c r="B43" s="42"/>
      <c r="C43" s="43"/>
      <c r="D43" s="47"/>
      <c r="E43" s="43"/>
      <c r="F43" s="47"/>
      <c r="G43" s="43"/>
      <c r="I43" s="43"/>
      <c r="K43" s="43"/>
      <c r="L43" s="47"/>
      <c r="M43" s="43"/>
      <c r="N43" s="47"/>
      <c r="O43" s="43"/>
      <c r="Q43" s="43"/>
      <c r="S43" s="43"/>
      <c r="T43" s="47"/>
      <c r="U43" s="43"/>
      <c r="W43" s="43"/>
      <c r="Y43" s="43"/>
      <c r="AA43" s="43"/>
      <c r="AC43" s="43"/>
      <c r="AD43" s="47"/>
      <c r="AE43" s="43"/>
      <c r="AG43" s="43"/>
      <c r="AH43" s="47"/>
    </row>
    <row r="44" spans="1:37" ht="14" x14ac:dyDescent="0.15">
      <c r="H44"/>
      <c r="I44"/>
      <c r="J44"/>
      <c r="K44"/>
      <c r="L44"/>
      <c r="M44"/>
      <c r="N44"/>
      <c r="O44"/>
      <c r="P44"/>
      <c r="Q44"/>
      <c r="R44"/>
      <c r="S44"/>
      <c r="T44"/>
      <c r="U44"/>
      <c r="V44"/>
      <c r="W44"/>
      <c r="X44"/>
    </row>
    <row r="45" spans="1:37" ht="12.75" customHeight="1" x14ac:dyDescent="0.15">
      <c r="A45" s="58" t="s">
        <v>132</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20">
    <mergeCell ref="AB5:AC5"/>
    <mergeCell ref="AF5:AG5"/>
    <mergeCell ref="P5:Q5"/>
    <mergeCell ref="T5:U5"/>
    <mergeCell ref="A1:AI1"/>
    <mergeCell ref="R5:S5"/>
    <mergeCell ref="F5:G5"/>
    <mergeCell ref="AD5:AE5"/>
    <mergeCell ref="H5:I5"/>
    <mergeCell ref="X5:Y5"/>
    <mergeCell ref="L5:M5"/>
    <mergeCell ref="D5:E5"/>
    <mergeCell ref="J5:K5"/>
    <mergeCell ref="A31:AH31"/>
    <mergeCell ref="N5:O5"/>
    <mergeCell ref="Z5:AA5"/>
    <mergeCell ref="V5:W5"/>
    <mergeCell ref="A7:AH7"/>
    <mergeCell ref="B5:C5"/>
    <mergeCell ref="A19:AH19"/>
  </mergeCells>
  <hyperlinks>
    <hyperlink ref="A45" r:id="rId1" display="© Commonwealth of Australia 2014" xr:uid="{ACDAFC37-60CF-EF4E-B804-3AFA75AE850B}"/>
  </hyperlinks>
  <pageMargins left="0.70866141732283472" right="0.70866141732283472" top="0.74803149606299213" bottom="0.74803149606299213" header="0.31496062992125984" footer="0.31496062992125984"/>
  <pageSetup paperSize="9" scale="90" orientation="landscape"/>
  <headerFooter>
    <oddHeader>&amp;C&amp;F</oddHeader>
    <oddFooter>&amp;C&amp;A Page: &amp;P</oddFooter>
  </headerFooter>
  <colBreaks count="1" manualBreakCount="1">
    <brk id="19" max="1048575" man="1"/>
  </col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853C9-2324-4548-B492-BEC2DA637F35}">
  <sheetPr codeName="Sheet11"/>
  <dimension ref="A1:S62"/>
  <sheetViews>
    <sheetView zoomScaleNormal="100" workbookViewId="0">
      <pane ySplit="5" topLeftCell="A6" activePane="bottomLeft" state="frozen"/>
      <selection activeCell="A7" sqref="A7:K7"/>
      <selection pane="bottomLeft" sqref="A1:S1"/>
    </sheetView>
  </sheetViews>
  <sheetFormatPr baseColWidth="10" defaultRowHeight="14" x14ac:dyDescent="0.15"/>
  <cols>
    <col min="1" max="1" width="44.1640625" customWidth="1"/>
    <col min="2" max="18" width="8.6640625" customWidth="1"/>
    <col min="19" max="256" width="8.83203125" customWidth="1"/>
  </cols>
  <sheetData>
    <row r="1" spans="1:19" ht="68" customHeight="1" x14ac:dyDescent="0.15">
      <c r="A1" s="80" t="s">
        <v>0</v>
      </c>
      <c r="B1" s="80"/>
      <c r="C1" s="80"/>
      <c r="D1" s="80"/>
      <c r="E1" s="80"/>
      <c r="F1" s="80"/>
      <c r="G1" s="80"/>
      <c r="H1" s="80"/>
      <c r="I1" s="80"/>
      <c r="J1" s="80"/>
      <c r="K1" s="80"/>
      <c r="L1" s="80"/>
      <c r="M1" s="80"/>
      <c r="N1" s="80"/>
      <c r="O1" s="80"/>
      <c r="P1" s="80"/>
      <c r="Q1" s="80"/>
      <c r="R1" s="80"/>
      <c r="S1" s="80"/>
    </row>
    <row r="2" spans="1:19" ht="22.75" customHeight="1" x14ac:dyDescent="0.2">
      <c r="A2" s="77" t="s">
        <v>130</v>
      </c>
    </row>
    <row r="3" spans="1:19" ht="12.75" customHeight="1" x14ac:dyDescent="0.15">
      <c r="A3" s="2" t="str">
        <f>Contents!A3</f>
        <v>Released at 11:30 am (Canberra time) Fri 11 Dec 2015</v>
      </c>
    </row>
    <row r="4" spans="1:19" ht="25.75" customHeight="1" x14ac:dyDescent="0.15">
      <c r="A4" s="5" t="s">
        <v>114</v>
      </c>
    </row>
    <row r="5" spans="1:19" ht="34" customHeight="1" x14ac:dyDescent="0.15">
      <c r="A5" s="6" t="s">
        <v>128</v>
      </c>
      <c r="B5" s="7" t="s">
        <v>42</v>
      </c>
      <c r="C5" s="7" t="s">
        <v>43</v>
      </c>
      <c r="D5" s="7" t="s">
        <v>44</v>
      </c>
      <c r="E5" s="7" t="s">
        <v>45</v>
      </c>
      <c r="F5" s="7" t="s">
        <v>60</v>
      </c>
      <c r="G5" s="7" t="s">
        <v>46</v>
      </c>
      <c r="H5" s="7" t="s">
        <v>47</v>
      </c>
      <c r="I5" s="7" t="s">
        <v>48</v>
      </c>
      <c r="J5" s="7" t="s">
        <v>49</v>
      </c>
      <c r="K5" s="7" t="s">
        <v>50</v>
      </c>
      <c r="L5" s="7" t="s">
        <v>18</v>
      </c>
      <c r="M5" s="7" t="s">
        <v>51</v>
      </c>
      <c r="N5" s="7" t="s">
        <v>11</v>
      </c>
      <c r="O5" s="7" t="s">
        <v>12</v>
      </c>
      <c r="P5" s="7" t="s">
        <v>52</v>
      </c>
      <c r="Q5" s="7" t="s">
        <v>117</v>
      </c>
      <c r="R5" s="7" t="s">
        <v>118</v>
      </c>
    </row>
    <row r="6" spans="1:19" ht="12.75" customHeight="1" x14ac:dyDescent="0.15">
      <c r="A6" s="91" t="s">
        <v>56</v>
      </c>
      <c r="B6" s="91"/>
      <c r="C6" s="91"/>
      <c r="D6" s="91"/>
      <c r="E6" s="91"/>
      <c r="F6" s="91"/>
      <c r="G6" s="91"/>
      <c r="H6" s="91"/>
      <c r="I6" s="91"/>
      <c r="J6" s="91"/>
      <c r="K6" s="91"/>
      <c r="L6" s="91"/>
      <c r="M6" s="91"/>
      <c r="N6" s="91"/>
      <c r="O6" s="91"/>
      <c r="P6" s="91"/>
      <c r="Q6" s="91"/>
      <c r="R6" s="91"/>
    </row>
    <row r="7" spans="1:19" ht="12.75" customHeight="1" x14ac:dyDescent="0.15">
      <c r="A7" s="6" t="s">
        <v>90</v>
      </c>
      <c r="B7" s="31">
        <v>0</v>
      </c>
      <c r="C7" s="31">
        <v>0</v>
      </c>
      <c r="D7" s="31">
        <v>0</v>
      </c>
      <c r="E7" s="31">
        <v>0</v>
      </c>
      <c r="F7" s="31">
        <v>0</v>
      </c>
      <c r="G7" s="9">
        <v>17</v>
      </c>
      <c r="H7" s="9">
        <v>81</v>
      </c>
      <c r="I7" s="9">
        <v>65</v>
      </c>
      <c r="J7" s="9">
        <v>41</v>
      </c>
      <c r="K7" s="9">
        <v>55</v>
      </c>
      <c r="L7" s="31">
        <v>0</v>
      </c>
      <c r="M7" s="9">
        <v>164</v>
      </c>
      <c r="N7" s="9">
        <v>13</v>
      </c>
      <c r="O7" s="9">
        <v>439</v>
      </c>
      <c r="P7" s="10">
        <v>6.1</v>
      </c>
      <c r="Q7" s="10">
        <v>14</v>
      </c>
      <c r="R7" s="10">
        <v>11</v>
      </c>
    </row>
    <row r="8" spans="1:19" ht="12.75" customHeight="1" x14ac:dyDescent="0.15">
      <c r="A8" s="6" t="s">
        <v>91</v>
      </c>
      <c r="B8" s="31">
        <v>0</v>
      </c>
      <c r="C8" s="9">
        <v>49</v>
      </c>
      <c r="D8" s="9">
        <v>125</v>
      </c>
      <c r="E8" s="9">
        <v>335</v>
      </c>
      <c r="F8" s="9">
        <v>733</v>
      </c>
      <c r="G8" s="9">
        <v>612</v>
      </c>
      <c r="H8" s="9">
        <v>214</v>
      </c>
      <c r="I8" s="9">
        <v>36</v>
      </c>
      <c r="J8" s="9">
        <v>3</v>
      </c>
      <c r="K8" s="9">
        <v>3</v>
      </c>
      <c r="L8" s="31">
        <v>0</v>
      </c>
      <c r="M8" s="31">
        <v>0</v>
      </c>
      <c r="N8" s="9">
        <v>14</v>
      </c>
      <c r="O8" s="9">
        <v>2122</v>
      </c>
      <c r="P8" s="10">
        <v>29.5</v>
      </c>
      <c r="Q8" s="10">
        <v>2.4</v>
      </c>
      <c r="R8" s="10">
        <v>1.5</v>
      </c>
    </row>
    <row r="9" spans="1:19" ht="12.75" customHeight="1" x14ac:dyDescent="0.15">
      <c r="A9" s="6" t="s">
        <v>92</v>
      </c>
      <c r="B9" s="31">
        <v>0</v>
      </c>
      <c r="C9" s="31">
        <v>0</v>
      </c>
      <c r="D9" s="9">
        <v>5</v>
      </c>
      <c r="E9" s="9">
        <v>10</v>
      </c>
      <c r="F9" s="9">
        <v>35</v>
      </c>
      <c r="G9" s="9">
        <v>96</v>
      </c>
      <c r="H9" s="9">
        <v>227</v>
      </c>
      <c r="I9" s="9">
        <v>135</v>
      </c>
      <c r="J9" s="9">
        <v>32</v>
      </c>
      <c r="K9" s="9">
        <v>11</v>
      </c>
      <c r="L9" s="31">
        <v>0</v>
      </c>
      <c r="M9" s="9">
        <v>4</v>
      </c>
      <c r="N9" s="9">
        <v>12</v>
      </c>
      <c r="O9" s="9">
        <v>577</v>
      </c>
      <c r="P9" s="10">
        <v>8</v>
      </c>
      <c r="Q9" s="10">
        <v>8</v>
      </c>
      <c r="R9" s="10">
        <v>7</v>
      </c>
    </row>
    <row r="10" spans="1:19" ht="12.75" customHeight="1" x14ac:dyDescent="0.15">
      <c r="A10" s="6" t="s">
        <v>93</v>
      </c>
      <c r="B10" s="31">
        <v>0</v>
      </c>
      <c r="C10" s="9">
        <v>3</v>
      </c>
      <c r="D10" s="9">
        <v>8</v>
      </c>
      <c r="E10" s="9">
        <v>43</v>
      </c>
      <c r="F10" s="9">
        <v>128</v>
      </c>
      <c r="G10" s="9">
        <v>69</v>
      </c>
      <c r="H10" s="9">
        <v>21</v>
      </c>
      <c r="I10" s="31">
        <v>0</v>
      </c>
      <c r="J10" s="31">
        <v>0</v>
      </c>
      <c r="K10" s="31">
        <v>0</v>
      </c>
      <c r="L10" s="31">
        <v>0</v>
      </c>
      <c r="M10" s="31">
        <v>0</v>
      </c>
      <c r="N10" s="31">
        <v>0</v>
      </c>
      <c r="O10" s="9">
        <v>284</v>
      </c>
      <c r="P10" s="10">
        <v>4</v>
      </c>
      <c r="Q10" s="10">
        <v>2</v>
      </c>
      <c r="R10" s="10">
        <v>1.4</v>
      </c>
    </row>
    <row r="11" spans="1:19" ht="12.75" customHeight="1" x14ac:dyDescent="0.15">
      <c r="A11" s="6" t="s">
        <v>94</v>
      </c>
      <c r="B11" s="31">
        <v>0</v>
      </c>
      <c r="C11" s="31">
        <v>0</v>
      </c>
      <c r="D11" s="9">
        <v>3</v>
      </c>
      <c r="E11" s="9">
        <v>8</v>
      </c>
      <c r="F11" s="9">
        <v>22</v>
      </c>
      <c r="G11" s="9">
        <v>19</v>
      </c>
      <c r="H11" s="9">
        <v>8</v>
      </c>
      <c r="I11" s="31">
        <v>0</v>
      </c>
      <c r="J11" s="31">
        <v>0</v>
      </c>
      <c r="K11" s="31">
        <v>0</v>
      </c>
      <c r="L11" s="31">
        <v>0</v>
      </c>
      <c r="M11" s="31">
        <v>0</v>
      </c>
      <c r="N11" s="31">
        <v>0</v>
      </c>
      <c r="O11" s="9">
        <v>63</v>
      </c>
      <c r="P11" s="10">
        <v>0.9</v>
      </c>
      <c r="Q11" s="10">
        <v>2.9</v>
      </c>
      <c r="R11" s="10">
        <v>1.5</v>
      </c>
    </row>
    <row r="12" spans="1:19" ht="12.75" customHeight="1" x14ac:dyDescent="0.15">
      <c r="A12" s="6" t="s">
        <v>95</v>
      </c>
      <c r="B12" s="31">
        <v>0</v>
      </c>
      <c r="C12" s="31">
        <v>0</v>
      </c>
      <c r="D12" s="31">
        <v>0</v>
      </c>
      <c r="E12" s="9">
        <v>8</v>
      </c>
      <c r="F12" s="9">
        <v>47</v>
      </c>
      <c r="G12" s="9">
        <v>363</v>
      </c>
      <c r="H12" s="9">
        <v>273</v>
      </c>
      <c r="I12" s="9">
        <v>36</v>
      </c>
      <c r="J12" s="9">
        <v>5</v>
      </c>
      <c r="K12" s="9">
        <v>9</v>
      </c>
      <c r="L12" s="31">
        <v>0</v>
      </c>
      <c r="M12" s="31">
        <v>0</v>
      </c>
      <c r="N12" s="9">
        <v>3</v>
      </c>
      <c r="O12" s="9">
        <v>747</v>
      </c>
      <c r="P12" s="10">
        <v>10.4</v>
      </c>
      <c r="Q12" s="10">
        <v>5.2</v>
      </c>
      <c r="R12" s="10">
        <v>4.5</v>
      </c>
    </row>
    <row r="13" spans="1:19" ht="12.75" customHeight="1" x14ac:dyDescent="0.15">
      <c r="A13" s="6" t="s">
        <v>143</v>
      </c>
      <c r="B13" s="31">
        <v>0</v>
      </c>
      <c r="C13" s="9">
        <v>10</v>
      </c>
      <c r="D13" s="9">
        <v>31</v>
      </c>
      <c r="E13" s="9">
        <v>70</v>
      </c>
      <c r="F13" s="9">
        <v>366</v>
      </c>
      <c r="G13" s="9">
        <v>513</v>
      </c>
      <c r="H13" s="9">
        <v>138</v>
      </c>
      <c r="I13" s="9">
        <v>6</v>
      </c>
      <c r="J13" s="9">
        <v>5</v>
      </c>
      <c r="K13" s="31">
        <v>0</v>
      </c>
      <c r="L13" s="31">
        <v>0</v>
      </c>
      <c r="M13" s="31">
        <v>0</v>
      </c>
      <c r="N13" s="31">
        <v>0</v>
      </c>
      <c r="O13" s="9">
        <v>1142</v>
      </c>
      <c r="P13" s="10">
        <v>15.9</v>
      </c>
      <c r="Q13" s="10">
        <v>2.8</v>
      </c>
      <c r="R13" s="10">
        <v>2.2000000000000002</v>
      </c>
    </row>
    <row r="14" spans="1:19" ht="12.75" customHeight="1" x14ac:dyDescent="0.15">
      <c r="A14" s="6" t="s">
        <v>97</v>
      </c>
      <c r="B14" s="31">
        <v>0</v>
      </c>
      <c r="C14" s="9">
        <v>21</v>
      </c>
      <c r="D14" s="9">
        <v>24</v>
      </c>
      <c r="E14" s="9">
        <v>47</v>
      </c>
      <c r="F14" s="9">
        <v>90</v>
      </c>
      <c r="G14" s="9">
        <v>37</v>
      </c>
      <c r="H14" s="9">
        <v>3</v>
      </c>
      <c r="I14" s="31">
        <v>0</v>
      </c>
      <c r="J14" s="31">
        <v>0</v>
      </c>
      <c r="K14" s="31">
        <v>0</v>
      </c>
      <c r="L14" s="31">
        <v>0</v>
      </c>
      <c r="M14" s="31">
        <v>0</v>
      </c>
      <c r="N14" s="31">
        <v>0</v>
      </c>
      <c r="O14" s="9">
        <v>225</v>
      </c>
      <c r="P14" s="10">
        <v>3.1</v>
      </c>
      <c r="Q14" s="10">
        <v>1.4</v>
      </c>
      <c r="R14" s="10">
        <v>1</v>
      </c>
    </row>
    <row r="15" spans="1:19" ht="12.75" customHeight="1" x14ac:dyDescent="0.15">
      <c r="A15" s="6" t="s">
        <v>98</v>
      </c>
      <c r="B15" s="31">
        <v>0</v>
      </c>
      <c r="C15" s="9">
        <v>3</v>
      </c>
      <c r="D15" s="9">
        <v>7</v>
      </c>
      <c r="E15" s="9">
        <v>4</v>
      </c>
      <c r="F15" s="9">
        <v>27</v>
      </c>
      <c r="G15" s="9">
        <v>9</v>
      </c>
      <c r="H15" s="31">
        <v>0</v>
      </c>
      <c r="I15" s="31">
        <v>0</v>
      </c>
      <c r="J15" s="31">
        <v>0</v>
      </c>
      <c r="K15" s="31">
        <v>0</v>
      </c>
      <c r="L15" s="31">
        <v>0</v>
      </c>
      <c r="M15" s="31">
        <v>0</v>
      </c>
      <c r="N15" s="31">
        <v>0</v>
      </c>
      <c r="O15" s="9">
        <v>58</v>
      </c>
      <c r="P15" s="10">
        <v>0.8</v>
      </c>
      <c r="Q15" s="10">
        <v>1.5</v>
      </c>
      <c r="R15" s="10">
        <v>1</v>
      </c>
    </row>
    <row r="16" spans="1:19" ht="12.75" customHeight="1" x14ac:dyDescent="0.15">
      <c r="A16" s="6" t="s">
        <v>99</v>
      </c>
      <c r="B16" s="31">
        <v>0</v>
      </c>
      <c r="C16" s="31">
        <v>0</v>
      </c>
      <c r="D16" s="9">
        <v>8</v>
      </c>
      <c r="E16" s="9">
        <v>17</v>
      </c>
      <c r="F16" s="9">
        <v>28</v>
      </c>
      <c r="G16" s="9">
        <v>64</v>
      </c>
      <c r="H16" s="9">
        <v>18</v>
      </c>
      <c r="I16" s="9">
        <v>8</v>
      </c>
      <c r="J16" s="31">
        <v>0</v>
      </c>
      <c r="K16" s="9">
        <v>3</v>
      </c>
      <c r="L16" s="31">
        <v>0</v>
      </c>
      <c r="M16" s="31">
        <v>0</v>
      </c>
      <c r="N16" s="31">
        <v>0</v>
      </c>
      <c r="O16" s="9">
        <v>150</v>
      </c>
      <c r="P16" s="10">
        <v>2.1</v>
      </c>
      <c r="Q16" s="10">
        <v>3.5</v>
      </c>
      <c r="R16" s="10">
        <v>2.5</v>
      </c>
    </row>
    <row r="17" spans="1:18" ht="12.75" customHeight="1" x14ac:dyDescent="0.15">
      <c r="A17" s="6" t="s">
        <v>100</v>
      </c>
      <c r="B17" s="31">
        <v>0</v>
      </c>
      <c r="C17" s="9">
        <v>4</v>
      </c>
      <c r="D17" s="31">
        <v>0</v>
      </c>
      <c r="E17" s="31">
        <v>0</v>
      </c>
      <c r="F17" s="9">
        <v>7</v>
      </c>
      <c r="G17" s="9">
        <v>21</v>
      </c>
      <c r="H17" s="9">
        <v>7</v>
      </c>
      <c r="I17" s="31">
        <v>0</v>
      </c>
      <c r="J17" s="31">
        <v>0</v>
      </c>
      <c r="K17" s="31">
        <v>0</v>
      </c>
      <c r="L17" s="31">
        <v>0</v>
      </c>
      <c r="M17" s="31">
        <v>0</v>
      </c>
      <c r="N17" s="31">
        <v>0</v>
      </c>
      <c r="O17" s="9">
        <v>34</v>
      </c>
      <c r="P17" s="10">
        <v>0.5</v>
      </c>
      <c r="Q17" s="10">
        <v>3.5</v>
      </c>
      <c r="R17" s="10">
        <v>3.2</v>
      </c>
    </row>
    <row r="18" spans="1:18" ht="12.75" customHeight="1" x14ac:dyDescent="0.15">
      <c r="A18" s="6" t="s">
        <v>101</v>
      </c>
      <c r="B18" s="31">
        <v>0</v>
      </c>
      <c r="C18" s="9">
        <v>6</v>
      </c>
      <c r="D18" s="9">
        <v>12</v>
      </c>
      <c r="E18" s="9">
        <v>17</v>
      </c>
      <c r="F18" s="9">
        <v>20</v>
      </c>
      <c r="G18" s="9">
        <v>36</v>
      </c>
      <c r="H18" s="9">
        <v>7</v>
      </c>
      <c r="I18" s="31">
        <v>0</v>
      </c>
      <c r="J18" s="31">
        <v>0</v>
      </c>
      <c r="K18" s="31">
        <v>0</v>
      </c>
      <c r="L18" s="31">
        <v>0</v>
      </c>
      <c r="M18" s="31">
        <v>0</v>
      </c>
      <c r="N18" s="31">
        <v>0</v>
      </c>
      <c r="O18" s="9">
        <v>103</v>
      </c>
      <c r="P18" s="10">
        <v>1.4</v>
      </c>
      <c r="Q18" s="10">
        <v>2.1</v>
      </c>
      <c r="R18" s="10">
        <v>1.7</v>
      </c>
    </row>
    <row r="19" spans="1:18" ht="12.75" customHeight="1" x14ac:dyDescent="0.15">
      <c r="A19" s="6" t="s">
        <v>102</v>
      </c>
      <c r="B19" s="31">
        <v>0</v>
      </c>
      <c r="C19" s="9">
        <v>8</v>
      </c>
      <c r="D19" s="9">
        <v>15</v>
      </c>
      <c r="E19" s="9">
        <v>12</v>
      </c>
      <c r="F19" s="9">
        <v>21</v>
      </c>
      <c r="G19" s="9">
        <v>10</v>
      </c>
      <c r="H19" s="9">
        <v>3</v>
      </c>
      <c r="I19" s="31">
        <v>0</v>
      </c>
      <c r="J19" s="31">
        <v>0</v>
      </c>
      <c r="K19" s="31">
        <v>0</v>
      </c>
      <c r="L19" s="31">
        <v>0</v>
      </c>
      <c r="M19" s="31">
        <v>0</v>
      </c>
      <c r="N19" s="31">
        <v>0</v>
      </c>
      <c r="O19" s="9">
        <v>74</v>
      </c>
      <c r="P19" s="10">
        <v>1</v>
      </c>
      <c r="Q19" s="10">
        <v>1.8</v>
      </c>
      <c r="R19" s="10">
        <v>1</v>
      </c>
    </row>
    <row r="20" spans="1:18" ht="12.75" customHeight="1" x14ac:dyDescent="0.15">
      <c r="A20" s="6" t="s">
        <v>103</v>
      </c>
      <c r="B20" s="31">
        <v>0</v>
      </c>
      <c r="C20" s="9">
        <v>22</v>
      </c>
      <c r="D20" s="9">
        <v>36</v>
      </c>
      <c r="E20" s="9">
        <v>76</v>
      </c>
      <c r="F20" s="9">
        <v>98</v>
      </c>
      <c r="G20" s="9">
        <v>20</v>
      </c>
      <c r="H20" s="31">
        <v>0</v>
      </c>
      <c r="I20" s="31">
        <v>0</v>
      </c>
      <c r="J20" s="31">
        <v>0</v>
      </c>
      <c r="K20" s="31">
        <v>0</v>
      </c>
      <c r="L20" s="31">
        <v>0</v>
      </c>
      <c r="M20" s="31">
        <v>0</v>
      </c>
      <c r="N20" s="31">
        <v>0</v>
      </c>
      <c r="O20" s="9">
        <v>248</v>
      </c>
      <c r="P20" s="10">
        <v>3.5</v>
      </c>
      <c r="Q20" s="10">
        <v>1</v>
      </c>
      <c r="R20" s="10">
        <v>0.8</v>
      </c>
    </row>
    <row r="21" spans="1:18" ht="26.25" customHeight="1" x14ac:dyDescent="0.15">
      <c r="A21" s="6" t="s">
        <v>144</v>
      </c>
      <c r="B21" s="31">
        <v>0</v>
      </c>
      <c r="C21" s="9">
        <v>87</v>
      </c>
      <c r="D21" s="9">
        <v>159</v>
      </c>
      <c r="E21" s="9">
        <v>244</v>
      </c>
      <c r="F21" s="9">
        <v>272</v>
      </c>
      <c r="G21" s="9">
        <v>121</v>
      </c>
      <c r="H21" s="9">
        <v>8</v>
      </c>
      <c r="I21" s="31">
        <v>0</v>
      </c>
      <c r="J21" s="31">
        <v>0</v>
      </c>
      <c r="K21" s="31">
        <v>0</v>
      </c>
      <c r="L21" s="31">
        <v>0</v>
      </c>
      <c r="M21" s="9">
        <v>9</v>
      </c>
      <c r="N21" s="9">
        <v>3</v>
      </c>
      <c r="O21" s="9">
        <v>912</v>
      </c>
      <c r="P21" s="10">
        <v>12.7</v>
      </c>
      <c r="Q21" s="10">
        <v>1.2</v>
      </c>
      <c r="R21" s="10">
        <v>0.9</v>
      </c>
    </row>
    <row r="22" spans="1:18" ht="12.75" customHeight="1" x14ac:dyDescent="0.15">
      <c r="A22" s="6" t="s">
        <v>105</v>
      </c>
      <c r="B22" s="31">
        <v>0</v>
      </c>
      <c r="C22" s="31">
        <v>0</v>
      </c>
      <c r="D22" s="31">
        <v>0</v>
      </c>
      <c r="E22" s="31">
        <v>0</v>
      </c>
      <c r="F22" s="9">
        <v>3</v>
      </c>
      <c r="G22" s="31">
        <v>0</v>
      </c>
      <c r="H22" s="9">
        <v>3</v>
      </c>
      <c r="I22" s="31">
        <v>0</v>
      </c>
      <c r="J22" s="31">
        <v>0</v>
      </c>
      <c r="K22" s="31">
        <v>0</v>
      </c>
      <c r="L22" s="31">
        <v>0</v>
      </c>
      <c r="M22" s="31">
        <v>0</v>
      </c>
      <c r="N22" s="31">
        <v>0</v>
      </c>
      <c r="O22" s="9">
        <v>12</v>
      </c>
      <c r="P22" s="10">
        <v>0.2</v>
      </c>
      <c r="Q22" s="10">
        <v>4.0999999999999996</v>
      </c>
      <c r="R22" s="10">
        <v>1.5</v>
      </c>
    </row>
    <row r="23" spans="1:18" ht="12.75" customHeight="1" x14ac:dyDescent="0.15">
      <c r="A23" s="3" t="s">
        <v>12</v>
      </c>
      <c r="B23" s="8">
        <v>3</v>
      </c>
      <c r="C23" s="8">
        <v>216</v>
      </c>
      <c r="D23" s="8">
        <v>449</v>
      </c>
      <c r="E23" s="8">
        <v>888</v>
      </c>
      <c r="F23" s="8">
        <v>1902</v>
      </c>
      <c r="G23" s="8">
        <v>2015</v>
      </c>
      <c r="H23" s="8">
        <v>1023</v>
      </c>
      <c r="I23" s="8">
        <v>289</v>
      </c>
      <c r="J23" s="8">
        <v>96</v>
      </c>
      <c r="K23" s="8">
        <v>85</v>
      </c>
      <c r="L23" s="33">
        <v>0</v>
      </c>
      <c r="M23" s="8">
        <v>174</v>
      </c>
      <c r="N23" s="8">
        <v>53</v>
      </c>
      <c r="O23" s="8">
        <v>7183</v>
      </c>
      <c r="P23" s="11">
        <v>100</v>
      </c>
      <c r="Q23" s="11">
        <v>3.4</v>
      </c>
      <c r="R23" s="11">
        <v>2</v>
      </c>
    </row>
    <row r="24" spans="1:18" ht="12.75" customHeight="1" x14ac:dyDescent="0.15">
      <c r="A24" s="91" t="s">
        <v>57</v>
      </c>
      <c r="B24" s="91"/>
      <c r="C24" s="91"/>
      <c r="D24" s="91"/>
      <c r="E24" s="91"/>
      <c r="F24" s="91"/>
      <c r="G24" s="91"/>
      <c r="H24" s="91"/>
      <c r="I24" s="91"/>
      <c r="J24" s="91"/>
      <c r="K24" s="91"/>
      <c r="L24" s="91"/>
      <c r="M24" s="91"/>
      <c r="N24" s="91"/>
      <c r="O24" s="91"/>
      <c r="P24" s="91"/>
      <c r="Q24" s="91"/>
      <c r="R24" s="91"/>
    </row>
    <row r="25" spans="1:18" ht="12.75" customHeight="1" x14ac:dyDescent="0.15">
      <c r="A25" s="6" t="s">
        <v>90</v>
      </c>
      <c r="B25" s="9">
        <v>3</v>
      </c>
      <c r="C25" s="31">
        <v>0</v>
      </c>
      <c r="D25" s="31">
        <v>0</v>
      </c>
      <c r="E25" s="9">
        <v>4</v>
      </c>
      <c r="F25" s="9">
        <v>6</v>
      </c>
      <c r="G25" s="9">
        <v>56</v>
      </c>
      <c r="H25" s="9">
        <v>232</v>
      </c>
      <c r="I25" s="9">
        <v>168</v>
      </c>
      <c r="J25" s="9">
        <v>220</v>
      </c>
      <c r="K25" s="9">
        <v>454</v>
      </c>
      <c r="L25" s="31">
        <v>0</v>
      </c>
      <c r="M25" s="9">
        <v>763</v>
      </c>
      <c r="N25" s="9">
        <v>37</v>
      </c>
      <c r="O25" s="9">
        <v>1948</v>
      </c>
      <c r="P25" s="10">
        <v>10.3</v>
      </c>
      <c r="Q25" s="10">
        <v>16.8</v>
      </c>
      <c r="R25" s="10">
        <v>18</v>
      </c>
    </row>
    <row r="26" spans="1:18" ht="12.75" customHeight="1" x14ac:dyDescent="0.15">
      <c r="A26" s="6" t="s">
        <v>91</v>
      </c>
      <c r="B26" s="9">
        <v>6</v>
      </c>
      <c r="C26" s="9">
        <v>82</v>
      </c>
      <c r="D26" s="9">
        <v>125</v>
      </c>
      <c r="E26" s="9">
        <v>226</v>
      </c>
      <c r="F26" s="9">
        <v>679</v>
      </c>
      <c r="G26" s="9">
        <v>714</v>
      </c>
      <c r="H26" s="9">
        <v>530</v>
      </c>
      <c r="I26" s="9">
        <v>98</v>
      </c>
      <c r="J26" s="9">
        <v>15</v>
      </c>
      <c r="K26" s="9">
        <v>8</v>
      </c>
      <c r="L26" s="31">
        <v>0</v>
      </c>
      <c r="M26" s="9">
        <v>4</v>
      </c>
      <c r="N26" s="9">
        <v>19</v>
      </c>
      <c r="O26" s="9">
        <v>2506</v>
      </c>
      <c r="P26" s="10">
        <v>13.2</v>
      </c>
      <c r="Q26" s="10">
        <v>3.4</v>
      </c>
      <c r="R26" s="10">
        <v>2.1</v>
      </c>
    </row>
    <row r="27" spans="1:18" ht="12.75" customHeight="1" x14ac:dyDescent="0.15">
      <c r="A27" s="6" t="s">
        <v>92</v>
      </c>
      <c r="B27" s="9">
        <v>3</v>
      </c>
      <c r="C27" s="9">
        <v>17</v>
      </c>
      <c r="D27" s="9">
        <v>44</v>
      </c>
      <c r="E27" s="9">
        <v>41</v>
      </c>
      <c r="F27" s="9">
        <v>159</v>
      </c>
      <c r="G27" s="9">
        <v>588</v>
      </c>
      <c r="H27" s="9">
        <v>1034</v>
      </c>
      <c r="I27" s="9">
        <v>532</v>
      </c>
      <c r="J27" s="9">
        <v>163</v>
      </c>
      <c r="K27" s="9">
        <v>82</v>
      </c>
      <c r="L27" s="31">
        <v>0</v>
      </c>
      <c r="M27" s="9">
        <v>8</v>
      </c>
      <c r="N27" s="9">
        <v>27</v>
      </c>
      <c r="O27" s="9">
        <v>2701</v>
      </c>
      <c r="P27" s="10">
        <v>14.2</v>
      </c>
      <c r="Q27" s="10">
        <v>7.8</v>
      </c>
      <c r="R27" s="10">
        <v>7</v>
      </c>
    </row>
    <row r="28" spans="1:18" ht="12.75" customHeight="1" x14ac:dyDescent="0.15">
      <c r="A28" s="6" t="s">
        <v>93</v>
      </c>
      <c r="B28" s="9">
        <v>4</v>
      </c>
      <c r="C28" s="9">
        <v>18</v>
      </c>
      <c r="D28" s="9">
        <v>31</v>
      </c>
      <c r="E28" s="9">
        <v>78</v>
      </c>
      <c r="F28" s="9">
        <v>193</v>
      </c>
      <c r="G28" s="9">
        <v>159</v>
      </c>
      <c r="H28" s="9">
        <v>55</v>
      </c>
      <c r="I28" s="9">
        <v>9</v>
      </c>
      <c r="J28" s="31">
        <v>0</v>
      </c>
      <c r="K28" s="31">
        <v>0</v>
      </c>
      <c r="L28" s="31">
        <v>0</v>
      </c>
      <c r="M28" s="31">
        <v>0</v>
      </c>
      <c r="N28" s="31">
        <v>0</v>
      </c>
      <c r="O28" s="9">
        <v>531</v>
      </c>
      <c r="P28" s="10">
        <v>2.8</v>
      </c>
      <c r="Q28" s="10">
        <v>2.2999999999999998</v>
      </c>
      <c r="R28" s="10">
        <v>1.5</v>
      </c>
    </row>
    <row r="29" spans="1:18" ht="12.75" customHeight="1" x14ac:dyDescent="0.15">
      <c r="A29" s="6" t="s">
        <v>94</v>
      </c>
      <c r="B29" s="31">
        <v>0</v>
      </c>
      <c r="C29" s="31">
        <v>0</v>
      </c>
      <c r="D29" s="31">
        <v>0</v>
      </c>
      <c r="E29" s="9">
        <v>17</v>
      </c>
      <c r="F29" s="9">
        <v>34</v>
      </c>
      <c r="G29" s="9">
        <v>65</v>
      </c>
      <c r="H29" s="9">
        <v>51</v>
      </c>
      <c r="I29" s="9">
        <v>25</v>
      </c>
      <c r="J29" s="9">
        <v>5</v>
      </c>
      <c r="K29" s="9">
        <v>3</v>
      </c>
      <c r="L29" s="31">
        <v>0</v>
      </c>
      <c r="M29" s="31">
        <v>0</v>
      </c>
      <c r="N29" s="31">
        <v>0</v>
      </c>
      <c r="O29" s="9">
        <v>204</v>
      </c>
      <c r="P29" s="10">
        <v>1.1000000000000001</v>
      </c>
      <c r="Q29" s="10">
        <v>5.5</v>
      </c>
      <c r="R29" s="10">
        <v>4.2</v>
      </c>
    </row>
    <row r="30" spans="1:18" ht="12.75" customHeight="1" x14ac:dyDescent="0.15">
      <c r="A30" s="6" t="s">
        <v>95</v>
      </c>
      <c r="B30" s="31">
        <v>0</v>
      </c>
      <c r="C30" s="9">
        <v>3</v>
      </c>
      <c r="D30" s="9">
        <v>9</v>
      </c>
      <c r="E30" s="9">
        <v>23</v>
      </c>
      <c r="F30" s="9">
        <v>91</v>
      </c>
      <c r="G30" s="9">
        <v>740</v>
      </c>
      <c r="H30" s="9">
        <v>635</v>
      </c>
      <c r="I30" s="9">
        <v>125</v>
      </c>
      <c r="J30" s="9">
        <v>34</v>
      </c>
      <c r="K30" s="9">
        <v>13</v>
      </c>
      <c r="L30" s="31">
        <v>0</v>
      </c>
      <c r="M30" s="9">
        <v>3</v>
      </c>
      <c r="N30" s="31">
        <v>0</v>
      </c>
      <c r="O30" s="9">
        <v>1679</v>
      </c>
      <c r="P30" s="10">
        <v>8.9</v>
      </c>
      <c r="Q30" s="10">
        <v>5.5</v>
      </c>
      <c r="R30" s="10">
        <v>4.7</v>
      </c>
    </row>
    <row r="31" spans="1:18" ht="12.75" customHeight="1" x14ac:dyDescent="0.15">
      <c r="A31" s="6" t="s">
        <v>143</v>
      </c>
      <c r="B31" s="9">
        <v>3</v>
      </c>
      <c r="C31" s="9">
        <v>15</v>
      </c>
      <c r="D31" s="9">
        <v>64</v>
      </c>
      <c r="E31" s="9">
        <v>105</v>
      </c>
      <c r="F31" s="9">
        <v>458</v>
      </c>
      <c r="G31" s="9">
        <v>829</v>
      </c>
      <c r="H31" s="9">
        <v>329</v>
      </c>
      <c r="I31" s="9">
        <v>44</v>
      </c>
      <c r="J31" s="9">
        <v>14</v>
      </c>
      <c r="K31" s="9">
        <v>3</v>
      </c>
      <c r="L31" s="31">
        <v>0</v>
      </c>
      <c r="M31" s="31">
        <v>0</v>
      </c>
      <c r="N31" s="9">
        <v>3</v>
      </c>
      <c r="O31" s="9">
        <v>1860</v>
      </c>
      <c r="P31" s="10">
        <v>9.8000000000000007</v>
      </c>
      <c r="Q31" s="10">
        <v>3.3</v>
      </c>
      <c r="R31" s="10">
        <v>2.5</v>
      </c>
    </row>
    <row r="32" spans="1:18" ht="12.75" customHeight="1" x14ac:dyDescent="0.15">
      <c r="A32" s="6" t="s">
        <v>97</v>
      </c>
      <c r="B32" s="9">
        <v>6</v>
      </c>
      <c r="C32" s="9">
        <v>62</v>
      </c>
      <c r="D32" s="9">
        <v>105</v>
      </c>
      <c r="E32" s="9">
        <v>112</v>
      </c>
      <c r="F32" s="9">
        <v>244</v>
      </c>
      <c r="G32" s="9">
        <v>163</v>
      </c>
      <c r="H32" s="9">
        <v>42</v>
      </c>
      <c r="I32" s="9">
        <v>6</v>
      </c>
      <c r="J32" s="31">
        <v>0</v>
      </c>
      <c r="K32" s="31">
        <v>0</v>
      </c>
      <c r="L32" s="31">
        <v>0</v>
      </c>
      <c r="M32" s="31">
        <v>0</v>
      </c>
      <c r="N32" s="31">
        <v>0</v>
      </c>
      <c r="O32" s="9">
        <v>749</v>
      </c>
      <c r="P32" s="10">
        <v>3.9</v>
      </c>
      <c r="Q32" s="10">
        <v>1.9</v>
      </c>
      <c r="R32" s="10">
        <v>1.2</v>
      </c>
    </row>
    <row r="33" spans="1:18" ht="12.75" customHeight="1" x14ac:dyDescent="0.15">
      <c r="A33" s="6" t="s">
        <v>98</v>
      </c>
      <c r="B33" s="9">
        <v>7</v>
      </c>
      <c r="C33" s="9">
        <v>13</v>
      </c>
      <c r="D33" s="9">
        <v>31</v>
      </c>
      <c r="E33" s="9">
        <v>57</v>
      </c>
      <c r="F33" s="9">
        <v>167</v>
      </c>
      <c r="G33" s="9">
        <v>192</v>
      </c>
      <c r="H33" s="9">
        <v>146</v>
      </c>
      <c r="I33" s="9">
        <v>19</v>
      </c>
      <c r="J33" s="9">
        <v>6</v>
      </c>
      <c r="K33" s="31">
        <v>0</v>
      </c>
      <c r="L33" s="31">
        <v>0</v>
      </c>
      <c r="M33" s="31">
        <v>0</v>
      </c>
      <c r="N33" s="31">
        <v>0</v>
      </c>
      <c r="O33" s="9">
        <v>639</v>
      </c>
      <c r="P33" s="10">
        <v>3.4</v>
      </c>
      <c r="Q33" s="10">
        <v>3.4</v>
      </c>
      <c r="R33" s="10">
        <v>2.2999999999999998</v>
      </c>
    </row>
    <row r="34" spans="1:18" ht="12.75" customHeight="1" x14ac:dyDescent="0.15">
      <c r="A34" s="6" t="s">
        <v>99</v>
      </c>
      <c r="B34" s="31">
        <v>0</v>
      </c>
      <c r="C34" s="9">
        <v>40</v>
      </c>
      <c r="D34" s="9">
        <v>74</v>
      </c>
      <c r="E34" s="9">
        <v>88</v>
      </c>
      <c r="F34" s="9">
        <v>368</v>
      </c>
      <c r="G34" s="9">
        <v>874</v>
      </c>
      <c r="H34" s="9">
        <v>1097</v>
      </c>
      <c r="I34" s="9">
        <v>334</v>
      </c>
      <c r="J34" s="9">
        <v>108</v>
      </c>
      <c r="K34" s="9">
        <v>75</v>
      </c>
      <c r="L34" s="31">
        <v>0</v>
      </c>
      <c r="M34" s="9">
        <v>27</v>
      </c>
      <c r="N34" s="9">
        <v>3</v>
      </c>
      <c r="O34" s="9">
        <v>3084</v>
      </c>
      <c r="P34" s="10">
        <v>16.3</v>
      </c>
      <c r="Q34" s="10">
        <v>6.1</v>
      </c>
      <c r="R34" s="10">
        <v>5</v>
      </c>
    </row>
    <row r="35" spans="1:18" ht="12.75" customHeight="1" x14ac:dyDescent="0.15">
      <c r="A35" s="6" t="s">
        <v>100</v>
      </c>
      <c r="B35" s="9">
        <v>3</v>
      </c>
      <c r="C35" s="9">
        <v>4</v>
      </c>
      <c r="D35" s="9">
        <v>16</v>
      </c>
      <c r="E35" s="9">
        <v>17</v>
      </c>
      <c r="F35" s="9">
        <v>57</v>
      </c>
      <c r="G35" s="9">
        <v>79</v>
      </c>
      <c r="H35" s="9">
        <v>41</v>
      </c>
      <c r="I35" s="9">
        <v>9</v>
      </c>
      <c r="J35" s="31">
        <v>0</v>
      </c>
      <c r="K35" s="31">
        <v>0</v>
      </c>
      <c r="L35" s="31">
        <v>0</v>
      </c>
      <c r="M35" s="31">
        <v>0</v>
      </c>
      <c r="N35" s="31">
        <v>0</v>
      </c>
      <c r="O35" s="9">
        <v>233</v>
      </c>
      <c r="P35" s="10">
        <v>1.2</v>
      </c>
      <c r="Q35" s="10">
        <v>3.3</v>
      </c>
      <c r="R35" s="10">
        <v>2.5</v>
      </c>
    </row>
    <row r="36" spans="1:18" ht="12.75" customHeight="1" x14ac:dyDescent="0.15">
      <c r="A36" s="6" t="s">
        <v>101</v>
      </c>
      <c r="B36" s="31">
        <v>0</v>
      </c>
      <c r="C36" s="9">
        <v>11</v>
      </c>
      <c r="D36" s="9">
        <v>12</v>
      </c>
      <c r="E36" s="9">
        <v>24</v>
      </c>
      <c r="F36" s="9">
        <v>52</v>
      </c>
      <c r="G36" s="9">
        <v>112</v>
      </c>
      <c r="H36" s="9">
        <v>29</v>
      </c>
      <c r="I36" s="9">
        <v>5</v>
      </c>
      <c r="J36" s="9">
        <v>3</v>
      </c>
      <c r="K36" s="31">
        <v>0</v>
      </c>
      <c r="L36" s="31">
        <v>0</v>
      </c>
      <c r="M36" s="31">
        <v>0</v>
      </c>
      <c r="N36" s="9">
        <v>3</v>
      </c>
      <c r="O36" s="9">
        <v>257</v>
      </c>
      <c r="P36" s="10">
        <v>1.4</v>
      </c>
      <c r="Q36" s="10">
        <v>3.1</v>
      </c>
      <c r="R36" s="10">
        <v>2.5</v>
      </c>
    </row>
    <row r="37" spans="1:18" ht="12.75" customHeight="1" x14ac:dyDescent="0.15">
      <c r="A37" s="6" t="s">
        <v>102</v>
      </c>
      <c r="B37" s="31">
        <v>0</v>
      </c>
      <c r="C37" s="9">
        <v>6</v>
      </c>
      <c r="D37" s="9">
        <v>18</v>
      </c>
      <c r="E37" s="9">
        <v>17</v>
      </c>
      <c r="F37" s="9">
        <v>30</v>
      </c>
      <c r="G37" s="9">
        <v>19</v>
      </c>
      <c r="H37" s="9">
        <v>21</v>
      </c>
      <c r="I37" s="31">
        <v>0</v>
      </c>
      <c r="J37" s="31">
        <v>0</v>
      </c>
      <c r="K37" s="31">
        <v>0</v>
      </c>
      <c r="L37" s="31">
        <v>0</v>
      </c>
      <c r="M37" s="31">
        <v>0</v>
      </c>
      <c r="N37" s="31">
        <v>0</v>
      </c>
      <c r="O37" s="9">
        <v>114</v>
      </c>
      <c r="P37" s="10">
        <v>0.6</v>
      </c>
      <c r="Q37" s="10">
        <v>2.7</v>
      </c>
      <c r="R37" s="10">
        <v>1.3</v>
      </c>
    </row>
    <row r="38" spans="1:18" ht="12.75" customHeight="1" x14ac:dyDescent="0.15">
      <c r="A38" s="6" t="s">
        <v>103</v>
      </c>
      <c r="B38" s="9">
        <v>8</v>
      </c>
      <c r="C38" s="9">
        <v>62</v>
      </c>
      <c r="D38" s="9">
        <v>60</v>
      </c>
      <c r="E38" s="9">
        <v>125</v>
      </c>
      <c r="F38" s="9">
        <v>228</v>
      </c>
      <c r="G38" s="9">
        <v>51</v>
      </c>
      <c r="H38" s="9">
        <v>3</v>
      </c>
      <c r="I38" s="31">
        <v>0</v>
      </c>
      <c r="J38" s="31">
        <v>0</v>
      </c>
      <c r="K38" s="31">
        <v>0</v>
      </c>
      <c r="L38" s="31">
        <v>0</v>
      </c>
      <c r="M38" s="31">
        <v>0</v>
      </c>
      <c r="N38" s="31">
        <v>0</v>
      </c>
      <c r="O38" s="9">
        <v>524</v>
      </c>
      <c r="P38" s="10">
        <v>2.8</v>
      </c>
      <c r="Q38" s="10">
        <v>1</v>
      </c>
      <c r="R38" s="10">
        <v>1</v>
      </c>
    </row>
    <row r="39" spans="1:18" ht="26.25" customHeight="1" x14ac:dyDescent="0.15">
      <c r="A39" s="6" t="s">
        <v>144</v>
      </c>
      <c r="B39" s="31">
        <v>0</v>
      </c>
      <c r="C39" s="9">
        <v>169</v>
      </c>
      <c r="D39" s="9">
        <v>276</v>
      </c>
      <c r="E39" s="9">
        <v>400</v>
      </c>
      <c r="F39" s="9">
        <v>545</v>
      </c>
      <c r="G39" s="9">
        <v>347</v>
      </c>
      <c r="H39" s="9">
        <v>72</v>
      </c>
      <c r="I39" s="9">
        <v>14</v>
      </c>
      <c r="J39" s="9">
        <v>7</v>
      </c>
      <c r="K39" s="9">
        <v>6</v>
      </c>
      <c r="L39" s="9">
        <v>3</v>
      </c>
      <c r="M39" s="9">
        <v>25</v>
      </c>
      <c r="N39" s="9">
        <v>3</v>
      </c>
      <c r="O39" s="9">
        <v>1874</v>
      </c>
      <c r="P39" s="10">
        <v>9.9</v>
      </c>
      <c r="Q39" s="10">
        <v>1.7</v>
      </c>
      <c r="R39" s="10">
        <v>1</v>
      </c>
    </row>
    <row r="40" spans="1:18" ht="12.75" customHeight="1" x14ac:dyDescent="0.15">
      <c r="A40" s="6" t="s">
        <v>105</v>
      </c>
      <c r="B40" s="31">
        <v>0</v>
      </c>
      <c r="C40" s="9">
        <v>7</v>
      </c>
      <c r="D40" s="9">
        <v>5</v>
      </c>
      <c r="E40" s="9">
        <v>9</v>
      </c>
      <c r="F40" s="9">
        <v>8</v>
      </c>
      <c r="G40" s="9">
        <v>10</v>
      </c>
      <c r="H40" s="9">
        <v>10</v>
      </c>
      <c r="I40" s="9">
        <v>3</v>
      </c>
      <c r="J40" s="31">
        <v>0</v>
      </c>
      <c r="K40" s="31">
        <v>0</v>
      </c>
      <c r="L40" s="31">
        <v>0</v>
      </c>
      <c r="M40" s="31">
        <v>0</v>
      </c>
      <c r="N40" s="9">
        <v>6</v>
      </c>
      <c r="O40" s="9">
        <v>51</v>
      </c>
      <c r="P40" s="10">
        <v>0.3</v>
      </c>
      <c r="Q40" s="10">
        <v>4.0999999999999996</v>
      </c>
      <c r="R40" s="10">
        <v>2.1</v>
      </c>
    </row>
    <row r="41" spans="1:18" ht="12.75" customHeight="1" x14ac:dyDescent="0.15">
      <c r="A41" s="3" t="s">
        <v>12</v>
      </c>
      <c r="B41" s="8">
        <v>42</v>
      </c>
      <c r="C41" s="8">
        <v>498</v>
      </c>
      <c r="D41" s="8">
        <v>865</v>
      </c>
      <c r="E41" s="8">
        <v>1340</v>
      </c>
      <c r="F41" s="8">
        <v>3314</v>
      </c>
      <c r="G41" s="8">
        <v>5006</v>
      </c>
      <c r="H41" s="8">
        <v>4324</v>
      </c>
      <c r="I41" s="8">
        <v>1384</v>
      </c>
      <c r="J41" s="8">
        <v>581</v>
      </c>
      <c r="K41" s="8">
        <v>656</v>
      </c>
      <c r="L41" s="8">
        <v>8</v>
      </c>
      <c r="M41" s="8">
        <v>841</v>
      </c>
      <c r="N41" s="8">
        <v>100</v>
      </c>
      <c r="O41" s="8">
        <v>18963</v>
      </c>
      <c r="P41" s="11">
        <v>100</v>
      </c>
      <c r="Q41" s="11">
        <v>5.2</v>
      </c>
      <c r="R41" s="11">
        <v>3.5</v>
      </c>
    </row>
    <row r="42" spans="1:18" ht="12.75" customHeight="1" x14ac:dyDescent="0.15">
      <c r="A42" s="91" t="s">
        <v>58</v>
      </c>
      <c r="B42" s="91"/>
      <c r="C42" s="91"/>
      <c r="D42" s="91"/>
      <c r="E42" s="91"/>
      <c r="F42" s="91"/>
      <c r="G42" s="91"/>
      <c r="H42" s="91"/>
      <c r="I42" s="91"/>
      <c r="J42" s="91"/>
      <c r="K42" s="91"/>
      <c r="L42" s="91"/>
      <c r="M42" s="91"/>
      <c r="N42" s="91"/>
      <c r="O42" s="91"/>
      <c r="P42" s="91"/>
      <c r="Q42" s="91"/>
      <c r="R42" s="91"/>
    </row>
    <row r="43" spans="1:18" ht="12.75" customHeight="1" x14ac:dyDescent="0.15">
      <c r="A43" s="6" t="s">
        <v>90</v>
      </c>
      <c r="B43" s="9">
        <v>3</v>
      </c>
      <c r="C43" s="31">
        <v>0</v>
      </c>
      <c r="D43" s="31">
        <v>0</v>
      </c>
      <c r="E43" s="9">
        <v>3</v>
      </c>
      <c r="F43" s="9">
        <v>7</v>
      </c>
      <c r="G43" s="9">
        <v>79</v>
      </c>
      <c r="H43" s="9">
        <v>314</v>
      </c>
      <c r="I43" s="9">
        <v>228</v>
      </c>
      <c r="J43" s="9">
        <v>262</v>
      </c>
      <c r="K43" s="9">
        <v>509</v>
      </c>
      <c r="L43" s="31">
        <v>0</v>
      </c>
      <c r="M43" s="9">
        <v>925</v>
      </c>
      <c r="N43" s="9">
        <v>51</v>
      </c>
      <c r="O43" s="9">
        <v>2392</v>
      </c>
      <c r="P43" s="10">
        <v>9.1</v>
      </c>
      <c r="Q43" s="10">
        <v>16.2</v>
      </c>
      <c r="R43" s="10">
        <v>16</v>
      </c>
    </row>
    <row r="44" spans="1:18" ht="12.75" customHeight="1" x14ac:dyDescent="0.15">
      <c r="A44" s="6" t="s">
        <v>91</v>
      </c>
      <c r="B44" s="9">
        <v>6</v>
      </c>
      <c r="C44" s="9">
        <v>132</v>
      </c>
      <c r="D44" s="9">
        <v>254</v>
      </c>
      <c r="E44" s="9">
        <v>560</v>
      </c>
      <c r="F44" s="9">
        <v>1416</v>
      </c>
      <c r="G44" s="9">
        <v>1332</v>
      </c>
      <c r="H44" s="9">
        <v>740</v>
      </c>
      <c r="I44" s="9">
        <v>130</v>
      </c>
      <c r="J44" s="9">
        <v>16</v>
      </c>
      <c r="K44" s="9">
        <v>9</v>
      </c>
      <c r="L44" s="31">
        <v>0</v>
      </c>
      <c r="M44" s="9">
        <v>3</v>
      </c>
      <c r="N44" s="9">
        <v>30</v>
      </c>
      <c r="O44" s="9">
        <v>4628</v>
      </c>
      <c r="P44" s="10">
        <v>17.7</v>
      </c>
      <c r="Q44" s="10">
        <v>2.9</v>
      </c>
      <c r="R44" s="10">
        <v>1.8</v>
      </c>
    </row>
    <row r="45" spans="1:18" ht="12.75" customHeight="1" x14ac:dyDescent="0.15">
      <c r="A45" s="6" t="s">
        <v>92</v>
      </c>
      <c r="B45" s="9">
        <v>3</v>
      </c>
      <c r="C45" s="9">
        <v>18</v>
      </c>
      <c r="D45" s="9">
        <v>55</v>
      </c>
      <c r="E45" s="9">
        <v>43</v>
      </c>
      <c r="F45" s="9">
        <v>192</v>
      </c>
      <c r="G45" s="9">
        <v>688</v>
      </c>
      <c r="H45" s="9">
        <v>1267</v>
      </c>
      <c r="I45" s="9">
        <v>671</v>
      </c>
      <c r="J45" s="9">
        <v>197</v>
      </c>
      <c r="K45" s="9">
        <v>95</v>
      </c>
      <c r="L45" s="31">
        <v>0</v>
      </c>
      <c r="M45" s="9">
        <v>15</v>
      </c>
      <c r="N45" s="9">
        <v>37</v>
      </c>
      <c r="O45" s="9">
        <v>3288</v>
      </c>
      <c r="P45" s="10">
        <v>12.6</v>
      </c>
      <c r="Q45" s="10">
        <v>7.8</v>
      </c>
      <c r="R45" s="10">
        <v>7</v>
      </c>
    </row>
    <row r="46" spans="1:18" ht="12.75" customHeight="1" x14ac:dyDescent="0.15">
      <c r="A46" s="6" t="s">
        <v>93</v>
      </c>
      <c r="B46" s="9">
        <v>4</v>
      </c>
      <c r="C46" s="9">
        <v>24</v>
      </c>
      <c r="D46" s="9">
        <v>40</v>
      </c>
      <c r="E46" s="9">
        <v>120</v>
      </c>
      <c r="F46" s="9">
        <v>321</v>
      </c>
      <c r="G46" s="9">
        <v>225</v>
      </c>
      <c r="H46" s="9">
        <v>78</v>
      </c>
      <c r="I46" s="9">
        <v>8</v>
      </c>
      <c r="J46" s="31">
        <v>0</v>
      </c>
      <c r="K46" s="31">
        <v>0</v>
      </c>
      <c r="L46" s="31">
        <v>0</v>
      </c>
      <c r="M46" s="31">
        <v>0</v>
      </c>
      <c r="N46" s="31">
        <v>0</v>
      </c>
      <c r="O46" s="9">
        <v>821</v>
      </c>
      <c r="P46" s="10">
        <v>3.1</v>
      </c>
      <c r="Q46" s="10">
        <v>2.2000000000000002</v>
      </c>
      <c r="R46" s="10">
        <v>1.5</v>
      </c>
    </row>
    <row r="47" spans="1:18" ht="12.75" customHeight="1" x14ac:dyDescent="0.15">
      <c r="A47" s="6" t="s">
        <v>94</v>
      </c>
      <c r="B47" s="31">
        <v>0</v>
      </c>
      <c r="C47" s="31">
        <v>0</v>
      </c>
      <c r="D47" s="9">
        <v>5</v>
      </c>
      <c r="E47" s="9">
        <v>25</v>
      </c>
      <c r="F47" s="9">
        <v>58</v>
      </c>
      <c r="G47" s="9">
        <v>82</v>
      </c>
      <c r="H47" s="9">
        <v>61</v>
      </c>
      <c r="I47" s="9">
        <v>25</v>
      </c>
      <c r="J47" s="9">
        <v>10</v>
      </c>
      <c r="K47" s="9">
        <v>3</v>
      </c>
      <c r="L47" s="31">
        <v>0</v>
      </c>
      <c r="M47" s="31">
        <v>0</v>
      </c>
      <c r="N47" s="31">
        <v>0</v>
      </c>
      <c r="O47" s="9">
        <v>267</v>
      </c>
      <c r="P47" s="10">
        <v>1</v>
      </c>
      <c r="Q47" s="10">
        <v>4.9000000000000004</v>
      </c>
      <c r="R47" s="10">
        <v>3.3</v>
      </c>
    </row>
    <row r="48" spans="1:18" ht="12.75" customHeight="1" x14ac:dyDescent="0.15">
      <c r="A48" s="6" t="s">
        <v>95</v>
      </c>
      <c r="B48" s="31">
        <v>0</v>
      </c>
      <c r="C48" s="9">
        <v>3</v>
      </c>
      <c r="D48" s="9">
        <v>9</v>
      </c>
      <c r="E48" s="9">
        <v>33</v>
      </c>
      <c r="F48" s="9">
        <v>140</v>
      </c>
      <c r="G48" s="9">
        <v>1099</v>
      </c>
      <c r="H48" s="9">
        <v>902</v>
      </c>
      <c r="I48" s="9">
        <v>160</v>
      </c>
      <c r="J48" s="9">
        <v>43</v>
      </c>
      <c r="K48" s="9">
        <v>17</v>
      </c>
      <c r="L48" s="31">
        <v>0</v>
      </c>
      <c r="M48" s="9">
        <v>3</v>
      </c>
      <c r="N48" s="9">
        <v>4</v>
      </c>
      <c r="O48" s="9">
        <v>2427</v>
      </c>
      <c r="P48" s="10">
        <v>9.3000000000000007</v>
      </c>
      <c r="Q48" s="10">
        <v>5.4</v>
      </c>
      <c r="R48" s="10">
        <v>4.5999999999999996</v>
      </c>
    </row>
    <row r="49" spans="1:18" ht="12.75" customHeight="1" x14ac:dyDescent="0.15">
      <c r="A49" s="6" t="s">
        <v>143</v>
      </c>
      <c r="B49" s="9">
        <v>3</v>
      </c>
      <c r="C49" s="9">
        <v>23</v>
      </c>
      <c r="D49" s="9">
        <v>96</v>
      </c>
      <c r="E49" s="9">
        <v>175</v>
      </c>
      <c r="F49" s="9">
        <v>822</v>
      </c>
      <c r="G49" s="9">
        <v>1345</v>
      </c>
      <c r="H49" s="9">
        <v>463</v>
      </c>
      <c r="I49" s="9">
        <v>51</v>
      </c>
      <c r="J49" s="9">
        <v>16</v>
      </c>
      <c r="K49" s="9">
        <v>3</v>
      </c>
      <c r="L49" s="31">
        <v>0</v>
      </c>
      <c r="M49" s="9">
        <v>3</v>
      </c>
      <c r="N49" s="9">
        <v>3</v>
      </c>
      <c r="O49" s="9">
        <v>3007</v>
      </c>
      <c r="P49" s="10">
        <v>11.5</v>
      </c>
      <c r="Q49" s="10">
        <v>3.1</v>
      </c>
      <c r="R49" s="10">
        <v>2.5</v>
      </c>
    </row>
    <row r="50" spans="1:18" ht="12.75" customHeight="1" x14ac:dyDescent="0.15">
      <c r="A50" s="6" t="s">
        <v>97</v>
      </c>
      <c r="B50" s="9">
        <v>6</v>
      </c>
      <c r="C50" s="9">
        <v>77</v>
      </c>
      <c r="D50" s="9">
        <v>127</v>
      </c>
      <c r="E50" s="9">
        <v>163</v>
      </c>
      <c r="F50" s="9">
        <v>339</v>
      </c>
      <c r="G50" s="9">
        <v>201</v>
      </c>
      <c r="H50" s="9">
        <v>47</v>
      </c>
      <c r="I50" s="9">
        <v>6</v>
      </c>
      <c r="J50" s="31">
        <v>0</v>
      </c>
      <c r="K50" s="31">
        <v>0</v>
      </c>
      <c r="L50" s="31">
        <v>0</v>
      </c>
      <c r="M50" s="31">
        <v>0</v>
      </c>
      <c r="N50" s="31">
        <v>0</v>
      </c>
      <c r="O50" s="9">
        <v>973</v>
      </c>
      <c r="P50" s="10">
        <v>3.7</v>
      </c>
      <c r="Q50" s="10">
        <v>1.7</v>
      </c>
      <c r="R50" s="10">
        <v>1.1000000000000001</v>
      </c>
    </row>
    <row r="51" spans="1:18" ht="12.75" customHeight="1" x14ac:dyDescent="0.15">
      <c r="A51" s="6" t="s">
        <v>98</v>
      </c>
      <c r="B51" s="9">
        <v>8</v>
      </c>
      <c r="C51" s="9">
        <v>20</v>
      </c>
      <c r="D51" s="9">
        <v>41</v>
      </c>
      <c r="E51" s="9">
        <v>66</v>
      </c>
      <c r="F51" s="9">
        <v>195</v>
      </c>
      <c r="G51" s="9">
        <v>202</v>
      </c>
      <c r="H51" s="9">
        <v>147</v>
      </c>
      <c r="I51" s="9">
        <v>19</v>
      </c>
      <c r="J51" s="9">
        <v>6</v>
      </c>
      <c r="K51" s="31">
        <v>0</v>
      </c>
      <c r="L51" s="31">
        <v>0</v>
      </c>
      <c r="M51" s="31">
        <v>0</v>
      </c>
      <c r="N51" s="31">
        <v>0</v>
      </c>
      <c r="O51" s="9">
        <v>701</v>
      </c>
      <c r="P51" s="10">
        <v>2.7</v>
      </c>
      <c r="Q51" s="10">
        <v>3.3</v>
      </c>
      <c r="R51" s="10">
        <v>2.1</v>
      </c>
    </row>
    <row r="52" spans="1:18" ht="12.75" customHeight="1" x14ac:dyDescent="0.15">
      <c r="A52" s="6" t="s">
        <v>99</v>
      </c>
      <c r="B52" s="31">
        <v>0</v>
      </c>
      <c r="C52" s="9">
        <v>40</v>
      </c>
      <c r="D52" s="9">
        <v>84</v>
      </c>
      <c r="E52" s="9">
        <v>100</v>
      </c>
      <c r="F52" s="9">
        <v>394</v>
      </c>
      <c r="G52" s="9">
        <v>942</v>
      </c>
      <c r="H52" s="9">
        <v>1112</v>
      </c>
      <c r="I52" s="9">
        <v>342</v>
      </c>
      <c r="J52" s="9">
        <v>108</v>
      </c>
      <c r="K52" s="9">
        <v>82</v>
      </c>
      <c r="L52" s="31">
        <v>0</v>
      </c>
      <c r="M52" s="9">
        <v>27</v>
      </c>
      <c r="N52" s="9">
        <v>3</v>
      </c>
      <c r="O52" s="9">
        <v>3238</v>
      </c>
      <c r="P52" s="10">
        <v>12.4</v>
      </c>
      <c r="Q52" s="10">
        <v>6</v>
      </c>
      <c r="R52" s="10">
        <v>5</v>
      </c>
    </row>
    <row r="53" spans="1:18" ht="12.75" customHeight="1" x14ac:dyDescent="0.15">
      <c r="A53" s="6" t="s">
        <v>100</v>
      </c>
      <c r="B53" s="9">
        <v>3</v>
      </c>
      <c r="C53" s="9">
        <v>6</v>
      </c>
      <c r="D53" s="9">
        <v>14</v>
      </c>
      <c r="E53" s="9">
        <v>17</v>
      </c>
      <c r="F53" s="9">
        <v>61</v>
      </c>
      <c r="G53" s="9">
        <v>96</v>
      </c>
      <c r="H53" s="9">
        <v>51</v>
      </c>
      <c r="I53" s="9">
        <v>9</v>
      </c>
      <c r="J53" s="31">
        <v>0</v>
      </c>
      <c r="K53" s="31">
        <v>0</v>
      </c>
      <c r="L53" s="31">
        <v>0</v>
      </c>
      <c r="M53" s="31">
        <v>0</v>
      </c>
      <c r="N53" s="31">
        <v>0</v>
      </c>
      <c r="O53" s="9">
        <v>263</v>
      </c>
      <c r="P53" s="10">
        <v>1</v>
      </c>
      <c r="Q53" s="10">
        <v>3.3</v>
      </c>
      <c r="R53" s="10">
        <v>2.5</v>
      </c>
    </row>
    <row r="54" spans="1:18" ht="12.75" customHeight="1" x14ac:dyDescent="0.15">
      <c r="A54" s="6" t="s">
        <v>101</v>
      </c>
      <c r="B54" s="31">
        <v>0</v>
      </c>
      <c r="C54" s="9">
        <v>14</v>
      </c>
      <c r="D54" s="9">
        <v>27</v>
      </c>
      <c r="E54" s="9">
        <v>41</v>
      </c>
      <c r="F54" s="9">
        <v>76</v>
      </c>
      <c r="G54" s="9">
        <v>148</v>
      </c>
      <c r="H54" s="9">
        <v>41</v>
      </c>
      <c r="I54" s="9">
        <v>5</v>
      </c>
      <c r="J54" s="9">
        <v>3</v>
      </c>
      <c r="K54" s="31">
        <v>0</v>
      </c>
      <c r="L54" s="31">
        <v>0</v>
      </c>
      <c r="M54" s="31">
        <v>0</v>
      </c>
      <c r="N54" s="9">
        <v>3</v>
      </c>
      <c r="O54" s="9">
        <v>359</v>
      </c>
      <c r="P54" s="10">
        <v>1.4</v>
      </c>
      <c r="Q54" s="10">
        <v>2.8</v>
      </c>
      <c r="R54" s="10">
        <v>2.2000000000000002</v>
      </c>
    </row>
    <row r="55" spans="1:18" ht="12.75" customHeight="1" x14ac:dyDescent="0.15">
      <c r="A55" s="6" t="s">
        <v>102</v>
      </c>
      <c r="B55" s="31">
        <v>0</v>
      </c>
      <c r="C55" s="9">
        <v>15</v>
      </c>
      <c r="D55" s="9">
        <v>29</v>
      </c>
      <c r="E55" s="9">
        <v>34</v>
      </c>
      <c r="F55" s="9">
        <v>50</v>
      </c>
      <c r="G55" s="9">
        <v>28</v>
      </c>
      <c r="H55" s="9">
        <v>20</v>
      </c>
      <c r="I55" s="31">
        <v>0</v>
      </c>
      <c r="J55" s="9">
        <v>5</v>
      </c>
      <c r="K55" s="31">
        <v>0</v>
      </c>
      <c r="L55" s="31">
        <v>0</v>
      </c>
      <c r="M55" s="31">
        <v>0</v>
      </c>
      <c r="N55" s="31">
        <v>0</v>
      </c>
      <c r="O55" s="9">
        <v>190</v>
      </c>
      <c r="P55" s="10">
        <v>0.7</v>
      </c>
      <c r="Q55" s="10">
        <v>2.4</v>
      </c>
      <c r="R55" s="10">
        <v>1.2</v>
      </c>
    </row>
    <row r="56" spans="1:18" ht="12.75" customHeight="1" x14ac:dyDescent="0.15">
      <c r="A56" s="6" t="s">
        <v>103</v>
      </c>
      <c r="B56" s="9">
        <v>4</v>
      </c>
      <c r="C56" s="9">
        <v>82</v>
      </c>
      <c r="D56" s="9">
        <v>95</v>
      </c>
      <c r="E56" s="9">
        <v>195</v>
      </c>
      <c r="F56" s="9">
        <v>325</v>
      </c>
      <c r="G56" s="9">
        <v>66</v>
      </c>
      <c r="H56" s="9">
        <v>3</v>
      </c>
      <c r="I56" s="31">
        <v>0</v>
      </c>
      <c r="J56" s="31">
        <v>0</v>
      </c>
      <c r="K56" s="31">
        <v>0</v>
      </c>
      <c r="L56" s="31">
        <v>0</v>
      </c>
      <c r="M56" s="31">
        <v>0</v>
      </c>
      <c r="N56" s="31">
        <v>0</v>
      </c>
      <c r="O56" s="9">
        <v>773</v>
      </c>
      <c r="P56" s="10">
        <v>3</v>
      </c>
      <c r="Q56" s="10">
        <v>1</v>
      </c>
      <c r="R56" s="10">
        <v>1</v>
      </c>
    </row>
    <row r="57" spans="1:18" ht="25.5" customHeight="1" x14ac:dyDescent="0.15">
      <c r="A57" s="6" t="s">
        <v>144</v>
      </c>
      <c r="B57" s="31">
        <v>0</v>
      </c>
      <c r="C57" s="9">
        <v>260</v>
      </c>
      <c r="D57" s="9">
        <v>436</v>
      </c>
      <c r="E57" s="9">
        <v>640</v>
      </c>
      <c r="F57" s="9">
        <v>815</v>
      </c>
      <c r="G57" s="9">
        <v>466</v>
      </c>
      <c r="H57" s="9">
        <v>87</v>
      </c>
      <c r="I57" s="9">
        <v>15</v>
      </c>
      <c r="J57" s="9">
        <v>7</v>
      </c>
      <c r="K57" s="9">
        <v>6</v>
      </c>
      <c r="L57" s="9">
        <v>3</v>
      </c>
      <c r="M57" s="9">
        <v>36</v>
      </c>
      <c r="N57" s="9">
        <v>13</v>
      </c>
      <c r="O57" s="9">
        <v>2786</v>
      </c>
      <c r="P57" s="10">
        <v>10.6</v>
      </c>
      <c r="Q57" s="10">
        <v>1.6</v>
      </c>
      <c r="R57" s="10">
        <v>1</v>
      </c>
    </row>
    <row r="58" spans="1:18" ht="12.75" customHeight="1" x14ac:dyDescent="0.15">
      <c r="A58" s="6" t="s">
        <v>105</v>
      </c>
      <c r="B58" s="31">
        <v>0</v>
      </c>
      <c r="C58" s="9">
        <v>7</v>
      </c>
      <c r="D58" s="9">
        <v>5</v>
      </c>
      <c r="E58" s="9">
        <v>9</v>
      </c>
      <c r="F58" s="9">
        <v>15</v>
      </c>
      <c r="G58" s="9">
        <v>17</v>
      </c>
      <c r="H58" s="9">
        <v>10</v>
      </c>
      <c r="I58" s="9">
        <v>3</v>
      </c>
      <c r="J58" s="31">
        <v>0</v>
      </c>
      <c r="K58" s="31">
        <v>0</v>
      </c>
      <c r="L58" s="31">
        <v>0</v>
      </c>
      <c r="M58" s="31">
        <v>0</v>
      </c>
      <c r="N58" s="9">
        <v>5</v>
      </c>
      <c r="O58" s="9">
        <v>58</v>
      </c>
      <c r="P58" s="10">
        <v>0.2</v>
      </c>
      <c r="Q58" s="10">
        <v>4.0999999999999996</v>
      </c>
      <c r="R58" s="10">
        <v>2</v>
      </c>
    </row>
    <row r="59" spans="1:18" ht="12.75" customHeight="1" x14ac:dyDescent="0.15">
      <c r="A59" s="3" t="s">
        <v>12</v>
      </c>
      <c r="B59" s="8">
        <v>46</v>
      </c>
      <c r="C59" s="8">
        <v>717</v>
      </c>
      <c r="D59" s="8">
        <v>1316</v>
      </c>
      <c r="E59" s="8">
        <v>2226</v>
      </c>
      <c r="F59" s="8">
        <v>5216</v>
      </c>
      <c r="G59" s="8">
        <v>7020</v>
      </c>
      <c r="H59" s="8">
        <v>5351</v>
      </c>
      <c r="I59" s="8">
        <v>1675</v>
      </c>
      <c r="J59" s="8">
        <v>679</v>
      </c>
      <c r="K59" s="8">
        <v>735</v>
      </c>
      <c r="L59" s="8">
        <v>8</v>
      </c>
      <c r="M59" s="8">
        <v>1019</v>
      </c>
      <c r="N59" s="8">
        <v>152</v>
      </c>
      <c r="O59" s="8">
        <v>26163</v>
      </c>
      <c r="P59" s="11">
        <v>100</v>
      </c>
      <c r="Q59" s="11">
        <v>4.7</v>
      </c>
      <c r="R59" s="11">
        <v>3</v>
      </c>
    </row>
    <row r="60" spans="1:18" x14ac:dyDescent="0.15">
      <c r="C60" s="50"/>
      <c r="D60" s="50"/>
      <c r="E60" s="50"/>
      <c r="F60" s="50"/>
      <c r="G60" s="50"/>
      <c r="H60" s="50"/>
      <c r="I60" s="50"/>
      <c r="J60" s="50"/>
      <c r="K60" s="50"/>
      <c r="L60" s="50"/>
      <c r="M60" s="50"/>
      <c r="N60" s="50"/>
      <c r="O60" s="50"/>
      <c r="P60" s="10"/>
    </row>
    <row r="62" spans="1:18" ht="12.75" customHeight="1" x14ac:dyDescent="0.15">
      <c r="A62" s="58" t="s">
        <v>132</v>
      </c>
    </row>
  </sheetData>
  <sheetProtection sheet="1"/>
  <mergeCells count="4">
    <mergeCell ref="A1:S1"/>
    <mergeCell ref="A6:R6"/>
    <mergeCell ref="A24:R24"/>
    <mergeCell ref="A42:R42"/>
  </mergeCells>
  <pageMargins left="0.7" right="0.7" top="0.75" bottom="0.75" header="0.3" footer="0.3"/>
  <pageSetup paperSize="9" scale="60" orientation="landscape" verticalDpi="0"/>
  <headerFooter>
    <oddHeader>&amp;C&amp;F</oddHeader>
    <oddFooter>&amp;C&amp;A Page: &amp;P</oddFooter>
  </headerFooter>
  <rowBreaks count="1" manualBreakCount="1">
    <brk id="41" max="16383" man="1"/>
  </rowBreaks>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599E1-BB84-7443-B26E-33527A9E8767}">
  <sheetPr codeName="Sheet12"/>
  <dimension ref="A1:S89"/>
  <sheetViews>
    <sheetView zoomScaleNormal="100" workbookViewId="0">
      <pane ySplit="5" topLeftCell="A24" activePane="bottomLeft" state="frozen"/>
      <selection activeCell="A7" sqref="A7:K7"/>
      <selection pane="bottomLeft" sqref="A1:S1"/>
    </sheetView>
  </sheetViews>
  <sheetFormatPr baseColWidth="10" defaultRowHeight="14" x14ac:dyDescent="0.15"/>
  <cols>
    <col min="1" max="1" width="44.1640625" customWidth="1"/>
    <col min="2" max="18" width="8.6640625" customWidth="1"/>
    <col min="19" max="256" width="8.83203125" customWidth="1"/>
  </cols>
  <sheetData>
    <row r="1" spans="1:19" ht="68" customHeight="1" x14ac:dyDescent="0.15">
      <c r="A1" s="80" t="s">
        <v>0</v>
      </c>
      <c r="B1" s="80"/>
      <c r="C1" s="80"/>
      <c r="D1" s="80"/>
      <c r="E1" s="80"/>
      <c r="F1" s="80"/>
      <c r="G1" s="80"/>
      <c r="H1" s="80"/>
      <c r="I1" s="80"/>
      <c r="J1" s="80"/>
      <c r="K1" s="80"/>
      <c r="L1" s="80"/>
      <c r="M1" s="80"/>
      <c r="N1" s="80"/>
      <c r="O1" s="80"/>
      <c r="P1" s="80"/>
      <c r="Q1" s="80"/>
      <c r="R1" s="80"/>
      <c r="S1" s="80"/>
    </row>
    <row r="2" spans="1:19" ht="22.75" customHeight="1" x14ac:dyDescent="0.2">
      <c r="A2" s="77" t="s">
        <v>130</v>
      </c>
    </row>
    <row r="3" spans="1:19" ht="12.75" customHeight="1" x14ac:dyDescent="0.15">
      <c r="A3" s="2" t="str">
        <f>Contents!A3</f>
        <v>Released at 11:30 am (Canberra time) Fri 11 Dec 2015</v>
      </c>
    </row>
    <row r="4" spans="1:19" ht="25.75" customHeight="1" x14ac:dyDescent="0.15">
      <c r="A4" s="5" t="s">
        <v>115</v>
      </c>
    </row>
    <row r="5" spans="1:19" ht="34" customHeight="1" x14ac:dyDescent="0.15">
      <c r="A5" s="6" t="s">
        <v>128</v>
      </c>
      <c r="B5" s="7" t="s">
        <v>42</v>
      </c>
      <c r="C5" s="7" t="s">
        <v>43</v>
      </c>
      <c r="D5" s="7" t="s">
        <v>44</v>
      </c>
      <c r="E5" s="7" t="s">
        <v>45</v>
      </c>
      <c r="F5" s="7" t="s">
        <v>60</v>
      </c>
      <c r="G5" s="7" t="s">
        <v>46</v>
      </c>
      <c r="H5" s="7" t="s">
        <v>47</v>
      </c>
      <c r="I5" s="7" t="s">
        <v>48</v>
      </c>
      <c r="J5" s="7" t="s">
        <v>49</v>
      </c>
      <c r="K5" s="7" t="s">
        <v>50</v>
      </c>
      <c r="L5" s="7" t="s">
        <v>18</v>
      </c>
      <c r="M5" s="7" t="s">
        <v>51</v>
      </c>
      <c r="N5" s="7" t="s">
        <v>11</v>
      </c>
      <c r="O5" s="7" t="s">
        <v>12</v>
      </c>
      <c r="P5" s="7" t="s">
        <v>52</v>
      </c>
      <c r="Q5" s="7" t="s">
        <v>117</v>
      </c>
      <c r="R5" s="7" t="s">
        <v>118</v>
      </c>
    </row>
    <row r="6" spans="1:19" ht="12.75" customHeight="1" x14ac:dyDescent="0.15">
      <c r="A6" s="91" t="s">
        <v>56</v>
      </c>
      <c r="B6" s="91"/>
      <c r="C6" s="91"/>
      <c r="D6" s="91"/>
      <c r="E6" s="91"/>
      <c r="F6" s="91"/>
      <c r="G6" s="91"/>
      <c r="H6" s="91"/>
      <c r="I6" s="91"/>
      <c r="J6" s="91"/>
      <c r="K6" s="91"/>
      <c r="L6" s="91"/>
      <c r="M6" s="91"/>
      <c r="N6" s="91"/>
      <c r="O6" s="91"/>
      <c r="P6" s="91"/>
      <c r="Q6" s="91"/>
      <c r="R6" s="91"/>
    </row>
    <row r="7" spans="1:19" ht="12.75" customHeight="1" x14ac:dyDescent="0.15">
      <c r="A7" s="6" t="s">
        <v>90</v>
      </c>
      <c r="B7" s="31">
        <v>0</v>
      </c>
      <c r="C7" s="31">
        <v>0</v>
      </c>
      <c r="D7" s="31">
        <v>0</v>
      </c>
      <c r="E7" s="31">
        <v>0</v>
      </c>
      <c r="F7" s="9">
        <v>12</v>
      </c>
      <c r="G7" s="9">
        <v>59</v>
      </c>
      <c r="H7" s="9">
        <v>92</v>
      </c>
      <c r="I7" s="9">
        <v>51</v>
      </c>
      <c r="J7" s="9">
        <v>45</v>
      </c>
      <c r="K7" s="9">
        <v>55</v>
      </c>
      <c r="L7" s="31">
        <v>0</v>
      </c>
      <c r="M7" s="9">
        <v>111</v>
      </c>
      <c r="N7" s="9">
        <v>13</v>
      </c>
      <c r="O7" s="9">
        <v>439</v>
      </c>
      <c r="P7" s="10">
        <v>6.1</v>
      </c>
      <c r="Q7" s="10">
        <v>12.6</v>
      </c>
      <c r="R7" s="10">
        <v>9.9</v>
      </c>
    </row>
    <row r="8" spans="1:19" ht="12.75" customHeight="1" x14ac:dyDescent="0.15">
      <c r="A8" s="6" t="s">
        <v>91</v>
      </c>
      <c r="B8" s="31">
        <v>0</v>
      </c>
      <c r="C8" s="9">
        <v>100</v>
      </c>
      <c r="D8" s="9">
        <v>329</v>
      </c>
      <c r="E8" s="9">
        <v>648</v>
      </c>
      <c r="F8" s="9">
        <v>528</v>
      </c>
      <c r="G8" s="9">
        <v>372</v>
      </c>
      <c r="H8" s="9">
        <v>119</v>
      </c>
      <c r="I8" s="9">
        <v>6</v>
      </c>
      <c r="J8" s="31">
        <v>0</v>
      </c>
      <c r="K8" s="9">
        <v>3</v>
      </c>
      <c r="L8" s="31">
        <v>0</v>
      </c>
      <c r="M8" s="31">
        <v>0</v>
      </c>
      <c r="N8" s="9">
        <v>14</v>
      </c>
      <c r="O8" s="9">
        <v>2122</v>
      </c>
      <c r="P8" s="10">
        <v>29.5</v>
      </c>
      <c r="Q8" s="10">
        <v>1.6</v>
      </c>
      <c r="R8" s="10">
        <v>1</v>
      </c>
    </row>
    <row r="9" spans="1:19" ht="12.75" customHeight="1" x14ac:dyDescent="0.15">
      <c r="A9" s="6" t="s">
        <v>92</v>
      </c>
      <c r="B9" s="31">
        <v>0</v>
      </c>
      <c r="C9" s="9">
        <v>0</v>
      </c>
      <c r="D9" s="9">
        <v>13</v>
      </c>
      <c r="E9" s="9">
        <v>24</v>
      </c>
      <c r="F9" s="9">
        <v>60</v>
      </c>
      <c r="G9" s="9">
        <v>168</v>
      </c>
      <c r="H9" s="9">
        <v>194</v>
      </c>
      <c r="I9" s="9">
        <v>80</v>
      </c>
      <c r="J9" s="9">
        <v>16</v>
      </c>
      <c r="K9" s="9">
        <v>3</v>
      </c>
      <c r="L9" s="31">
        <v>0</v>
      </c>
      <c r="M9" s="9">
        <v>4</v>
      </c>
      <c r="N9" s="9">
        <v>12</v>
      </c>
      <c r="O9" s="9">
        <v>577</v>
      </c>
      <c r="P9" s="10">
        <v>8</v>
      </c>
      <c r="Q9" s="10">
        <v>6</v>
      </c>
      <c r="R9" s="10">
        <v>5</v>
      </c>
    </row>
    <row r="10" spans="1:19" ht="12.75" customHeight="1" x14ac:dyDescent="0.15">
      <c r="A10" s="6" t="s">
        <v>93</v>
      </c>
      <c r="B10" s="31">
        <v>0</v>
      </c>
      <c r="C10" s="9">
        <v>13</v>
      </c>
      <c r="D10" s="9">
        <v>35</v>
      </c>
      <c r="E10" s="9">
        <v>98</v>
      </c>
      <c r="F10" s="9">
        <v>77</v>
      </c>
      <c r="G10" s="9">
        <v>51</v>
      </c>
      <c r="H10" s="9">
        <v>9</v>
      </c>
      <c r="I10" s="31">
        <v>0</v>
      </c>
      <c r="J10" s="31">
        <v>0</v>
      </c>
      <c r="K10" s="31">
        <v>0</v>
      </c>
      <c r="L10" s="31">
        <v>0</v>
      </c>
      <c r="M10" s="31">
        <v>0</v>
      </c>
      <c r="N10" s="31">
        <v>0</v>
      </c>
      <c r="O10" s="9">
        <v>284</v>
      </c>
      <c r="P10" s="10">
        <v>4</v>
      </c>
      <c r="Q10" s="10">
        <v>1.4</v>
      </c>
      <c r="R10" s="10">
        <v>1</v>
      </c>
    </row>
    <row r="11" spans="1:19" ht="12.75" customHeight="1" x14ac:dyDescent="0.15">
      <c r="A11" s="6" t="s">
        <v>94</v>
      </c>
      <c r="B11" s="31">
        <v>0</v>
      </c>
      <c r="C11" s="31">
        <v>0</v>
      </c>
      <c r="D11" s="9">
        <v>8</v>
      </c>
      <c r="E11" s="9">
        <v>19</v>
      </c>
      <c r="F11" s="9">
        <v>20</v>
      </c>
      <c r="G11" s="9">
        <v>15</v>
      </c>
      <c r="H11" s="9">
        <v>3</v>
      </c>
      <c r="I11" s="31">
        <v>0</v>
      </c>
      <c r="J11" s="31">
        <v>0</v>
      </c>
      <c r="K11" s="31">
        <v>0</v>
      </c>
      <c r="L11" s="31">
        <v>0</v>
      </c>
      <c r="M11" s="31">
        <v>0</v>
      </c>
      <c r="N11" s="31">
        <v>0</v>
      </c>
      <c r="O11" s="9">
        <v>63</v>
      </c>
      <c r="P11" s="10">
        <v>0.9</v>
      </c>
      <c r="Q11" s="10">
        <v>2</v>
      </c>
      <c r="R11" s="10">
        <v>1.1000000000000001</v>
      </c>
    </row>
    <row r="12" spans="1:19" ht="12.75" customHeight="1" x14ac:dyDescent="0.15">
      <c r="A12" s="6" t="s">
        <v>95</v>
      </c>
      <c r="B12" s="31">
        <v>0</v>
      </c>
      <c r="C12" s="9">
        <v>3</v>
      </c>
      <c r="D12" s="9">
        <v>12</v>
      </c>
      <c r="E12" s="9">
        <v>61</v>
      </c>
      <c r="F12" s="9">
        <v>173</v>
      </c>
      <c r="G12" s="9">
        <v>329</v>
      </c>
      <c r="H12" s="9">
        <v>140</v>
      </c>
      <c r="I12" s="9">
        <v>20</v>
      </c>
      <c r="J12" s="9">
        <v>3</v>
      </c>
      <c r="K12" s="31">
        <v>0</v>
      </c>
      <c r="L12" s="31">
        <v>0</v>
      </c>
      <c r="M12" s="31">
        <v>0</v>
      </c>
      <c r="N12" s="9">
        <v>3</v>
      </c>
      <c r="O12" s="9">
        <v>747</v>
      </c>
      <c r="P12" s="10">
        <v>10.4</v>
      </c>
      <c r="Q12" s="10">
        <v>3.5</v>
      </c>
      <c r="R12" s="10">
        <v>3</v>
      </c>
    </row>
    <row r="13" spans="1:19" ht="12.75" customHeight="1" x14ac:dyDescent="0.15">
      <c r="A13" s="6" t="s">
        <v>143</v>
      </c>
      <c r="B13" s="31">
        <v>0</v>
      </c>
      <c r="C13" s="9">
        <v>33</v>
      </c>
      <c r="D13" s="9">
        <v>120</v>
      </c>
      <c r="E13" s="9">
        <v>269</v>
      </c>
      <c r="F13" s="9">
        <v>339</v>
      </c>
      <c r="G13" s="9">
        <v>328</v>
      </c>
      <c r="H13" s="9">
        <v>40</v>
      </c>
      <c r="I13" s="9">
        <v>9</v>
      </c>
      <c r="J13" s="31">
        <v>0</v>
      </c>
      <c r="K13" s="31">
        <v>0</v>
      </c>
      <c r="L13" s="31">
        <v>0</v>
      </c>
      <c r="M13" s="31">
        <v>0</v>
      </c>
      <c r="N13" s="31">
        <v>0</v>
      </c>
      <c r="O13" s="9">
        <v>1142</v>
      </c>
      <c r="P13" s="10">
        <v>15.9</v>
      </c>
      <c r="Q13" s="10">
        <v>1.9</v>
      </c>
      <c r="R13" s="10">
        <v>1.4</v>
      </c>
    </row>
    <row r="14" spans="1:19" ht="12.75" customHeight="1" x14ac:dyDescent="0.15">
      <c r="A14" s="6" t="s">
        <v>97</v>
      </c>
      <c r="B14" s="31">
        <v>0</v>
      </c>
      <c r="C14" s="9">
        <v>32</v>
      </c>
      <c r="D14" s="9">
        <v>47</v>
      </c>
      <c r="E14" s="9">
        <v>87</v>
      </c>
      <c r="F14" s="9">
        <v>41</v>
      </c>
      <c r="G14" s="9">
        <v>12</v>
      </c>
      <c r="H14" s="9">
        <v>3</v>
      </c>
      <c r="I14" s="31">
        <v>0</v>
      </c>
      <c r="J14" s="31">
        <v>0</v>
      </c>
      <c r="K14" s="31">
        <v>0</v>
      </c>
      <c r="L14" s="31">
        <v>0</v>
      </c>
      <c r="M14" s="31">
        <v>0</v>
      </c>
      <c r="N14" s="31">
        <v>0</v>
      </c>
      <c r="O14" s="9">
        <v>225</v>
      </c>
      <c r="P14" s="10">
        <v>3.1</v>
      </c>
      <c r="Q14" s="10">
        <v>0.9</v>
      </c>
      <c r="R14" s="10">
        <v>0.7</v>
      </c>
    </row>
    <row r="15" spans="1:19" ht="12.75" customHeight="1" x14ac:dyDescent="0.15">
      <c r="A15" s="6" t="s">
        <v>98</v>
      </c>
      <c r="B15" s="31">
        <v>0</v>
      </c>
      <c r="C15" s="9">
        <v>4</v>
      </c>
      <c r="D15" s="9">
        <v>15</v>
      </c>
      <c r="E15" s="9">
        <v>21</v>
      </c>
      <c r="F15" s="9">
        <v>9</v>
      </c>
      <c r="G15" s="9">
        <v>7</v>
      </c>
      <c r="H15" s="31">
        <v>0</v>
      </c>
      <c r="I15" s="31">
        <v>0</v>
      </c>
      <c r="J15" s="31">
        <v>0</v>
      </c>
      <c r="K15" s="31">
        <v>0</v>
      </c>
      <c r="L15" s="31">
        <v>0</v>
      </c>
      <c r="M15" s="31">
        <v>0</v>
      </c>
      <c r="N15" s="31">
        <v>0</v>
      </c>
      <c r="O15" s="9">
        <v>58</v>
      </c>
      <c r="P15" s="10">
        <v>0.8</v>
      </c>
      <c r="Q15" s="10">
        <v>0.9</v>
      </c>
      <c r="R15" s="10">
        <v>0.7</v>
      </c>
    </row>
    <row r="16" spans="1:19" ht="12.75" customHeight="1" x14ac:dyDescent="0.15">
      <c r="A16" s="6" t="s">
        <v>99</v>
      </c>
      <c r="B16" s="31">
        <v>0</v>
      </c>
      <c r="C16" s="9">
        <v>10</v>
      </c>
      <c r="D16" s="9">
        <v>21</v>
      </c>
      <c r="E16" s="9">
        <v>28</v>
      </c>
      <c r="F16" s="9">
        <v>46</v>
      </c>
      <c r="G16" s="9">
        <v>30</v>
      </c>
      <c r="H16" s="9">
        <v>14</v>
      </c>
      <c r="I16" s="9">
        <v>3</v>
      </c>
      <c r="J16" s="31">
        <v>0</v>
      </c>
      <c r="K16" s="31">
        <v>0</v>
      </c>
      <c r="L16" s="31">
        <v>0</v>
      </c>
      <c r="M16" s="31">
        <v>0</v>
      </c>
      <c r="N16" s="31">
        <v>0</v>
      </c>
      <c r="O16" s="9">
        <v>150</v>
      </c>
      <c r="P16" s="10">
        <v>2.1</v>
      </c>
      <c r="Q16" s="10">
        <v>2.1</v>
      </c>
      <c r="R16" s="10">
        <v>1.3</v>
      </c>
    </row>
    <row r="17" spans="1:18" ht="12.75" customHeight="1" x14ac:dyDescent="0.15">
      <c r="A17" s="6" t="s">
        <v>100</v>
      </c>
      <c r="B17" s="31">
        <v>0</v>
      </c>
      <c r="C17" s="9">
        <v>4</v>
      </c>
      <c r="D17" s="31">
        <v>0</v>
      </c>
      <c r="E17" s="9">
        <v>3</v>
      </c>
      <c r="F17" s="9">
        <v>9</v>
      </c>
      <c r="G17" s="9">
        <v>12</v>
      </c>
      <c r="H17" s="9">
        <v>3</v>
      </c>
      <c r="I17" s="31">
        <v>0</v>
      </c>
      <c r="J17" s="31">
        <v>0</v>
      </c>
      <c r="K17" s="31">
        <v>0</v>
      </c>
      <c r="L17" s="31">
        <v>0</v>
      </c>
      <c r="M17" s="31">
        <v>0</v>
      </c>
      <c r="N17" s="31">
        <v>0</v>
      </c>
      <c r="O17" s="9">
        <v>34</v>
      </c>
      <c r="P17" s="10">
        <v>0.5</v>
      </c>
      <c r="Q17" s="10">
        <v>2.2999999999999998</v>
      </c>
      <c r="R17" s="10">
        <v>2</v>
      </c>
    </row>
    <row r="18" spans="1:18" ht="12.75" customHeight="1" x14ac:dyDescent="0.15">
      <c r="A18" s="6" t="s">
        <v>101</v>
      </c>
      <c r="B18" s="31">
        <v>0</v>
      </c>
      <c r="C18" s="9">
        <v>8</v>
      </c>
      <c r="D18" s="9">
        <v>15</v>
      </c>
      <c r="E18" s="9">
        <v>24</v>
      </c>
      <c r="F18" s="9">
        <v>29</v>
      </c>
      <c r="G18" s="9">
        <v>20</v>
      </c>
      <c r="H18" s="31">
        <v>0</v>
      </c>
      <c r="I18" s="31">
        <v>0</v>
      </c>
      <c r="J18" s="31">
        <v>0</v>
      </c>
      <c r="K18" s="31">
        <v>0</v>
      </c>
      <c r="L18" s="31">
        <v>0</v>
      </c>
      <c r="M18" s="31">
        <v>0</v>
      </c>
      <c r="N18" s="31">
        <v>0</v>
      </c>
      <c r="O18" s="9">
        <v>103</v>
      </c>
      <c r="P18" s="10">
        <v>1.4</v>
      </c>
      <c r="Q18" s="10">
        <v>1.3</v>
      </c>
      <c r="R18" s="10">
        <v>1</v>
      </c>
    </row>
    <row r="19" spans="1:18" ht="12.75" customHeight="1" x14ac:dyDescent="0.15">
      <c r="A19" s="6" t="s">
        <v>102</v>
      </c>
      <c r="B19" s="31">
        <v>0</v>
      </c>
      <c r="C19" s="9">
        <v>17</v>
      </c>
      <c r="D19" s="9">
        <v>21</v>
      </c>
      <c r="E19" s="9">
        <v>18</v>
      </c>
      <c r="F19" s="9">
        <v>11</v>
      </c>
      <c r="G19" s="9">
        <v>4</v>
      </c>
      <c r="H19" s="9">
        <v>5</v>
      </c>
      <c r="I19" s="31">
        <v>0</v>
      </c>
      <c r="J19" s="31">
        <v>0</v>
      </c>
      <c r="K19" s="31">
        <v>0</v>
      </c>
      <c r="L19" s="31">
        <v>0</v>
      </c>
      <c r="M19" s="31">
        <v>0</v>
      </c>
      <c r="N19" s="31">
        <v>0</v>
      </c>
      <c r="O19" s="9">
        <v>74</v>
      </c>
      <c r="P19" s="10">
        <v>1</v>
      </c>
      <c r="Q19" s="10">
        <v>1.3</v>
      </c>
      <c r="R19" s="10">
        <v>0.5</v>
      </c>
    </row>
    <row r="20" spans="1:18" ht="12.75" customHeight="1" x14ac:dyDescent="0.15">
      <c r="A20" s="6" t="s">
        <v>103</v>
      </c>
      <c r="B20" s="31">
        <v>0</v>
      </c>
      <c r="C20" s="9">
        <v>31</v>
      </c>
      <c r="D20" s="9">
        <v>79</v>
      </c>
      <c r="E20" s="9">
        <v>84</v>
      </c>
      <c r="F20" s="9">
        <v>42</v>
      </c>
      <c r="G20" s="9">
        <v>4</v>
      </c>
      <c r="H20" s="31">
        <v>0</v>
      </c>
      <c r="I20" s="31">
        <v>0</v>
      </c>
      <c r="J20" s="31">
        <v>0</v>
      </c>
      <c r="K20" s="31">
        <v>0</v>
      </c>
      <c r="L20" s="31">
        <v>0</v>
      </c>
      <c r="M20" s="31">
        <v>0</v>
      </c>
      <c r="N20" s="31">
        <v>0</v>
      </c>
      <c r="O20" s="9">
        <v>248</v>
      </c>
      <c r="P20" s="10">
        <v>3.5</v>
      </c>
      <c r="Q20" s="10">
        <v>0.6</v>
      </c>
      <c r="R20" s="10">
        <v>0.5</v>
      </c>
    </row>
    <row r="21" spans="1:18" ht="25.5" customHeight="1" x14ac:dyDescent="0.15">
      <c r="A21" s="6" t="s">
        <v>144</v>
      </c>
      <c r="B21" s="31">
        <v>0</v>
      </c>
      <c r="C21" s="9">
        <v>123</v>
      </c>
      <c r="D21" s="9">
        <v>199</v>
      </c>
      <c r="E21" s="9">
        <v>270</v>
      </c>
      <c r="F21" s="9">
        <v>201</v>
      </c>
      <c r="G21" s="9">
        <v>94</v>
      </c>
      <c r="H21" s="9">
        <v>4</v>
      </c>
      <c r="I21" s="31">
        <v>0</v>
      </c>
      <c r="J21" s="31">
        <v>0</v>
      </c>
      <c r="K21" s="9">
        <v>4</v>
      </c>
      <c r="L21" s="31">
        <v>0</v>
      </c>
      <c r="M21" s="9">
        <v>6</v>
      </c>
      <c r="N21" s="9">
        <v>3</v>
      </c>
      <c r="O21" s="9">
        <v>912</v>
      </c>
      <c r="P21" s="10">
        <v>12.7</v>
      </c>
      <c r="Q21" s="10">
        <v>1.3</v>
      </c>
      <c r="R21" s="10">
        <v>0.7</v>
      </c>
    </row>
    <row r="22" spans="1:18" ht="12.75" customHeight="1" x14ac:dyDescent="0.15">
      <c r="A22" s="6" t="s">
        <v>105</v>
      </c>
      <c r="B22" s="31">
        <v>0</v>
      </c>
      <c r="C22" s="31">
        <v>0</v>
      </c>
      <c r="D22" s="31">
        <v>0</v>
      </c>
      <c r="E22" s="9">
        <v>4</v>
      </c>
      <c r="F22" s="9">
        <v>4</v>
      </c>
      <c r="G22" s="9">
        <v>3</v>
      </c>
      <c r="H22" s="31">
        <v>0</v>
      </c>
      <c r="I22" s="31">
        <v>0</v>
      </c>
      <c r="J22" s="31">
        <v>0</v>
      </c>
      <c r="K22" s="31">
        <v>0</v>
      </c>
      <c r="L22" s="31">
        <v>0</v>
      </c>
      <c r="M22" s="31">
        <v>0</v>
      </c>
      <c r="N22" s="31">
        <v>0</v>
      </c>
      <c r="O22" s="9">
        <v>12</v>
      </c>
      <c r="P22" s="10">
        <v>0.2</v>
      </c>
      <c r="Q22" s="10">
        <v>2.8</v>
      </c>
      <c r="R22" s="10">
        <v>1.3</v>
      </c>
    </row>
    <row r="23" spans="1:18" ht="12.75" customHeight="1" x14ac:dyDescent="0.15">
      <c r="A23" s="3" t="s">
        <v>12</v>
      </c>
      <c r="B23" s="8">
        <v>3</v>
      </c>
      <c r="C23" s="8">
        <v>389</v>
      </c>
      <c r="D23" s="8">
        <v>915</v>
      </c>
      <c r="E23" s="8">
        <v>1667</v>
      </c>
      <c r="F23" s="8">
        <v>1603</v>
      </c>
      <c r="G23" s="8">
        <v>1500</v>
      </c>
      <c r="H23" s="8">
        <v>624</v>
      </c>
      <c r="I23" s="8">
        <v>168</v>
      </c>
      <c r="J23" s="8">
        <v>65</v>
      </c>
      <c r="K23" s="8">
        <v>67</v>
      </c>
      <c r="L23" s="8">
        <v>4</v>
      </c>
      <c r="M23" s="8">
        <v>124</v>
      </c>
      <c r="N23" s="8">
        <v>53</v>
      </c>
      <c r="O23" s="8">
        <v>7183</v>
      </c>
      <c r="P23" s="11">
        <v>100</v>
      </c>
      <c r="Q23" s="11">
        <v>2.6</v>
      </c>
      <c r="R23" s="11">
        <v>1.2</v>
      </c>
    </row>
    <row r="24" spans="1:18" ht="12.75" customHeight="1" x14ac:dyDescent="0.15">
      <c r="A24" s="91" t="s">
        <v>57</v>
      </c>
      <c r="B24" s="91"/>
      <c r="C24" s="91"/>
      <c r="D24" s="91"/>
      <c r="E24" s="91"/>
      <c r="F24" s="91"/>
      <c r="G24" s="91"/>
      <c r="H24" s="91"/>
      <c r="I24" s="91"/>
      <c r="J24" s="91"/>
      <c r="K24" s="91"/>
      <c r="L24" s="91"/>
      <c r="M24" s="91"/>
      <c r="N24" s="91"/>
      <c r="O24" s="91"/>
      <c r="P24" s="91"/>
      <c r="Q24" s="91"/>
      <c r="R24" s="91"/>
    </row>
    <row r="25" spans="1:18" ht="12.75" customHeight="1" x14ac:dyDescent="0.15">
      <c r="A25" s="6" t="s">
        <v>90</v>
      </c>
      <c r="B25" s="9">
        <v>3</v>
      </c>
      <c r="C25" s="31">
        <v>0</v>
      </c>
      <c r="D25" s="31">
        <v>0</v>
      </c>
      <c r="E25" s="9">
        <v>6</v>
      </c>
      <c r="F25" s="9">
        <v>41</v>
      </c>
      <c r="G25" s="9">
        <v>147</v>
      </c>
      <c r="H25" s="9">
        <v>263</v>
      </c>
      <c r="I25" s="9">
        <v>262</v>
      </c>
      <c r="J25" s="9">
        <v>309</v>
      </c>
      <c r="K25" s="9">
        <v>334</v>
      </c>
      <c r="L25" s="9">
        <v>18</v>
      </c>
      <c r="M25" s="9">
        <v>531</v>
      </c>
      <c r="N25" s="9">
        <v>37</v>
      </c>
      <c r="O25" s="9">
        <v>1948</v>
      </c>
      <c r="P25" s="10">
        <v>10.3</v>
      </c>
      <c r="Q25" s="10">
        <v>16</v>
      </c>
      <c r="R25" s="10">
        <v>14.6</v>
      </c>
    </row>
    <row r="26" spans="1:18" ht="12.75" customHeight="1" x14ac:dyDescent="0.15">
      <c r="A26" s="6" t="s">
        <v>91</v>
      </c>
      <c r="B26" s="9">
        <v>6</v>
      </c>
      <c r="C26" s="9">
        <v>119</v>
      </c>
      <c r="D26" s="9">
        <v>315</v>
      </c>
      <c r="E26" s="9">
        <v>527</v>
      </c>
      <c r="F26" s="9">
        <v>560</v>
      </c>
      <c r="G26" s="9">
        <v>627</v>
      </c>
      <c r="H26" s="9">
        <v>285</v>
      </c>
      <c r="I26" s="9">
        <v>31</v>
      </c>
      <c r="J26" s="9">
        <v>9</v>
      </c>
      <c r="K26" s="9">
        <v>3</v>
      </c>
      <c r="L26" s="31">
        <v>0</v>
      </c>
      <c r="M26" s="9">
        <v>3</v>
      </c>
      <c r="N26" s="9">
        <v>19</v>
      </c>
      <c r="O26" s="9">
        <v>2506</v>
      </c>
      <c r="P26" s="10">
        <v>13.2</v>
      </c>
      <c r="Q26" s="10">
        <v>2.2999999999999998</v>
      </c>
      <c r="R26" s="10">
        <v>1.4</v>
      </c>
    </row>
    <row r="27" spans="1:18" ht="12.75" customHeight="1" x14ac:dyDescent="0.15">
      <c r="A27" s="6" t="s">
        <v>92</v>
      </c>
      <c r="B27" s="9">
        <v>3</v>
      </c>
      <c r="C27" s="9">
        <v>22</v>
      </c>
      <c r="D27" s="9">
        <v>61</v>
      </c>
      <c r="E27" s="9">
        <v>137</v>
      </c>
      <c r="F27" s="9">
        <v>323</v>
      </c>
      <c r="G27" s="9">
        <v>883</v>
      </c>
      <c r="H27" s="9">
        <v>867</v>
      </c>
      <c r="I27" s="9">
        <v>270</v>
      </c>
      <c r="J27" s="9">
        <v>72</v>
      </c>
      <c r="K27" s="9">
        <v>23</v>
      </c>
      <c r="L27" s="31">
        <v>0</v>
      </c>
      <c r="M27" s="9">
        <v>5</v>
      </c>
      <c r="N27" s="9">
        <v>27</v>
      </c>
      <c r="O27" s="9">
        <v>2701</v>
      </c>
      <c r="P27" s="10">
        <v>14.2</v>
      </c>
      <c r="Q27" s="10">
        <v>5.7</v>
      </c>
      <c r="R27" s="10">
        <v>4.5</v>
      </c>
    </row>
    <row r="28" spans="1:18" ht="12.75" customHeight="1" x14ac:dyDescent="0.15">
      <c r="A28" s="6" t="s">
        <v>93</v>
      </c>
      <c r="B28" s="9">
        <v>4</v>
      </c>
      <c r="C28" s="9">
        <v>29</v>
      </c>
      <c r="D28" s="9">
        <v>72</v>
      </c>
      <c r="E28" s="9">
        <v>146</v>
      </c>
      <c r="F28" s="9">
        <v>152</v>
      </c>
      <c r="G28" s="9">
        <v>104</v>
      </c>
      <c r="H28" s="9">
        <v>25</v>
      </c>
      <c r="I28" s="31">
        <v>0</v>
      </c>
      <c r="J28" s="31">
        <v>0</v>
      </c>
      <c r="K28" s="31">
        <v>0</v>
      </c>
      <c r="L28" s="31">
        <v>0</v>
      </c>
      <c r="M28" s="31">
        <v>0</v>
      </c>
      <c r="N28" s="31">
        <v>0</v>
      </c>
      <c r="O28" s="9">
        <v>531</v>
      </c>
      <c r="P28" s="10">
        <v>2.8</v>
      </c>
      <c r="Q28" s="10">
        <v>1.7</v>
      </c>
      <c r="R28" s="10">
        <v>1</v>
      </c>
    </row>
    <row r="29" spans="1:18" ht="12.75" customHeight="1" x14ac:dyDescent="0.15">
      <c r="A29" s="6" t="s">
        <v>94</v>
      </c>
      <c r="B29" s="31">
        <v>0</v>
      </c>
      <c r="C29" s="9">
        <v>3</v>
      </c>
      <c r="D29" s="9">
        <v>11</v>
      </c>
      <c r="E29" s="9">
        <v>38</v>
      </c>
      <c r="F29" s="9">
        <v>34</v>
      </c>
      <c r="G29" s="9">
        <v>62</v>
      </c>
      <c r="H29" s="9">
        <v>42</v>
      </c>
      <c r="I29" s="9">
        <v>8</v>
      </c>
      <c r="J29" s="9">
        <v>3</v>
      </c>
      <c r="K29" s="31">
        <v>0</v>
      </c>
      <c r="L29" s="31">
        <v>0</v>
      </c>
      <c r="M29" s="31">
        <v>0</v>
      </c>
      <c r="N29" s="31">
        <v>0</v>
      </c>
      <c r="O29" s="9">
        <v>204</v>
      </c>
      <c r="P29" s="10">
        <v>1.1000000000000001</v>
      </c>
      <c r="Q29" s="10">
        <v>3.9</v>
      </c>
      <c r="R29" s="10">
        <v>2.9</v>
      </c>
    </row>
    <row r="30" spans="1:18" ht="12.75" customHeight="1" x14ac:dyDescent="0.15">
      <c r="A30" s="6" t="s">
        <v>95</v>
      </c>
      <c r="B30" s="31">
        <v>0</v>
      </c>
      <c r="C30" s="9">
        <v>4</v>
      </c>
      <c r="D30" s="9">
        <v>29</v>
      </c>
      <c r="E30" s="9">
        <v>100</v>
      </c>
      <c r="F30" s="9">
        <v>355</v>
      </c>
      <c r="G30" s="9">
        <v>790</v>
      </c>
      <c r="H30" s="9">
        <v>327</v>
      </c>
      <c r="I30" s="9">
        <v>55</v>
      </c>
      <c r="J30" s="9">
        <v>10</v>
      </c>
      <c r="K30" s="9">
        <v>3</v>
      </c>
      <c r="L30" s="31">
        <v>0</v>
      </c>
      <c r="M30" s="9">
        <v>4</v>
      </c>
      <c r="N30" s="31">
        <v>0</v>
      </c>
      <c r="O30" s="9">
        <v>1679</v>
      </c>
      <c r="P30" s="10">
        <v>8.9</v>
      </c>
      <c r="Q30" s="10">
        <v>3.7</v>
      </c>
      <c r="R30" s="10">
        <v>3</v>
      </c>
    </row>
    <row r="31" spans="1:18" ht="12.75" customHeight="1" x14ac:dyDescent="0.15">
      <c r="A31" s="6" t="s">
        <v>143</v>
      </c>
      <c r="B31" s="9">
        <v>3</v>
      </c>
      <c r="C31" s="9">
        <v>50</v>
      </c>
      <c r="D31" s="9">
        <v>136</v>
      </c>
      <c r="E31" s="9">
        <v>363</v>
      </c>
      <c r="F31" s="9">
        <v>591</v>
      </c>
      <c r="G31" s="9">
        <v>561</v>
      </c>
      <c r="H31" s="9">
        <v>128</v>
      </c>
      <c r="I31" s="9">
        <v>19</v>
      </c>
      <c r="J31" s="9">
        <v>3</v>
      </c>
      <c r="K31" s="31">
        <v>0</v>
      </c>
      <c r="L31" s="31">
        <v>3</v>
      </c>
      <c r="M31" s="31">
        <v>0</v>
      </c>
      <c r="N31" s="9">
        <v>3</v>
      </c>
      <c r="O31" s="9">
        <v>1860</v>
      </c>
      <c r="P31" s="10">
        <v>9.8000000000000007</v>
      </c>
      <c r="Q31" s="10">
        <v>2.2000000000000002</v>
      </c>
      <c r="R31" s="10">
        <v>1.5</v>
      </c>
    </row>
    <row r="32" spans="1:18" ht="12.75" customHeight="1" x14ac:dyDescent="0.15">
      <c r="A32" s="6" t="s">
        <v>97</v>
      </c>
      <c r="B32" s="9">
        <v>6</v>
      </c>
      <c r="C32" s="9">
        <v>78</v>
      </c>
      <c r="D32" s="9">
        <v>160</v>
      </c>
      <c r="E32" s="9">
        <v>220</v>
      </c>
      <c r="F32" s="9">
        <v>150</v>
      </c>
      <c r="G32" s="9">
        <v>105</v>
      </c>
      <c r="H32" s="9">
        <v>21</v>
      </c>
      <c r="I32" s="9">
        <v>4</v>
      </c>
      <c r="J32" s="31">
        <v>0</v>
      </c>
      <c r="K32" s="31">
        <v>0</v>
      </c>
      <c r="L32" s="31">
        <v>0</v>
      </c>
      <c r="M32" s="31">
        <v>0</v>
      </c>
      <c r="N32" s="31">
        <v>0</v>
      </c>
      <c r="O32" s="9">
        <v>749</v>
      </c>
      <c r="P32" s="10">
        <v>3.9</v>
      </c>
      <c r="Q32" s="10">
        <v>1.2</v>
      </c>
      <c r="R32" s="10">
        <v>0.7</v>
      </c>
    </row>
    <row r="33" spans="1:18" ht="12.75" customHeight="1" x14ac:dyDescent="0.15">
      <c r="A33" s="6" t="s">
        <v>98</v>
      </c>
      <c r="B33" s="9">
        <v>7</v>
      </c>
      <c r="C33" s="9">
        <v>25</v>
      </c>
      <c r="D33" s="9">
        <v>74</v>
      </c>
      <c r="E33" s="9">
        <v>135</v>
      </c>
      <c r="F33" s="9">
        <v>177</v>
      </c>
      <c r="G33" s="9">
        <v>175</v>
      </c>
      <c r="H33" s="9">
        <v>41</v>
      </c>
      <c r="I33" s="9">
        <v>3</v>
      </c>
      <c r="J33" s="31">
        <v>0</v>
      </c>
      <c r="K33" s="31">
        <v>0</v>
      </c>
      <c r="L33" s="31">
        <v>0</v>
      </c>
      <c r="M33" s="31">
        <v>0</v>
      </c>
      <c r="N33" s="31">
        <v>0</v>
      </c>
      <c r="O33" s="9">
        <v>639</v>
      </c>
      <c r="P33" s="10">
        <v>3.4</v>
      </c>
      <c r="Q33" s="10">
        <v>2</v>
      </c>
      <c r="R33" s="10">
        <v>1.3</v>
      </c>
    </row>
    <row r="34" spans="1:18" ht="12.75" customHeight="1" x14ac:dyDescent="0.15">
      <c r="A34" s="6" t="s">
        <v>99</v>
      </c>
      <c r="B34" s="31">
        <v>0</v>
      </c>
      <c r="C34" s="9">
        <v>63</v>
      </c>
      <c r="D34" s="9">
        <v>141</v>
      </c>
      <c r="E34" s="9">
        <v>344</v>
      </c>
      <c r="F34" s="9">
        <v>633</v>
      </c>
      <c r="G34" s="9">
        <v>1033</v>
      </c>
      <c r="H34" s="9">
        <v>625</v>
      </c>
      <c r="I34" s="9">
        <v>157</v>
      </c>
      <c r="J34" s="9">
        <v>46</v>
      </c>
      <c r="K34" s="9">
        <v>20</v>
      </c>
      <c r="L34" s="31">
        <v>0</v>
      </c>
      <c r="M34" s="9">
        <v>4</v>
      </c>
      <c r="N34" s="9">
        <v>3</v>
      </c>
      <c r="O34" s="9">
        <v>3084</v>
      </c>
      <c r="P34" s="10">
        <v>16.3</v>
      </c>
      <c r="Q34" s="10">
        <v>3.9</v>
      </c>
      <c r="R34" s="10">
        <v>2.8</v>
      </c>
    </row>
    <row r="35" spans="1:18" ht="12.75" customHeight="1" x14ac:dyDescent="0.15">
      <c r="A35" s="6" t="s">
        <v>100</v>
      </c>
      <c r="B35" s="9">
        <v>3</v>
      </c>
      <c r="C35" s="9">
        <v>6</v>
      </c>
      <c r="D35" s="9">
        <v>23</v>
      </c>
      <c r="E35" s="9">
        <v>45</v>
      </c>
      <c r="F35" s="9">
        <v>61</v>
      </c>
      <c r="G35" s="9">
        <v>76</v>
      </c>
      <c r="H35" s="9">
        <v>16</v>
      </c>
      <c r="I35" s="31">
        <v>0</v>
      </c>
      <c r="J35" s="31">
        <v>0</v>
      </c>
      <c r="K35" s="31">
        <v>0</v>
      </c>
      <c r="L35" s="31">
        <v>0</v>
      </c>
      <c r="M35" s="31">
        <v>0</v>
      </c>
      <c r="N35" s="31">
        <v>0</v>
      </c>
      <c r="O35" s="9">
        <v>233</v>
      </c>
      <c r="P35" s="10">
        <v>1.2</v>
      </c>
      <c r="Q35" s="10">
        <v>2.1</v>
      </c>
      <c r="R35" s="10">
        <v>1.7</v>
      </c>
    </row>
    <row r="36" spans="1:18" ht="12.75" customHeight="1" x14ac:dyDescent="0.15">
      <c r="A36" s="6" t="s">
        <v>101</v>
      </c>
      <c r="B36" s="31">
        <v>0</v>
      </c>
      <c r="C36" s="9">
        <v>9</v>
      </c>
      <c r="D36" s="9">
        <v>27</v>
      </c>
      <c r="E36" s="9">
        <v>36</v>
      </c>
      <c r="F36" s="9">
        <v>80</v>
      </c>
      <c r="G36" s="9">
        <v>76</v>
      </c>
      <c r="H36" s="9">
        <v>15</v>
      </c>
      <c r="I36" s="9">
        <v>5</v>
      </c>
      <c r="J36" s="31">
        <v>0</v>
      </c>
      <c r="K36" s="31">
        <v>0</v>
      </c>
      <c r="L36" s="31">
        <v>0</v>
      </c>
      <c r="M36" s="31">
        <v>0</v>
      </c>
      <c r="N36" s="9">
        <v>3</v>
      </c>
      <c r="O36" s="9">
        <v>257</v>
      </c>
      <c r="P36" s="10">
        <v>1.4</v>
      </c>
      <c r="Q36" s="10">
        <v>2.2999999999999998</v>
      </c>
      <c r="R36" s="10">
        <v>1.5</v>
      </c>
    </row>
    <row r="37" spans="1:18" ht="12.75" customHeight="1" x14ac:dyDescent="0.15">
      <c r="A37" s="6" t="s">
        <v>102</v>
      </c>
      <c r="B37" s="31">
        <v>0</v>
      </c>
      <c r="C37" s="9">
        <v>15</v>
      </c>
      <c r="D37" s="9">
        <v>20</v>
      </c>
      <c r="E37" s="9">
        <v>25</v>
      </c>
      <c r="F37" s="9">
        <v>28</v>
      </c>
      <c r="G37" s="9">
        <v>21</v>
      </c>
      <c r="H37" s="9">
        <v>3</v>
      </c>
      <c r="I37" s="31">
        <v>0</v>
      </c>
      <c r="J37" s="31">
        <v>0</v>
      </c>
      <c r="K37" s="31">
        <v>0</v>
      </c>
      <c r="L37" s="31">
        <v>0</v>
      </c>
      <c r="M37" s="31">
        <v>0</v>
      </c>
      <c r="N37" s="31">
        <v>0</v>
      </c>
      <c r="O37" s="9">
        <v>114</v>
      </c>
      <c r="P37" s="10">
        <v>0.6</v>
      </c>
      <c r="Q37" s="10">
        <v>1.8</v>
      </c>
      <c r="R37" s="10">
        <v>0.8</v>
      </c>
    </row>
    <row r="38" spans="1:18" ht="12.75" customHeight="1" x14ac:dyDescent="0.15">
      <c r="A38" s="6" t="s">
        <v>103</v>
      </c>
      <c r="B38" s="9">
        <v>8</v>
      </c>
      <c r="C38" s="9">
        <v>71</v>
      </c>
      <c r="D38" s="9">
        <v>156</v>
      </c>
      <c r="E38" s="9">
        <v>186</v>
      </c>
      <c r="F38" s="9">
        <v>85</v>
      </c>
      <c r="G38" s="9">
        <v>16</v>
      </c>
      <c r="H38" s="31">
        <v>0</v>
      </c>
      <c r="I38" s="31">
        <v>0</v>
      </c>
      <c r="J38" s="31">
        <v>0</v>
      </c>
      <c r="K38" s="31">
        <v>0</v>
      </c>
      <c r="L38" s="31">
        <v>0</v>
      </c>
      <c r="M38" s="31">
        <v>0</v>
      </c>
      <c r="N38" s="31">
        <v>0</v>
      </c>
      <c r="O38" s="9">
        <v>524</v>
      </c>
      <c r="P38" s="10">
        <v>2.8</v>
      </c>
      <c r="Q38" s="10">
        <v>0.7</v>
      </c>
      <c r="R38" s="10">
        <v>0.5</v>
      </c>
    </row>
    <row r="39" spans="1:18" ht="24.75" customHeight="1" x14ac:dyDescent="0.15">
      <c r="A39" s="6" t="s">
        <v>144</v>
      </c>
      <c r="B39" s="31">
        <v>0</v>
      </c>
      <c r="C39" s="9">
        <v>201</v>
      </c>
      <c r="D39" s="9">
        <v>315</v>
      </c>
      <c r="E39" s="9">
        <v>492</v>
      </c>
      <c r="F39" s="9">
        <v>468</v>
      </c>
      <c r="G39" s="9">
        <v>308</v>
      </c>
      <c r="H39" s="9">
        <v>38</v>
      </c>
      <c r="I39" s="9">
        <v>13</v>
      </c>
      <c r="J39" s="9">
        <v>6</v>
      </c>
      <c r="K39" s="9">
        <v>8</v>
      </c>
      <c r="L39" s="31">
        <v>8</v>
      </c>
      <c r="M39" s="9">
        <v>15</v>
      </c>
      <c r="N39" s="9">
        <v>3</v>
      </c>
      <c r="O39" s="9">
        <v>1874</v>
      </c>
      <c r="P39" s="10">
        <v>9.9</v>
      </c>
      <c r="Q39" s="10">
        <v>1.6</v>
      </c>
      <c r="R39" s="10">
        <v>0.9</v>
      </c>
    </row>
    <row r="40" spans="1:18" ht="12.75" customHeight="1" x14ac:dyDescent="0.15">
      <c r="A40" s="6" t="s">
        <v>105</v>
      </c>
      <c r="B40" s="31">
        <v>0</v>
      </c>
      <c r="C40" s="9">
        <v>7</v>
      </c>
      <c r="D40" s="9">
        <v>7</v>
      </c>
      <c r="E40" s="9">
        <v>11</v>
      </c>
      <c r="F40" s="9">
        <v>9</v>
      </c>
      <c r="G40" s="9">
        <v>14</v>
      </c>
      <c r="H40" s="9">
        <v>3</v>
      </c>
      <c r="I40" s="9">
        <v>3</v>
      </c>
      <c r="J40" s="31">
        <v>0</v>
      </c>
      <c r="K40" s="31">
        <v>0</v>
      </c>
      <c r="L40" s="31">
        <v>0</v>
      </c>
      <c r="M40" s="31">
        <v>0</v>
      </c>
      <c r="N40" s="9">
        <v>6</v>
      </c>
      <c r="O40" s="9">
        <v>51</v>
      </c>
      <c r="P40" s="10">
        <v>0.3</v>
      </c>
      <c r="Q40" s="10">
        <v>2.8</v>
      </c>
      <c r="R40" s="10">
        <v>1.4</v>
      </c>
    </row>
    <row r="41" spans="1:18" ht="12.75" customHeight="1" x14ac:dyDescent="0.15">
      <c r="A41" s="3" t="s">
        <v>12</v>
      </c>
      <c r="B41" s="8">
        <v>42</v>
      </c>
      <c r="C41" s="8">
        <v>703</v>
      </c>
      <c r="D41" s="8">
        <v>1551</v>
      </c>
      <c r="E41" s="8">
        <v>2814</v>
      </c>
      <c r="F41" s="8">
        <v>3744</v>
      </c>
      <c r="G41" s="8">
        <v>4997</v>
      </c>
      <c r="H41" s="8">
        <v>2714</v>
      </c>
      <c r="I41" s="8">
        <v>830</v>
      </c>
      <c r="J41" s="8">
        <v>461</v>
      </c>
      <c r="K41" s="8">
        <v>402</v>
      </c>
      <c r="L41" s="8">
        <v>36</v>
      </c>
      <c r="M41" s="8">
        <v>564</v>
      </c>
      <c r="N41" s="8">
        <v>100</v>
      </c>
      <c r="O41" s="8">
        <v>18963</v>
      </c>
      <c r="P41" s="11">
        <v>100</v>
      </c>
      <c r="Q41" s="11">
        <v>4</v>
      </c>
      <c r="R41" s="11">
        <v>2.1</v>
      </c>
    </row>
    <row r="42" spans="1:18" ht="12.75" customHeight="1" x14ac:dyDescent="0.15">
      <c r="A42" s="91" t="s">
        <v>58</v>
      </c>
      <c r="B42" s="91"/>
      <c r="C42" s="91"/>
      <c r="D42" s="91"/>
      <c r="E42" s="91"/>
      <c r="F42" s="91"/>
      <c r="G42" s="91"/>
      <c r="H42" s="91"/>
      <c r="I42" s="91"/>
      <c r="J42" s="91"/>
      <c r="K42" s="91"/>
      <c r="L42" s="91"/>
      <c r="M42" s="91"/>
      <c r="N42" s="91"/>
      <c r="O42" s="91"/>
      <c r="P42" s="91"/>
      <c r="Q42" s="91"/>
      <c r="R42" s="91"/>
    </row>
    <row r="43" spans="1:18" ht="12.75" customHeight="1" x14ac:dyDescent="0.15">
      <c r="A43" s="6" t="s">
        <v>90</v>
      </c>
      <c r="B43" s="9">
        <v>3</v>
      </c>
      <c r="C43" s="31">
        <v>0</v>
      </c>
      <c r="D43" s="31">
        <v>0</v>
      </c>
      <c r="E43" s="9">
        <v>8</v>
      </c>
      <c r="F43" s="9">
        <v>48</v>
      </c>
      <c r="G43" s="9">
        <v>202</v>
      </c>
      <c r="H43" s="9">
        <v>349</v>
      </c>
      <c r="I43" s="9">
        <v>314</v>
      </c>
      <c r="J43" s="9">
        <v>354</v>
      </c>
      <c r="K43" s="9">
        <v>390</v>
      </c>
      <c r="L43" s="9">
        <v>24</v>
      </c>
      <c r="M43" s="9">
        <v>645</v>
      </c>
      <c r="N43" s="9">
        <v>51</v>
      </c>
      <c r="O43" s="9">
        <v>2392</v>
      </c>
      <c r="P43" s="10">
        <v>9.1</v>
      </c>
      <c r="Q43" s="10">
        <v>15.4</v>
      </c>
      <c r="R43" s="10">
        <v>14</v>
      </c>
    </row>
    <row r="44" spans="1:18" ht="12.75" customHeight="1" x14ac:dyDescent="0.15">
      <c r="A44" s="6" t="s">
        <v>91</v>
      </c>
      <c r="B44" s="9">
        <v>6</v>
      </c>
      <c r="C44" s="9">
        <v>221</v>
      </c>
      <c r="D44" s="9">
        <v>645</v>
      </c>
      <c r="E44" s="9">
        <v>1179</v>
      </c>
      <c r="F44" s="9">
        <v>1084</v>
      </c>
      <c r="G44" s="9">
        <v>995</v>
      </c>
      <c r="H44" s="9">
        <v>410</v>
      </c>
      <c r="I44" s="9">
        <v>33</v>
      </c>
      <c r="J44" s="9">
        <v>7</v>
      </c>
      <c r="K44" s="9">
        <v>3</v>
      </c>
      <c r="L44" s="31">
        <v>3</v>
      </c>
      <c r="M44" s="9">
        <v>3</v>
      </c>
      <c r="N44" s="9">
        <v>30</v>
      </c>
      <c r="O44" s="9">
        <v>4628</v>
      </c>
      <c r="P44" s="10">
        <v>17.7</v>
      </c>
      <c r="Q44" s="10">
        <v>2</v>
      </c>
      <c r="R44" s="10">
        <v>1.1000000000000001</v>
      </c>
    </row>
    <row r="45" spans="1:18" ht="12.75" customHeight="1" x14ac:dyDescent="0.15">
      <c r="A45" s="6" t="s">
        <v>92</v>
      </c>
      <c r="B45" s="9">
        <v>3</v>
      </c>
      <c r="C45" s="9">
        <v>23</v>
      </c>
      <c r="D45" s="9">
        <v>74</v>
      </c>
      <c r="E45" s="9">
        <v>159</v>
      </c>
      <c r="F45" s="9">
        <v>385</v>
      </c>
      <c r="G45" s="9">
        <v>1054</v>
      </c>
      <c r="H45" s="9">
        <v>1062</v>
      </c>
      <c r="I45" s="9">
        <v>353</v>
      </c>
      <c r="J45" s="9">
        <v>88</v>
      </c>
      <c r="K45" s="9">
        <v>31</v>
      </c>
      <c r="L45" s="31">
        <v>3</v>
      </c>
      <c r="M45" s="9">
        <v>13</v>
      </c>
      <c r="N45" s="9">
        <v>37</v>
      </c>
      <c r="O45" s="9">
        <v>3288</v>
      </c>
      <c r="P45" s="10">
        <v>12.6</v>
      </c>
      <c r="Q45" s="10">
        <v>5.7</v>
      </c>
      <c r="R45" s="10">
        <v>4.7</v>
      </c>
    </row>
    <row r="46" spans="1:18" ht="12.75" customHeight="1" x14ac:dyDescent="0.15">
      <c r="A46" s="6" t="s">
        <v>93</v>
      </c>
      <c r="B46" s="9">
        <v>4</v>
      </c>
      <c r="C46" s="9">
        <v>49</v>
      </c>
      <c r="D46" s="9">
        <v>110</v>
      </c>
      <c r="E46" s="9">
        <v>245</v>
      </c>
      <c r="F46" s="9">
        <v>228</v>
      </c>
      <c r="G46" s="9">
        <v>148</v>
      </c>
      <c r="H46" s="9">
        <v>31</v>
      </c>
      <c r="I46" s="31">
        <v>0</v>
      </c>
      <c r="J46" s="31">
        <v>0</v>
      </c>
      <c r="K46" s="31">
        <v>0</v>
      </c>
      <c r="L46" s="31">
        <v>0</v>
      </c>
      <c r="M46" s="31">
        <v>0</v>
      </c>
      <c r="N46" s="31">
        <v>0</v>
      </c>
      <c r="O46" s="9">
        <v>821</v>
      </c>
      <c r="P46" s="10">
        <v>3.1</v>
      </c>
      <c r="Q46" s="10">
        <v>1.6</v>
      </c>
      <c r="R46" s="10">
        <v>1</v>
      </c>
    </row>
    <row r="47" spans="1:18" ht="12.75" customHeight="1" x14ac:dyDescent="0.15">
      <c r="A47" s="6" t="s">
        <v>94</v>
      </c>
      <c r="B47" s="31">
        <v>0</v>
      </c>
      <c r="C47" s="9">
        <v>3</v>
      </c>
      <c r="D47" s="9">
        <v>20</v>
      </c>
      <c r="E47" s="9">
        <v>55</v>
      </c>
      <c r="F47" s="9">
        <v>49</v>
      </c>
      <c r="G47" s="9">
        <v>83</v>
      </c>
      <c r="H47" s="9">
        <v>44</v>
      </c>
      <c r="I47" s="9">
        <v>8</v>
      </c>
      <c r="J47" s="9">
        <v>3</v>
      </c>
      <c r="K47" s="31">
        <v>0</v>
      </c>
      <c r="L47" s="31">
        <v>0</v>
      </c>
      <c r="M47" s="31">
        <v>0</v>
      </c>
      <c r="N47" s="31">
        <v>0</v>
      </c>
      <c r="O47" s="9">
        <v>267</v>
      </c>
      <c r="P47" s="10">
        <v>1</v>
      </c>
      <c r="Q47" s="10">
        <v>3.5</v>
      </c>
      <c r="R47" s="10">
        <v>2.2999999999999998</v>
      </c>
    </row>
    <row r="48" spans="1:18" ht="12.75" customHeight="1" x14ac:dyDescent="0.15">
      <c r="A48" s="6" t="s">
        <v>95</v>
      </c>
      <c r="B48" s="31">
        <v>0</v>
      </c>
      <c r="C48" s="9">
        <v>11</v>
      </c>
      <c r="D48" s="9">
        <v>37</v>
      </c>
      <c r="E48" s="9">
        <v>163</v>
      </c>
      <c r="F48" s="9">
        <v>532</v>
      </c>
      <c r="G48" s="9">
        <v>1118</v>
      </c>
      <c r="H48" s="9">
        <v>469</v>
      </c>
      <c r="I48" s="9">
        <v>74</v>
      </c>
      <c r="J48" s="9">
        <v>8</v>
      </c>
      <c r="K48" s="9">
        <v>4</v>
      </c>
      <c r="L48" s="31">
        <v>4</v>
      </c>
      <c r="M48" s="9">
        <v>4</v>
      </c>
      <c r="N48" s="9">
        <v>4</v>
      </c>
      <c r="O48" s="9">
        <v>2427</v>
      </c>
      <c r="P48" s="10">
        <v>9.3000000000000007</v>
      </c>
      <c r="Q48" s="10">
        <v>3.7</v>
      </c>
      <c r="R48" s="10">
        <v>3</v>
      </c>
    </row>
    <row r="49" spans="1:18" ht="12.75" customHeight="1" x14ac:dyDescent="0.15">
      <c r="A49" s="6" t="s">
        <v>143</v>
      </c>
      <c r="B49" s="9">
        <v>3</v>
      </c>
      <c r="C49" s="9">
        <v>79</v>
      </c>
      <c r="D49" s="9">
        <v>253</v>
      </c>
      <c r="E49" s="9">
        <v>635</v>
      </c>
      <c r="F49" s="9">
        <v>935</v>
      </c>
      <c r="G49" s="9">
        <v>892</v>
      </c>
      <c r="H49" s="9">
        <v>172</v>
      </c>
      <c r="I49" s="9">
        <v>22</v>
      </c>
      <c r="J49" s="9">
        <v>4</v>
      </c>
      <c r="K49" s="9">
        <v>3</v>
      </c>
      <c r="L49" s="31">
        <v>3</v>
      </c>
      <c r="M49" s="9">
        <v>3</v>
      </c>
      <c r="N49" s="9">
        <v>3</v>
      </c>
      <c r="O49" s="9">
        <v>3007</v>
      </c>
      <c r="P49" s="10">
        <v>11.5</v>
      </c>
      <c r="Q49" s="10">
        <v>2.1</v>
      </c>
      <c r="R49" s="10">
        <v>1.5</v>
      </c>
    </row>
    <row r="50" spans="1:18" ht="12.75" customHeight="1" x14ac:dyDescent="0.15">
      <c r="A50" s="6" t="s">
        <v>97</v>
      </c>
      <c r="B50" s="9">
        <v>6</v>
      </c>
      <c r="C50" s="9">
        <v>109</v>
      </c>
      <c r="D50" s="9">
        <v>209</v>
      </c>
      <c r="E50" s="9">
        <v>310</v>
      </c>
      <c r="F50" s="9">
        <v>198</v>
      </c>
      <c r="G50" s="9">
        <v>125</v>
      </c>
      <c r="H50" s="9">
        <v>17</v>
      </c>
      <c r="I50" s="9">
        <v>4</v>
      </c>
      <c r="J50" s="31">
        <v>0</v>
      </c>
      <c r="K50" s="31">
        <v>0</v>
      </c>
      <c r="L50" s="31">
        <v>0</v>
      </c>
      <c r="M50" s="31">
        <v>0</v>
      </c>
      <c r="N50" s="31">
        <v>0</v>
      </c>
      <c r="O50" s="9">
        <v>973</v>
      </c>
      <c r="P50" s="10">
        <v>3.7</v>
      </c>
      <c r="Q50" s="10">
        <v>1.2</v>
      </c>
      <c r="R50" s="10">
        <v>0.7</v>
      </c>
    </row>
    <row r="51" spans="1:18" ht="12.75" customHeight="1" x14ac:dyDescent="0.15">
      <c r="A51" s="6" t="s">
        <v>98</v>
      </c>
      <c r="B51" s="9">
        <v>8</v>
      </c>
      <c r="C51" s="9">
        <v>31</v>
      </c>
      <c r="D51" s="9">
        <v>85</v>
      </c>
      <c r="E51" s="9">
        <v>151</v>
      </c>
      <c r="F51" s="9">
        <v>185</v>
      </c>
      <c r="G51" s="9">
        <v>182</v>
      </c>
      <c r="H51" s="9">
        <v>41</v>
      </c>
      <c r="I51" s="9">
        <v>3</v>
      </c>
      <c r="J51" s="31">
        <v>0</v>
      </c>
      <c r="K51" s="31">
        <v>0</v>
      </c>
      <c r="L51" s="31">
        <v>0</v>
      </c>
      <c r="M51" s="31">
        <v>0</v>
      </c>
      <c r="N51" s="31">
        <v>0</v>
      </c>
      <c r="O51" s="9">
        <v>701</v>
      </c>
      <c r="P51" s="10">
        <v>2.7</v>
      </c>
      <c r="Q51" s="10">
        <v>1.9</v>
      </c>
      <c r="R51" s="10">
        <v>1.2</v>
      </c>
    </row>
    <row r="52" spans="1:18" ht="12.75" customHeight="1" x14ac:dyDescent="0.15">
      <c r="A52" s="6" t="s">
        <v>99</v>
      </c>
      <c r="B52" s="31">
        <v>0</v>
      </c>
      <c r="C52" s="9">
        <v>74</v>
      </c>
      <c r="D52" s="9">
        <v>159</v>
      </c>
      <c r="E52" s="9">
        <v>374</v>
      </c>
      <c r="F52" s="9">
        <v>682</v>
      </c>
      <c r="G52" s="9">
        <v>1067</v>
      </c>
      <c r="H52" s="9">
        <v>641</v>
      </c>
      <c r="I52" s="9">
        <v>160</v>
      </c>
      <c r="J52" s="9">
        <v>46</v>
      </c>
      <c r="K52" s="9">
        <v>20</v>
      </c>
      <c r="L52" s="31">
        <v>0</v>
      </c>
      <c r="M52" s="9">
        <v>4</v>
      </c>
      <c r="N52" s="9">
        <v>3</v>
      </c>
      <c r="O52" s="9">
        <v>3238</v>
      </c>
      <c r="P52" s="10">
        <v>12.4</v>
      </c>
      <c r="Q52" s="10">
        <v>3.8</v>
      </c>
      <c r="R52" s="10">
        <v>2.7</v>
      </c>
    </row>
    <row r="53" spans="1:18" ht="12.75" customHeight="1" x14ac:dyDescent="0.15">
      <c r="A53" s="6" t="s">
        <v>100</v>
      </c>
      <c r="B53" s="9">
        <v>3</v>
      </c>
      <c r="C53" s="9">
        <v>10</v>
      </c>
      <c r="D53" s="9">
        <v>23</v>
      </c>
      <c r="E53" s="9">
        <v>51</v>
      </c>
      <c r="F53" s="9">
        <v>65</v>
      </c>
      <c r="G53" s="9">
        <v>89</v>
      </c>
      <c r="H53" s="9">
        <v>20</v>
      </c>
      <c r="I53" s="31">
        <v>0</v>
      </c>
      <c r="J53" s="31">
        <v>0</v>
      </c>
      <c r="K53" s="31">
        <v>0</v>
      </c>
      <c r="L53" s="31">
        <v>0</v>
      </c>
      <c r="M53" s="31">
        <v>0</v>
      </c>
      <c r="N53" s="31">
        <v>0</v>
      </c>
      <c r="O53" s="9">
        <v>263</v>
      </c>
      <c r="P53" s="10">
        <v>1</v>
      </c>
      <c r="Q53" s="10">
        <v>2.1</v>
      </c>
      <c r="R53" s="10">
        <v>1.7</v>
      </c>
    </row>
    <row r="54" spans="1:18" ht="12.75" customHeight="1" x14ac:dyDescent="0.15">
      <c r="A54" s="6" t="s">
        <v>101</v>
      </c>
      <c r="B54" s="31">
        <v>0</v>
      </c>
      <c r="C54" s="9">
        <v>19</v>
      </c>
      <c r="D54" s="9">
        <v>44</v>
      </c>
      <c r="E54" s="9">
        <v>61</v>
      </c>
      <c r="F54" s="9">
        <v>108</v>
      </c>
      <c r="G54" s="9">
        <v>98</v>
      </c>
      <c r="H54" s="9">
        <v>15</v>
      </c>
      <c r="I54" s="9">
        <v>5</v>
      </c>
      <c r="J54" s="31">
        <v>0</v>
      </c>
      <c r="K54" s="31">
        <v>0</v>
      </c>
      <c r="L54" s="31">
        <v>0</v>
      </c>
      <c r="M54" s="31">
        <v>0</v>
      </c>
      <c r="N54" s="9">
        <v>3</v>
      </c>
      <c r="O54" s="9">
        <v>359</v>
      </c>
      <c r="P54" s="10">
        <v>1.4</v>
      </c>
      <c r="Q54" s="10">
        <v>2</v>
      </c>
      <c r="R54" s="10">
        <v>1.3</v>
      </c>
    </row>
    <row r="55" spans="1:18" ht="12.75" customHeight="1" x14ac:dyDescent="0.15">
      <c r="A55" s="6" t="s">
        <v>102</v>
      </c>
      <c r="B55" s="31">
        <v>0</v>
      </c>
      <c r="C55" s="9">
        <v>30</v>
      </c>
      <c r="D55" s="9">
        <v>41</v>
      </c>
      <c r="E55" s="9">
        <v>41</v>
      </c>
      <c r="F55" s="9">
        <v>35</v>
      </c>
      <c r="G55" s="9">
        <v>23</v>
      </c>
      <c r="H55" s="9">
        <v>11</v>
      </c>
      <c r="I55" s="31">
        <v>0</v>
      </c>
      <c r="J55" s="9">
        <v>4</v>
      </c>
      <c r="K55" s="31">
        <v>0</v>
      </c>
      <c r="L55" s="31">
        <v>0</v>
      </c>
      <c r="M55" s="31">
        <v>0</v>
      </c>
      <c r="N55" s="31">
        <v>0</v>
      </c>
      <c r="O55" s="9">
        <v>190</v>
      </c>
      <c r="P55" s="10">
        <v>0.7</v>
      </c>
      <c r="Q55" s="10">
        <v>1.6</v>
      </c>
      <c r="R55" s="10">
        <v>0.7</v>
      </c>
    </row>
    <row r="56" spans="1:18" ht="12.75" customHeight="1" x14ac:dyDescent="0.15">
      <c r="A56" s="6" t="s">
        <v>103</v>
      </c>
      <c r="B56" s="9">
        <v>4</v>
      </c>
      <c r="C56" s="9">
        <v>108</v>
      </c>
      <c r="D56" s="9">
        <v>242</v>
      </c>
      <c r="E56" s="9">
        <v>271</v>
      </c>
      <c r="F56" s="9">
        <v>131</v>
      </c>
      <c r="G56" s="9">
        <v>19</v>
      </c>
      <c r="H56" s="31">
        <v>0</v>
      </c>
      <c r="I56" s="31">
        <v>0</v>
      </c>
      <c r="J56" s="31">
        <v>0</v>
      </c>
      <c r="K56" s="31">
        <v>0</v>
      </c>
      <c r="L56" s="31">
        <v>0</v>
      </c>
      <c r="M56" s="31">
        <v>0</v>
      </c>
      <c r="N56" s="31">
        <v>0</v>
      </c>
      <c r="O56" s="9">
        <v>773</v>
      </c>
      <c r="P56" s="10">
        <v>3</v>
      </c>
      <c r="Q56" s="10">
        <v>0.7</v>
      </c>
      <c r="R56" s="10">
        <v>0.5</v>
      </c>
    </row>
    <row r="57" spans="1:18" ht="26.25" customHeight="1" x14ac:dyDescent="0.15">
      <c r="A57" s="6" t="s">
        <v>144</v>
      </c>
      <c r="B57" s="31">
        <v>0</v>
      </c>
      <c r="C57" s="9">
        <v>321</v>
      </c>
      <c r="D57" s="9">
        <v>518</v>
      </c>
      <c r="E57" s="9">
        <v>760</v>
      </c>
      <c r="F57" s="9">
        <v>670</v>
      </c>
      <c r="G57" s="9">
        <v>401</v>
      </c>
      <c r="H57" s="9">
        <v>48</v>
      </c>
      <c r="I57" s="9">
        <v>12</v>
      </c>
      <c r="J57" s="9">
        <v>6</v>
      </c>
      <c r="K57" s="9">
        <v>10</v>
      </c>
      <c r="L57" s="31">
        <v>5</v>
      </c>
      <c r="M57" s="9">
        <v>20</v>
      </c>
      <c r="N57" s="9">
        <v>13</v>
      </c>
      <c r="O57" s="9">
        <v>2786</v>
      </c>
      <c r="P57" s="10">
        <v>10.6</v>
      </c>
      <c r="Q57" s="10">
        <v>1.5</v>
      </c>
      <c r="R57" s="10">
        <v>0.8</v>
      </c>
    </row>
    <row r="58" spans="1:18" ht="12.75" customHeight="1" x14ac:dyDescent="0.15">
      <c r="A58" s="6" t="s">
        <v>105</v>
      </c>
      <c r="B58" s="31">
        <v>0</v>
      </c>
      <c r="C58" s="9">
        <v>7</v>
      </c>
      <c r="D58" s="9">
        <v>7</v>
      </c>
      <c r="E58" s="9">
        <v>10</v>
      </c>
      <c r="F58" s="9">
        <v>9</v>
      </c>
      <c r="G58" s="9">
        <v>15</v>
      </c>
      <c r="H58" s="9">
        <v>3</v>
      </c>
      <c r="I58" s="9">
        <v>5</v>
      </c>
      <c r="J58" s="31">
        <v>0</v>
      </c>
      <c r="K58" s="31">
        <v>0</v>
      </c>
      <c r="L58" s="31">
        <v>0</v>
      </c>
      <c r="M58" s="31">
        <v>0</v>
      </c>
      <c r="N58" s="9">
        <v>5</v>
      </c>
      <c r="O58" s="9">
        <v>58</v>
      </c>
      <c r="P58" s="10">
        <v>0.2</v>
      </c>
      <c r="Q58" s="10">
        <v>2.8</v>
      </c>
      <c r="R58" s="10">
        <v>1.4</v>
      </c>
    </row>
    <row r="59" spans="1:18" ht="12.75" customHeight="1" x14ac:dyDescent="0.15">
      <c r="A59" s="3" t="s">
        <v>12</v>
      </c>
      <c r="B59" s="8">
        <v>46</v>
      </c>
      <c r="C59" s="8">
        <v>1093</v>
      </c>
      <c r="D59" s="8">
        <v>2471</v>
      </c>
      <c r="E59" s="8">
        <v>4489</v>
      </c>
      <c r="F59" s="8">
        <v>5351</v>
      </c>
      <c r="G59" s="8">
        <v>6505</v>
      </c>
      <c r="H59" s="8">
        <v>3338</v>
      </c>
      <c r="I59" s="8">
        <v>1002</v>
      </c>
      <c r="J59" s="8">
        <v>529</v>
      </c>
      <c r="K59" s="8">
        <v>465</v>
      </c>
      <c r="L59" s="8">
        <v>36</v>
      </c>
      <c r="M59" s="8">
        <v>693</v>
      </c>
      <c r="N59" s="8">
        <v>152</v>
      </c>
      <c r="O59" s="8">
        <v>26163</v>
      </c>
      <c r="P59" s="11">
        <v>100</v>
      </c>
      <c r="Q59" s="11">
        <v>3.6</v>
      </c>
      <c r="R59" s="11">
        <v>1.8</v>
      </c>
    </row>
    <row r="60" spans="1:18" ht="12.75" customHeight="1" x14ac:dyDescent="0.15">
      <c r="C60" s="50"/>
      <c r="D60" s="50"/>
      <c r="E60" s="50"/>
      <c r="F60" s="50"/>
      <c r="G60" s="50"/>
      <c r="H60" s="50"/>
      <c r="I60" s="50"/>
      <c r="J60" s="50"/>
      <c r="K60" s="50"/>
      <c r="L60" s="50"/>
      <c r="M60" s="50"/>
      <c r="N60" s="50"/>
      <c r="O60" s="50"/>
      <c r="P60" s="10"/>
    </row>
    <row r="61" spans="1:18" ht="12.75" customHeight="1" x14ac:dyDescent="0.15"/>
    <row r="62" spans="1:18" ht="12.75" customHeight="1" x14ac:dyDescent="0.15">
      <c r="A62" s="58" t="s">
        <v>132</v>
      </c>
    </row>
    <row r="63" spans="1:18" ht="12.75" customHeight="1" x14ac:dyDescent="0.15"/>
    <row r="64" spans="1:18"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mergeCells count="4">
    <mergeCell ref="A1:S1"/>
    <mergeCell ref="A6:R6"/>
    <mergeCell ref="A24:R24"/>
    <mergeCell ref="A42:R42"/>
  </mergeCells>
  <pageMargins left="0.70866141732283472" right="0.70866141732283472" top="0.74803149606299213" bottom="0.74803149606299213" header="0.31496062992125984" footer="0.31496062992125984"/>
  <pageSetup paperSize="9" scale="60"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C6E2-9622-C647-8721-7D380DE97241}">
  <sheetPr codeName="Sheet13"/>
  <dimension ref="A1:L63"/>
  <sheetViews>
    <sheetView zoomScaleNormal="100" workbookViewId="0">
      <pane ySplit="6" topLeftCell="A7" activePane="bottomLeft" state="frozen"/>
      <selection activeCell="A7" sqref="A7:K7"/>
      <selection pane="bottomLeft" sqref="A1:G1"/>
    </sheetView>
  </sheetViews>
  <sheetFormatPr baseColWidth="10" defaultRowHeight="14" x14ac:dyDescent="0.15"/>
  <cols>
    <col min="1" max="1" width="44.1640625" customWidth="1"/>
    <col min="2" max="2" width="11.6640625" customWidth="1"/>
    <col min="3" max="3" width="9" customWidth="1"/>
    <col min="4" max="5" width="10.6640625" customWidth="1"/>
    <col min="6" max="6" width="12.6640625" customWidth="1"/>
    <col min="7" max="256" width="8.83203125" customWidth="1"/>
  </cols>
  <sheetData>
    <row r="1" spans="1:12" ht="68" customHeight="1" x14ac:dyDescent="0.15">
      <c r="A1" s="80" t="s">
        <v>0</v>
      </c>
      <c r="B1" s="80"/>
      <c r="C1" s="80"/>
      <c r="D1" s="80"/>
      <c r="E1" s="80"/>
      <c r="F1" s="80"/>
      <c r="G1" s="80"/>
    </row>
    <row r="2" spans="1:12" ht="22.75" customHeight="1" x14ac:dyDescent="0.2">
      <c r="A2" s="77" t="s">
        <v>130</v>
      </c>
    </row>
    <row r="3" spans="1:12" ht="12.75" customHeight="1" x14ac:dyDescent="0.15">
      <c r="A3" s="2" t="str">
        <f>Contents!A3</f>
        <v>Released at 11:30 am (Canberra time) Fri 11 Dec 2015</v>
      </c>
    </row>
    <row r="4" spans="1:12" ht="25.75" customHeight="1" x14ac:dyDescent="0.15">
      <c r="A4" s="5" t="s">
        <v>116</v>
      </c>
    </row>
    <row r="5" spans="1:12" ht="13.25" customHeight="1" x14ac:dyDescent="0.15">
      <c r="A5" s="6"/>
      <c r="B5" s="90" t="s">
        <v>12</v>
      </c>
      <c r="C5" s="90"/>
      <c r="D5" s="90" t="s">
        <v>131</v>
      </c>
      <c r="E5" s="90"/>
      <c r="F5" s="90"/>
    </row>
    <row r="6" spans="1:12" ht="29.5" customHeight="1" x14ac:dyDescent="0.15">
      <c r="A6" s="6" t="s">
        <v>129</v>
      </c>
      <c r="B6" s="7" t="s">
        <v>28</v>
      </c>
      <c r="C6" s="7" t="s">
        <v>31</v>
      </c>
      <c r="D6" s="7" t="s">
        <v>53</v>
      </c>
      <c r="E6" s="7" t="s">
        <v>54</v>
      </c>
      <c r="F6" s="7" t="s">
        <v>55</v>
      </c>
    </row>
    <row r="7" spans="1:12" s="12" customFormat="1" ht="13.25" customHeight="1" x14ac:dyDescent="0.15">
      <c r="A7" s="102" t="s">
        <v>56</v>
      </c>
      <c r="B7" s="102"/>
      <c r="C7" s="102"/>
      <c r="D7" s="102"/>
      <c r="E7" s="102"/>
      <c r="F7" s="102"/>
      <c r="H7"/>
      <c r="I7"/>
      <c r="J7"/>
      <c r="K7"/>
      <c r="L7"/>
    </row>
    <row r="8" spans="1:12" s="12" customFormat="1" ht="13.25" customHeight="1" x14ac:dyDescent="0.15">
      <c r="A8" s="6" t="s">
        <v>90</v>
      </c>
      <c r="B8" s="51">
        <v>110</v>
      </c>
      <c r="C8" s="10">
        <v>4.0999999999999996</v>
      </c>
      <c r="D8" s="53">
        <v>9.6999999999999993</v>
      </c>
      <c r="E8" s="53">
        <v>7.4</v>
      </c>
      <c r="F8" s="53">
        <v>20.7</v>
      </c>
      <c r="G8" s="55"/>
      <c r="H8"/>
      <c r="I8"/>
      <c r="J8"/>
      <c r="K8"/>
      <c r="L8"/>
    </row>
    <row r="9" spans="1:12" s="12" customFormat="1" ht="13.25" customHeight="1" x14ac:dyDescent="0.15">
      <c r="A9" s="6" t="s">
        <v>91</v>
      </c>
      <c r="B9" s="51">
        <v>1185</v>
      </c>
      <c r="C9" s="10">
        <v>44.4</v>
      </c>
      <c r="D9" s="53">
        <v>3.2</v>
      </c>
      <c r="E9" s="53">
        <v>2</v>
      </c>
      <c r="F9" s="53">
        <v>7.5</v>
      </c>
      <c r="H9"/>
      <c r="I9"/>
      <c r="J9"/>
      <c r="K9"/>
      <c r="L9"/>
    </row>
    <row r="10" spans="1:12" s="12" customFormat="1" ht="13.25" customHeight="1" x14ac:dyDescent="0.15">
      <c r="A10" s="6" t="s">
        <v>92</v>
      </c>
      <c r="B10" s="51">
        <v>170</v>
      </c>
      <c r="C10" s="10">
        <v>6.4</v>
      </c>
      <c r="D10" s="53">
        <v>6.2</v>
      </c>
      <c r="E10" s="53">
        <v>4.8</v>
      </c>
      <c r="F10" s="53">
        <v>12.6</v>
      </c>
      <c r="H10"/>
      <c r="I10"/>
      <c r="J10"/>
      <c r="K10"/>
      <c r="L10"/>
    </row>
    <row r="11" spans="1:12" s="12" customFormat="1" ht="13.25" customHeight="1" x14ac:dyDescent="0.15">
      <c r="A11" s="6" t="s">
        <v>93</v>
      </c>
      <c r="B11" s="51">
        <v>57</v>
      </c>
      <c r="C11" s="10">
        <v>2.1</v>
      </c>
      <c r="D11" s="53">
        <v>3.9</v>
      </c>
      <c r="E11" s="53">
        <v>2.6</v>
      </c>
      <c r="F11" s="53">
        <v>10.199999999999999</v>
      </c>
      <c r="H11"/>
      <c r="I11"/>
      <c r="J11"/>
      <c r="K11"/>
      <c r="L11"/>
    </row>
    <row r="12" spans="1:12" s="12" customFormat="1" ht="13.25" customHeight="1" x14ac:dyDescent="0.15">
      <c r="A12" s="6" t="s">
        <v>94</v>
      </c>
      <c r="B12" s="51">
        <v>50</v>
      </c>
      <c r="C12" s="10">
        <v>1.9</v>
      </c>
      <c r="D12" s="53">
        <v>4</v>
      </c>
      <c r="E12" s="53">
        <v>3.2</v>
      </c>
      <c r="F12" s="53">
        <v>8.1</v>
      </c>
      <c r="H12"/>
      <c r="I12"/>
      <c r="J12"/>
      <c r="K12"/>
      <c r="L12"/>
    </row>
    <row r="13" spans="1:12" s="12" customFormat="1" ht="13.25" customHeight="1" x14ac:dyDescent="0.15">
      <c r="A13" s="6" t="s">
        <v>95</v>
      </c>
      <c r="B13" s="51">
        <v>230</v>
      </c>
      <c r="C13" s="10">
        <v>8.6</v>
      </c>
      <c r="D13" s="53">
        <v>5.8</v>
      </c>
      <c r="E13" s="53">
        <v>5</v>
      </c>
      <c r="F13" s="53">
        <v>11.9</v>
      </c>
      <c r="H13"/>
      <c r="I13"/>
      <c r="J13"/>
      <c r="K13"/>
      <c r="L13"/>
    </row>
    <row r="14" spans="1:12" s="12" customFormat="1" ht="13.25" customHeight="1" x14ac:dyDescent="0.15">
      <c r="A14" s="6" t="s">
        <v>143</v>
      </c>
      <c r="B14" s="51">
        <v>363</v>
      </c>
      <c r="C14" s="10">
        <v>13.6</v>
      </c>
      <c r="D14" s="53">
        <v>3.7</v>
      </c>
      <c r="E14" s="53">
        <v>2.4</v>
      </c>
      <c r="F14" s="53">
        <v>8.4</v>
      </c>
      <c r="H14"/>
      <c r="I14"/>
      <c r="J14"/>
      <c r="K14"/>
      <c r="L14"/>
    </row>
    <row r="15" spans="1:12" s="12" customFormat="1" ht="13.25" customHeight="1" x14ac:dyDescent="0.15">
      <c r="A15" s="6" t="s">
        <v>97</v>
      </c>
      <c r="B15" s="51">
        <v>116</v>
      </c>
      <c r="C15" s="10">
        <v>4.3</v>
      </c>
      <c r="D15" s="53">
        <v>2</v>
      </c>
      <c r="E15" s="53">
        <v>1.1000000000000001</v>
      </c>
      <c r="F15" s="53">
        <v>5.3</v>
      </c>
      <c r="H15"/>
      <c r="I15"/>
      <c r="J15"/>
      <c r="K15"/>
      <c r="L15"/>
    </row>
    <row r="16" spans="1:12" s="12" customFormat="1" ht="13.25" customHeight="1" x14ac:dyDescent="0.15">
      <c r="A16" s="6" t="s">
        <v>98</v>
      </c>
      <c r="B16" s="51">
        <v>19</v>
      </c>
      <c r="C16" s="10">
        <v>0.7</v>
      </c>
      <c r="D16" s="53">
        <v>1.5</v>
      </c>
      <c r="E16" s="53">
        <v>1.1000000000000001</v>
      </c>
      <c r="F16" s="53">
        <v>3.7</v>
      </c>
      <c r="H16"/>
      <c r="I16"/>
      <c r="J16"/>
      <c r="K16"/>
      <c r="L16"/>
    </row>
    <row r="17" spans="1:12" s="12" customFormat="1" ht="13.25" customHeight="1" x14ac:dyDescent="0.15">
      <c r="A17" s="6" t="s">
        <v>99</v>
      </c>
      <c r="B17" s="51">
        <v>126</v>
      </c>
      <c r="C17" s="10">
        <v>4.7</v>
      </c>
      <c r="D17" s="53">
        <v>4.4000000000000004</v>
      </c>
      <c r="E17" s="53">
        <v>2.2000000000000002</v>
      </c>
      <c r="F17" s="53">
        <v>11.3</v>
      </c>
      <c r="H17"/>
      <c r="I17"/>
      <c r="J17"/>
      <c r="K17"/>
      <c r="L17"/>
    </row>
    <row r="18" spans="1:12" s="12" customFormat="1" ht="13.25" customHeight="1" x14ac:dyDescent="0.15">
      <c r="A18" s="6" t="s">
        <v>100</v>
      </c>
      <c r="B18" s="51">
        <v>22</v>
      </c>
      <c r="C18" s="10">
        <v>0.8</v>
      </c>
      <c r="D18" s="53">
        <v>2.7</v>
      </c>
      <c r="E18" s="53">
        <v>1.2</v>
      </c>
      <c r="F18" s="53">
        <v>8.6999999999999993</v>
      </c>
      <c r="H18"/>
      <c r="I18"/>
      <c r="J18"/>
      <c r="K18"/>
      <c r="L18"/>
    </row>
    <row r="19" spans="1:12" s="12" customFormat="1" ht="13.25" customHeight="1" x14ac:dyDescent="0.15">
      <c r="A19" s="6" t="s">
        <v>101</v>
      </c>
      <c r="B19" s="51">
        <v>31</v>
      </c>
      <c r="C19" s="10">
        <v>1.2</v>
      </c>
      <c r="D19" s="53">
        <v>3.5</v>
      </c>
      <c r="E19" s="53">
        <v>1.3</v>
      </c>
      <c r="F19" s="53">
        <v>7</v>
      </c>
      <c r="H19"/>
      <c r="I19"/>
      <c r="J19"/>
      <c r="K19"/>
      <c r="L19"/>
    </row>
    <row r="20" spans="1:12" s="12" customFormat="1" ht="13.25" customHeight="1" x14ac:dyDescent="0.15">
      <c r="A20" s="6" t="s">
        <v>102</v>
      </c>
      <c r="B20" s="51">
        <v>13</v>
      </c>
      <c r="C20" s="10">
        <v>0.5</v>
      </c>
      <c r="D20" s="53">
        <v>2.1</v>
      </c>
      <c r="E20" s="53">
        <v>2.1</v>
      </c>
      <c r="F20" s="53">
        <v>5</v>
      </c>
      <c r="H20"/>
      <c r="I20"/>
      <c r="J20"/>
      <c r="K20"/>
      <c r="L20"/>
    </row>
    <row r="21" spans="1:12" s="12" customFormat="1" ht="13.25" customHeight="1" x14ac:dyDescent="0.15">
      <c r="A21" s="6" t="s">
        <v>103</v>
      </c>
      <c r="B21" s="51">
        <v>10</v>
      </c>
      <c r="C21" s="10">
        <v>0.4</v>
      </c>
      <c r="D21" s="53">
        <v>0.5</v>
      </c>
      <c r="E21" s="53">
        <v>0.4</v>
      </c>
      <c r="F21" s="53">
        <v>1</v>
      </c>
      <c r="H21"/>
      <c r="I21"/>
      <c r="J21"/>
      <c r="K21"/>
      <c r="L21"/>
    </row>
    <row r="22" spans="1:12" s="12" customFormat="1" ht="26.25" customHeight="1" x14ac:dyDescent="0.15">
      <c r="A22" s="6" t="s">
        <v>144</v>
      </c>
      <c r="B22" s="51">
        <v>161</v>
      </c>
      <c r="C22" s="10">
        <v>6</v>
      </c>
      <c r="D22" s="53">
        <v>2</v>
      </c>
      <c r="E22" s="53">
        <v>1.1000000000000001</v>
      </c>
      <c r="F22" s="53">
        <v>3.9</v>
      </c>
      <c r="H22"/>
      <c r="I22"/>
      <c r="J22"/>
      <c r="K22"/>
      <c r="L22"/>
    </row>
    <row r="23" spans="1:12" s="12" customFormat="1" ht="13.25" customHeight="1" x14ac:dyDescent="0.15">
      <c r="A23" s="6" t="s">
        <v>105</v>
      </c>
      <c r="B23" s="31">
        <v>0</v>
      </c>
      <c r="C23" s="10">
        <v>0</v>
      </c>
      <c r="D23" s="53">
        <v>0</v>
      </c>
      <c r="E23" s="53">
        <v>0</v>
      </c>
      <c r="F23" s="53">
        <v>0</v>
      </c>
      <c r="H23"/>
      <c r="I23"/>
      <c r="J23"/>
      <c r="K23"/>
      <c r="L23"/>
    </row>
    <row r="24" spans="1:12" s="12" customFormat="1" ht="13.25" customHeight="1" x14ac:dyDescent="0.15">
      <c r="A24" s="3" t="s">
        <v>12</v>
      </c>
      <c r="B24" s="67">
        <v>2667</v>
      </c>
      <c r="C24" s="11">
        <v>100</v>
      </c>
      <c r="D24" s="54">
        <v>3.9</v>
      </c>
      <c r="E24" s="54">
        <v>2.2000000000000002</v>
      </c>
      <c r="F24" s="54">
        <v>9.4</v>
      </c>
      <c r="G24" s="55"/>
      <c r="H24"/>
      <c r="I24"/>
      <c r="J24"/>
      <c r="K24"/>
      <c r="L24"/>
    </row>
    <row r="25" spans="1:12" s="12" customFormat="1" ht="13.25" customHeight="1" x14ac:dyDescent="0.15">
      <c r="A25" s="102" t="s">
        <v>57</v>
      </c>
      <c r="B25" s="102"/>
      <c r="C25" s="102"/>
      <c r="D25" s="102"/>
      <c r="E25" s="102"/>
      <c r="F25" s="102"/>
      <c r="H25"/>
      <c r="I25"/>
      <c r="J25"/>
      <c r="K25"/>
      <c r="L25"/>
    </row>
    <row r="26" spans="1:12" s="12" customFormat="1" ht="13.25" customHeight="1" x14ac:dyDescent="0.15">
      <c r="A26" s="6" t="s">
        <v>90</v>
      </c>
      <c r="B26" s="14">
        <v>495</v>
      </c>
      <c r="C26" s="10">
        <v>6.9</v>
      </c>
      <c r="D26" s="53">
        <v>12.3</v>
      </c>
      <c r="E26" s="53">
        <v>10.6</v>
      </c>
      <c r="F26" s="53">
        <v>24.6</v>
      </c>
      <c r="H26"/>
      <c r="I26"/>
      <c r="J26"/>
      <c r="K26"/>
      <c r="L26"/>
    </row>
    <row r="27" spans="1:12" s="12" customFormat="1" ht="13.25" customHeight="1" x14ac:dyDescent="0.15">
      <c r="A27" s="6" t="s">
        <v>91</v>
      </c>
      <c r="B27" s="14">
        <v>1828</v>
      </c>
      <c r="C27" s="10">
        <v>25.4</v>
      </c>
      <c r="D27" s="53">
        <v>4</v>
      </c>
      <c r="E27" s="53">
        <v>2.1</v>
      </c>
      <c r="F27" s="53">
        <v>10</v>
      </c>
      <c r="H27"/>
      <c r="I27"/>
      <c r="J27"/>
      <c r="K27"/>
      <c r="L27"/>
    </row>
    <row r="28" spans="1:12" s="12" customFormat="1" ht="13.25" customHeight="1" x14ac:dyDescent="0.15">
      <c r="A28" s="6" t="s">
        <v>92</v>
      </c>
      <c r="B28" s="14">
        <v>608</v>
      </c>
      <c r="C28" s="10">
        <v>8.4</v>
      </c>
      <c r="D28" s="53">
        <v>6.5</v>
      </c>
      <c r="E28" s="53">
        <v>4.0999999999999996</v>
      </c>
      <c r="F28" s="53">
        <v>14.9</v>
      </c>
      <c r="H28"/>
      <c r="I28"/>
      <c r="J28"/>
      <c r="K28"/>
      <c r="L28"/>
    </row>
    <row r="29" spans="1:12" s="12" customFormat="1" ht="13.25" customHeight="1" x14ac:dyDescent="0.15">
      <c r="A29" s="6" t="s">
        <v>93</v>
      </c>
      <c r="B29" s="14">
        <v>193</v>
      </c>
      <c r="C29" s="10">
        <v>2.7</v>
      </c>
      <c r="D29" s="53">
        <v>3.2</v>
      </c>
      <c r="E29" s="53">
        <v>1.9</v>
      </c>
      <c r="F29" s="53">
        <v>7</v>
      </c>
      <c r="H29"/>
      <c r="I29"/>
      <c r="J29"/>
      <c r="K29"/>
      <c r="L29"/>
    </row>
    <row r="30" spans="1:12" s="12" customFormat="1" ht="13.25" customHeight="1" x14ac:dyDescent="0.15">
      <c r="A30" s="6" t="s">
        <v>94</v>
      </c>
      <c r="B30" s="14">
        <v>170</v>
      </c>
      <c r="C30" s="10">
        <v>2.4</v>
      </c>
      <c r="D30" s="53">
        <v>5.8</v>
      </c>
      <c r="E30" s="53">
        <v>3.4</v>
      </c>
      <c r="F30" s="53">
        <v>13.5</v>
      </c>
      <c r="H30"/>
      <c r="I30"/>
      <c r="J30"/>
      <c r="K30"/>
      <c r="L30"/>
    </row>
    <row r="31" spans="1:12" s="12" customFormat="1" ht="13.25" customHeight="1" x14ac:dyDescent="0.15">
      <c r="A31" s="6" t="s">
        <v>95</v>
      </c>
      <c r="B31" s="14">
        <v>581</v>
      </c>
      <c r="C31" s="10">
        <v>8.1</v>
      </c>
      <c r="D31" s="53">
        <v>5.3</v>
      </c>
      <c r="E31" s="53">
        <v>3.8</v>
      </c>
      <c r="F31" s="53">
        <v>11.6</v>
      </c>
      <c r="H31"/>
      <c r="I31"/>
      <c r="J31"/>
      <c r="K31"/>
      <c r="L31"/>
    </row>
    <row r="32" spans="1:12" s="12" customFormat="1" ht="13.25" customHeight="1" x14ac:dyDescent="0.15">
      <c r="A32" s="6" t="s">
        <v>143</v>
      </c>
      <c r="B32" s="14">
        <v>684</v>
      </c>
      <c r="C32" s="10">
        <v>9.5</v>
      </c>
      <c r="D32" s="53">
        <v>3.5</v>
      </c>
      <c r="E32" s="53">
        <v>2</v>
      </c>
      <c r="F32" s="53">
        <v>8.1</v>
      </c>
      <c r="H32"/>
      <c r="I32"/>
      <c r="J32"/>
      <c r="K32"/>
      <c r="L32"/>
    </row>
    <row r="33" spans="1:12" s="12" customFormat="1" ht="13.25" customHeight="1" x14ac:dyDescent="0.15">
      <c r="A33" s="6" t="s">
        <v>97</v>
      </c>
      <c r="B33" s="14">
        <v>396</v>
      </c>
      <c r="C33" s="10">
        <v>5.5</v>
      </c>
      <c r="D33" s="53">
        <v>2.8</v>
      </c>
      <c r="E33" s="53">
        <v>1.4</v>
      </c>
      <c r="F33" s="53">
        <v>6.6</v>
      </c>
      <c r="H33"/>
      <c r="I33"/>
      <c r="J33"/>
      <c r="K33"/>
      <c r="L33"/>
    </row>
    <row r="34" spans="1:12" s="12" customFormat="1" ht="13.25" customHeight="1" x14ac:dyDescent="0.15">
      <c r="A34" s="6" t="s">
        <v>98</v>
      </c>
      <c r="B34" s="14">
        <v>149</v>
      </c>
      <c r="C34" s="10">
        <v>2.1</v>
      </c>
      <c r="D34" s="53">
        <v>4.0999999999999996</v>
      </c>
      <c r="E34" s="53">
        <v>2.1</v>
      </c>
      <c r="F34" s="53">
        <v>11.1</v>
      </c>
      <c r="H34"/>
      <c r="I34"/>
      <c r="J34"/>
      <c r="K34"/>
      <c r="L34"/>
    </row>
    <row r="35" spans="1:12" s="12" customFormat="1" ht="13.25" customHeight="1" x14ac:dyDescent="0.15">
      <c r="A35" s="6" t="s">
        <v>99</v>
      </c>
      <c r="B35" s="14">
        <v>1368</v>
      </c>
      <c r="C35" s="10">
        <v>19</v>
      </c>
      <c r="D35" s="53">
        <v>6.9</v>
      </c>
      <c r="E35" s="53">
        <v>4.3</v>
      </c>
      <c r="F35" s="53">
        <v>16.7</v>
      </c>
      <c r="H35"/>
      <c r="I35"/>
      <c r="J35"/>
      <c r="K35"/>
      <c r="L35"/>
    </row>
    <row r="36" spans="1:12" s="12" customFormat="1" ht="13.25" customHeight="1" x14ac:dyDescent="0.15">
      <c r="A36" s="6" t="s">
        <v>100</v>
      </c>
      <c r="B36" s="14">
        <v>188</v>
      </c>
      <c r="C36" s="10">
        <v>2.6</v>
      </c>
      <c r="D36" s="53">
        <v>3.7</v>
      </c>
      <c r="E36" s="53">
        <v>1.8</v>
      </c>
      <c r="F36" s="53">
        <v>9</v>
      </c>
      <c r="H36"/>
      <c r="I36"/>
      <c r="J36"/>
      <c r="K36"/>
      <c r="L36"/>
    </row>
    <row r="37" spans="1:12" s="12" customFormat="1" ht="13.25" customHeight="1" x14ac:dyDescent="0.15">
      <c r="A37" s="6" t="s">
        <v>101</v>
      </c>
      <c r="B37" s="14">
        <v>83</v>
      </c>
      <c r="C37" s="10">
        <v>1.2</v>
      </c>
      <c r="D37" s="53">
        <v>2.8</v>
      </c>
      <c r="E37" s="53">
        <v>1.5</v>
      </c>
      <c r="F37" s="53">
        <v>8.5</v>
      </c>
      <c r="H37"/>
      <c r="I37"/>
      <c r="J37"/>
      <c r="K37"/>
      <c r="L37"/>
    </row>
    <row r="38" spans="1:12" s="12" customFormat="1" ht="13.25" customHeight="1" x14ac:dyDescent="0.15">
      <c r="A38" s="6" t="s">
        <v>102</v>
      </c>
      <c r="B38" s="14">
        <v>22</v>
      </c>
      <c r="C38" s="10">
        <v>0.3</v>
      </c>
      <c r="D38" s="53">
        <v>3.2</v>
      </c>
      <c r="E38" s="53">
        <v>2.1</v>
      </c>
      <c r="F38" s="53">
        <v>7.3</v>
      </c>
      <c r="H38"/>
      <c r="I38"/>
      <c r="J38"/>
      <c r="K38"/>
      <c r="L38"/>
    </row>
    <row r="39" spans="1:12" s="12" customFormat="1" ht="13.25" customHeight="1" x14ac:dyDescent="0.15">
      <c r="A39" s="6" t="s">
        <v>103</v>
      </c>
      <c r="B39" s="14">
        <v>42</v>
      </c>
      <c r="C39" s="10">
        <v>0.6</v>
      </c>
      <c r="D39" s="53">
        <v>2.2999999999999998</v>
      </c>
      <c r="E39" s="53">
        <v>0.9</v>
      </c>
      <c r="F39" s="53">
        <v>5.9</v>
      </c>
      <c r="H39"/>
      <c r="I39"/>
      <c r="J39"/>
      <c r="K39"/>
      <c r="L39"/>
    </row>
    <row r="40" spans="1:12" s="12" customFormat="1" ht="24.75" customHeight="1" x14ac:dyDescent="0.15">
      <c r="A40" s="6" t="s">
        <v>144</v>
      </c>
      <c r="B40" s="14">
        <v>381</v>
      </c>
      <c r="C40" s="10">
        <v>5.3</v>
      </c>
      <c r="D40" s="53">
        <v>2.7</v>
      </c>
      <c r="E40" s="53">
        <v>1.3</v>
      </c>
      <c r="F40" s="53">
        <v>6.5</v>
      </c>
      <c r="H40"/>
      <c r="I40"/>
      <c r="J40"/>
      <c r="K40"/>
      <c r="L40"/>
    </row>
    <row r="41" spans="1:12" s="12" customFormat="1" ht="13.25" customHeight="1" x14ac:dyDescent="0.15">
      <c r="A41" s="6" t="s">
        <v>105</v>
      </c>
      <c r="B41" s="14">
        <v>23</v>
      </c>
      <c r="C41" s="10">
        <v>0.3</v>
      </c>
      <c r="D41" s="53">
        <v>12.7</v>
      </c>
      <c r="E41" s="53">
        <v>4.8</v>
      </c>
      <c r="F41" s="53">
        <v>46.8</v>
      </c>
      <c r="H41"/>
      <c r="I41"/>
      <c r="J41"/>
      <c r="K41"/>
      <c r="L41"/>
    </row>
    <row r="42" spans="1:12" s="12" customFormat="1" ht="13.25" customHeight="1" x14ac:dyDescent="0.15">
      <c r="A42" s="3" t="s">
        <v>12</v>
      </c>
      <c r="B42" s="15">
        <v>7210</v>
      </c>
      <c r="C42" s="11">
        <v>100</v>
      </c>
      <c r="D42" s="54">
        <v>5.3</v>
      </c>
      <c r="E42" s="54">
        <v>3</v>
      </c>
      <c r="F42" s="54">
        <v>13.4</v>
      </c>
      <c r="H42"/>
      <c r="I42"/>
      <c r="J42"/>
      <c r="K42"/>
      <c r="L42"/>
    </row>
    <row r="43" spans="1:12" s="12" customFormat="1" ht="13.25" customHeight="1" x14ac:dyDescent="0.15">
      <c r="A43" s="102" t="s">
        <v>58</v>
      </c>
      <c r="B43" s="102"/>
      <c r="C43" s="102"/>
      <c r="D43" s="102"/>
      <c r="E43" s="102"/>
      <c r="F43" s="102"/>
      <c r="H43"/>
      <c r="I43"/>
      <c r="J43"/>
      <c r="K43"/>
      <c r="L43"/>
    </row>
    <row r="44" spans="1:12" ht="12.75" customHeight="1" x14ac:dyDescent="0.15">
      <c r="A44" s="6" t="s">
        <v>90</v>
      </c>
      <c r="B44" s="9">
        <v>606</v>
      </c>
      <c r="C44" s="10">
        <v>6.1</v>
      </c>
      <c r="D44" s="10">
        <v>11.9</v>
      </c>
      <c r="E44" s="10">
        <v>9.9</v>
      </c>
      <c r="F44" s="10">
        <v>23.7</v>
      </c>
    </row>
    <row r="45" spans="1:12" ht="12.75" customHeight="1" x14ac:dyDescent="0.15">
      <c r="A45" s="6" t="s">
        <v>91</v>
      </c>
      <c r="B45" s="9">
        <v>3022</v>
      </c>
      <c r="C45" s="10">
        <v>30.5</v>
      </c>
      <c r="D45" s="10">
        <v>3.7</v>
      </c>
      <c r="E45" s="10">
        <v>2.1</v>
      </c>
      <c r="F45" s="10">
        <v>9</v>
      </c>
    </row>
    <row r="46" spans="1:12" ht="12.75" customHeight="1" x14ac:dyDescent="0.15">
      <c r="A46" s="6" t="s">
        <v>92</v>
      </c>
      <c r="B46" s="9">
        <v>778</v>
      </c>
      <c r="C46" s="10">
        <v>7.9</v>
      </c>
      <c r="D46" s="10">
        <v>6.5</v>
      </c>
      <c r="E46" s="10">
        <v>4.3</v>
      </c>
      <c r="F46" s="10">
        <v>14.3</v>
      </c>
    </row>
    <row r="47" spans="1:12" ht="12.75" customHeight="1" x14ac:dyDescent="0.15">
      <c r="A47" s="6" t="s">
        <v>93</v>
      </c>
      <c r="B47" s="9">
        <v>245</v>
      </c>
      <c r="C47" s="10">
        <v>2.5</v>
      </c>
      <c r="D47" s="10">
        <v>3.4</v>
      </c>
      <c r="E47" s="10">
        <v>2</v>
      </c>
      <c r="F47" s="10">
        <v>7.4</v>
      </c>
    </row>
    <row r="48" spans="1:12" ht="12.75" customHeight="1" x14ac:dyDescent="0.15">
      <c r="A48" s="6" t="s">
        <v>94</v>
      </c>
      <c r="B48" s="9">
        <v>219</v>
      </c>
      <c r="C48" s="10">
        <v>2.2000000000000002</v>
      </c>
      <c r="D48" s="10">
        <v>5.4</v>
      </c>
      <c r="E48" s="10">
        <v>3.4</v>
      </c>
      <c r="F48" s="10">
        <v>12.9</v>
      </c>
    </row>
    <row r="49" spans="1:6" ht="12.75" customHeight="1" x14ac:dyDescent="0.15">
      <c r="A49" s="6" t="s">
        <v>95</v>
      </c>
      <c r="B49" s="9">
        <v>815</v>
      </c>
      <c r="C49" s="10">
        <v>8.1999999999999993</v>
      </c>
      <c r="D49" s="10">
        <v>5.4</v>
      </c>
      <c r="E49" s="10">
        <v>4.0999999999999996</v>
      </c>
      <c r="F49" s="10">
        <v>11.7</v>
      </c>
    </row>
    <row r="50" spans="1:6" ht="12.75" customHeight="1" x14ac:dyDescent="0.15">
      <c r="A50" s="6" t="s">
        <v>143</v>
      </c>
      <c r="B50" s="9">
        <v>1054</v>
      </c>
      <c r="C50" s="10">
        <v>10.6</v>
      </c>
      <c r="D50" s="10">
        <v>3.5</v>
      </c>
      <c r="E50" s="10">
        <v>2.1</v>
      </c>
      <c r="F50" s="10">
        <v>8.3000000000000007</v>
      </c>
    </row>
    <row r="51" spans="1:6" ht="12.75" customHeight="1" x14ac:dyDescent="0.15">
      <c r="A51" s="6" t="s">
        <v>97</v>
      </c>
      <c r="B51" s="9">
        <v>511</v>
      </c>
      <c r="C51" s="10">
        <v>5.2</v>
      </c>
      <c r="D51" s="10">
        <v>2.6</v>
      </c>
      <c r="E51" s="10">
        <v>1.3</v>
      </c>
      <c r="F51" s="10">
        <v>6.3</v>
      </c>
    </row>
    <row r="52" spans="1:6" ht="12.75" customHeight="1" x14ac:dyDescent="0.15">
      <c r="A52" s="6" t="s">
        <v>98</v>
      </c>
      <c r="B52" s="9">
        <v>169</v>
      </c>
      <c r="C52" s="10">
        <v>1.7</v>
      </c>
      <c r="D52" s="10">
        <v>3.8</v>
      </c>
      <c r="E52" s="10">
        <v>1.8</v>
      </c>
      <c r="F52" s="10">
        <v>10.8</v>
      </c>
    </row>
    <row r="53" spans="1:6" ht="12.75" customHeight="1" x14ac:dyDescent="0.15">
      <c r="A53" s="6" t="s">
        <v>99</v>
      </c>
      <c r="B53" s="9">
        <v>1494</v>
      </c>
      <c r="C53" s="10">
        <v>15.1</v>
      </c>
      <c r="D53" s="10">
        <v>6.7</v>
      </c>
      <c r="E53" s="10">
        <v>4.2</v>
      </c>
      <c r="F53" s="10">
        <v>16.5</v>
      </c>
    </row>
    <row r="54" spans="1:6" ht="12.75" customHeight="1" x14ac:dyDescent="0.15">
      <c r="A54" s="6" t="s">
        <v>100</v>
      </c>
      <c r="B54" s="9">
        <v>213</v>
      </c>
      <c r="C54" s="10">
        <v>2.2000000000000002</v>
      </c>
      <c r="D54" s="10">
        <v>3.6</v>
      </c>
      <c r="E54" s="10">
        <v>1.6</v>
      </c>
      <c r="F54" s="10">
        <v>9</v>
      </c>
    </row>
    <row r="55" spans="1:6" ht="12.75" customHeight="1" x14ac:dyDescent="0.15">
      <c r="A55" s="6" t="s">
        <v>101</v>
      </c>
      <c r="B55" s="9">
        <v>114</v>
      </c>
      <c r="C55" s="10">
        <v>1.2</v>
      </c>
      <c r="D55" s="10">
        <v>3</v>
      </c>
      <c r="E55" s="10">
        <v>1.5</v>
      </c>
      <c r="F55" s="10">
        <v>7.1</v>
      </c>
    </row>
    <row r="56" spans="1:6" ht="12.75" customHeight="1" x14ac:dyDescent="0.15">
      <c r="A56" s="6" t="s">
        <v>102</v>
      </c>
      <c r="B56" s="9">
        <v>37</v>
      </c>
      <c r="C56" s="10">
        <v>0.4</v>
      </c>
      <c r="D56" s="10">
        <v>2.9</v>
      </c>
      <c r="E56" s="10">
        <v>2.1</v>
      </c>
      <c r="F56" s="10">
        <v>6.9</v>
      </c>
    </row>
    <row r="57" spans="1:6" ht="12.75" customHeight="1" x14ac:dyDescent="0.15">
      <c r="A57" s="6" t="s">
        <v>103</v>
      </c>
      <c r="B57" s="9">
        <v>51</v>
      </c>
      <c r="C57" s="10">
        <v>0.5</v>
      </c>
      <c r="D57" s="10">
        <v>1.9</v>
      </c>
      <c r="E57" s="10">
        <v>0.8</v>
      </c>
      <c r="F57" s="10">
        <v>4.8</v>
      </c>
    </row>
    <row r="58" spans="1:6" ht="25.5" customHeight="1" x14ac:dyDescent="0.15">
      <c r="A58" s="6" t="s">
        <v>144</v>
      </c>
      <c r="B58" s="9">
        <v>545</v>
      </c>
      <c r="C58" s="10">
        <v>5.5</v>
      </c>
      <c r="D58" s="10">
        <v>2.5</v>
      </c>
      <c r="E58" s="10">
        <v>1.2</v>
      </c>
      <c r="F58" s="10">
        <v>5.8</v>
      </c>
    </row>
    <row r="59" spans="1:6" ht="12.75" customHeight="1" x14ac:dyDescent="0.15">
      <c r="A59" s="6" t="s">
        <v>105</v>
      </c>
      <c r="B59" s="9">
        <v>30</v>
      </c>
      <c r="C59" s="10">
        <v>0.3</v>
      </c>
      <c r="D59" s="10">
        <v>12</v>
      </c>
      <c r="E59" s="10">
        <v>4.8</v>
      </c>
      <c r="F59" s="10">
        <v>45.4</v>
      </c>
    </row>
    <row r="60" spans="1:6" ht="12.75" customHeight="1" x14ac:dyDescent="0.15">
      <c r="A60" s="3" t="s">
        <v>12</v>
      </c>
      <c r="B60" s="8">
        <v>9898</v>
      </c>
      <c r="C60" s="11">
        <v>100</v>
      </c>
      <c r="D60" s="11">
        <v>4.9000000000000004</v>
      </c>
      <c r="E60" s="11">
        <v>2.7</v>
      </c>
      <c r="F60" s="11">
        <v>12.4</v>
      </c>
    </row>
    <row r="61" spans="1:6" ht="12.75" customHeight="1" x14ac:dyDescent="0.15"/>
    <row r="62" spans="1:6" ht="12.75" customHeight="1" x14ac:dyDescent="0.15"/>
    <row r="63" spans="1:6" ht="12.75" customHeight="1" x14ac:dyDescent="0.15">
      <c r="A63" s="58" t="s">
        <v>132</v>
      </c>
    </row>
  </sheetData>
  <sheetProtection sheet="1"/>
  <mergeCells count="6">
    <mergeCell ref="A1:G1"/>
    <mergeCell ref="B5:C5"/>
    <mergeCell ref="D5:F5"/>
    <mergeCell ref="A7:F7"/>
    <mergeCell ref="A25:F25"/>
    <mergeCell ref="A43:F43"/>
  </mergeCells>
  <hyperlinks>
    <hyperlink ref="A63" r:id="rId1" display="© Commonwealth of Australia 2014" xr:uid="{37A10432-272D-7049-9822-29BEA38B89B8}"/>
  </hyperlinks>
  <pageMargins left="0.70866141732283472" right="0.70866141732283472" top="0.74803149606299213" bottom="0.74803149606299213" header="0.31496062992125984" footer="0.31496062992125984"/>
  <pageSetup paperSize="9" orientation="landscape" verticalDpi="0"/>
  <headerFooter>
    <oddHeader>&amp;C&amp;F</oddHeader>
    <oddFooter>&amp;C&amp;A Page: &amp;P</oddFooter>
  </headerFooter>
  <rowBreaks count="2" manualBreakCount="2">
    <brk id="24" max="16383" man="1"/>
    <brk id="42"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64E1C-DC8A-CD4A-B04C-2A1D818568EA}">
  <sheetPr codeName="Sheet2">
    <pageSetUpPr fitToPage="1"/>
  </sheetPr>
  <dimension ref="A1:T76"/>
  <sheetViews>
    <sheetView zoomScaleNormal="100" workbookViewId="0">
      <pane ySplit="5" topLeftCell="A6" activePane="bottomLeft" state="frozen"/>
      <selection activeCell="A7" sqref="A7:K7"/>
      <selection pane="bottomLeft" sqref="A1:T1"/>
    </sheetView>
  </sheetViews>
  <sheetFormatPr baseColWidth="10" defaultColWidth="8.6640625" defaultRowHeight="14" x14ac:dyDescent="0.15"/>
  <cols>
    <col min="1" max="1" width="26.33203125" style="17" customWidth="1"/>
    <col min="2" max="2" width="8.6640625" style="17" customWidth="1"/>
    <col min="3" max="3" width="7.6640625" style="17" customWidth="1"/>
    <col min="4" max="4" width="9.1640625" style="17" customWidth="1"/>
    <col min="5" max="5" width="10.83203125" style="17" customWidth="1"/>
    <col min="6" max="6" width="12" style="17" customWidth="1"/>
    <col min="7" max="7" width="9.33203125" style="17" customWidth="1"/>
    <col min="8" max="8" width="8.6640625" style="17" customWidth="1"/>
    <col min="9" max="9" width="8.1640625" style="17" customWidth="1"/>
    <col min="10" max="10" width="9.33203125" style="17" customWidth="1"/>
    <col min="11" max="11" width="8.6640625" style="17" customWidth="1"/>
    <col min="12" max="12" width="10.1640625" style="18" customWidth="1"/>
    <col min="13" max="13" width="11.1640625" style="18" customWidth="1"/>
    <col min="14" max="14" width="9.33203125" style="18" customWidth="1"/>
    <col min="15" max="15" width="8.6640625" style="18" customWidth="1"/>
    <col min="16" max="16" width="11.6640625" style="18" customWidth="1"/>
    <col min="17" max="17" width="11.33203125" style="18" customWidth="1"/>
    <col min="18" max="18" width="8.33203125" style="18" customWidth="1"/>
    <col min="19" max="19" width="6.1640625" style="18" customWidth="1"/>
    <col min="20" max="20" width="9" style="18" customWidth="1"/>
    <col min="21" max="16384" width="8.6640625" style="17"/>
  </cols>
  <sheetData>
    <row r="1" spans="1:20" customFormat="1" ht="68" customHeight="1" x14ac:dyDescent="0.15">
      <c r="A1" s="85" t="s">
        <v>0</v>
      </c>
      <c r="B1" s="85"/>
      <c r="C1" s="85"/>
      <c r="D1" s="85"/>
      <c r="E1" s="85"/>
      <c r="F1" s="85"/>
      <c r="G1" s="85"/>
      <c r="H1" s="85"/>
      <c r="I1" s="85"/>
      <c r="J1" s="85"/>
      <c r="K1" s="85"/>
      <c r="L1" s="85"/>
      <c r="M1" s="85"/>
      <c r="N1" s="85"/>
      <c r="O1" s="85"/>
      <c r="P1" s="85"/>
      <c r="Q1" s="85"/>
      <c r="R1" s="85"/>
      <c r="S1" s="85"/>
      <c r="T1" s="86"/>
    </row>
    <row r="2" spans="1:20" customFormat="1" ht="22.75" customHeight="1" x14ac:dyDescent="0.2">
      <c r="A2" s="77" t="s">
        <v>130</v>
      </c>
    </row>
    <row r="3" spans="1:20" customFormat="1" ht="12.75" customHeight="1" x14ac:dyDescent="0.15">
      <c r="A3" s="2" t="str">
        <f>Contents!A3</f>
        <v>Released at 11:30 am (Canberra time) Fri 11 Dec 2015</v>
      </c>
    </row>
    <row r="4" spans="1:20" s="18" customFormat="1" ht="25.75" customHeight="1" x14ac:dyDescent="0.15">
      <c r="A4" s="19" t="s">
        <v>64</v>
      </c>
      <c r="B4" s="17"/>
      <c r="C4" s="17"/>
      <c r="D4" s="17"/>
      <c r="E4" s="17"/>
      <c r="F4" s="17"/>
      <c r="G4" s="17"/>
      <c r="H4" s="17"/>
      <c r="I4" s="17"/>
      <c r="J4" s="17"/>
      <c r="K4" s="17"/>
    </row>
    <row r="5" spans="1:20" s="18" customFormat="1" ht="60" x14ac:dyDescent="0.15">
      <c r="A5" s="20" t="s">
        <v>120</v>
      </c>
      <c r="B5" s="21" t="s">
        <v>90</v>
      </c>
      <c r="C5" s="21" t="s">
        <v>91</v>
      </c>
      <c r="D5" s="21" t="s">
        <v>92</v>
      </c>
      <c r="E5" s="21" t="s">
        <v>93</v>
      </c>
      <c r="F5" s="21" t="s">
        <v>94</v>
      </c>
      <c r="G5" s="21" t="s">
        <v>95</v>
      </c>
      <c r="H5" s="21" t="s">
        <v>96</v>
      </c>
      <c r="I5" s="21" t="s">
        <v>97</v>
      </c>
      <c r="J5" s="21" t="s">
        <v>98</v>
      </c>
      <c r="K5" s="21" t="s">
        <v>99</v>
      </c>
      <c r="L5" s="22" t="s">
        <v>100</v>
      </c>
      <c r="M5" s="22" t="s">
        <v>101</v>
      </c>
      <c r="N5" s="22" t="s">
        <v>102</v>
      </c>
      <c r="O5" s="22" t="s">
        <v>103</v>
      </c>
      <c r="P5" s="22" t="s">
        <v>104</v>
      </c>
      <c r="Q5" s="22" t="s">
        <v>105</v>
      </c>
      <c r="R5" s="22" t="s">
        <v>139</v>
      </c>
      <c r="S5" s="22" t="s">
        <v>12</v>
      </c>
    </row>
    <row r="6" spans="1:20" s="18" customFormat="1" ht="12.75" customHeight="1" x14ac:dyDescent="0.15">
      <c r="A6" s="84" t="s">
        <v>13</v>
      </c>
      <c r="B6" s="84"/>
      <c r="C6" s="84"/>
      <c r="D6" s="84"/>
      <c r="E6" s="84"/>
      <c r="F6" s="84"/>
      <c r="G6" s="84"/>
      <c r="H6" s="84"/>
      <c r="I6" s="84"/>
      <c r="J6" s="84"/>
      <c r="K6" s="84"/>
      <c r="L6" s="84"/>
      <c r="M6" s="84"/>
      <c r="N6" s="84"/>
      <c r="O6" s="84"/>
      <c r="P6" s="84"/>
      <c r="Q6" s="84"/>
      <c r="R6" s="84"/>
      <c r="S6" s="84"/>
    </row>
    <row r="7" spans="1:20" s="18" customFormat="1" ht="25.75" customHeight="1" x14ac:dyDescent="0.15">
      <c r="A7" s="23" t="s">
        <v>14</v>
      </c>
      <c r="B7" s="24">
        <v>2998</v>
      </c>
      <c r="C7" s="24">
        <v>7651</v>
      </c>
      <c r="D7" s="24">
        <v>4069</v>
      </c>
      <c r="E7" s="24">
        <v>1065</v>
      </c>
      <c r="F7" s="24">
        <v>482</v>
      </c>
      <c r="G7" s="24">
        <v>3238</v>
      </c>
      <c r="H7" s="24">
        <v>4055</v>
      </c>
      <c r="I7" s="24">
        <v>1479</v>
      </c>
      <c r="J7" s="24">
        <v>871</v>
      </c>
      <c r="K7" s="24">
        <v>4731</v>
      </c>
      <c r="L7" s="56">
        <v>476</v>
      </c>
      <c r="M7" s="56">
        <v>467</v>
      </c>
      <c r="N7" s="56">
        <v>221</v>
      </c>
      <c r="O7" s="56">
        <v>826</v>
      </c>
      <c r="P7" s="56">
        <v>3330</v>
      </c>
      <c r="Q7" s="56">
        <v>91</v>
      </c>
      <c r="R7" s="56">
        <v>72</v>
      </c>
      <c r="S7" s="56">
        <v>36134</v>
      </c>
    </row>
    <row r="8" spans="1:20" s="18" customFormat="1" ht="12.75" customHeight="1" x14ac:dyDescent="0.15">
      <c r="A8" s="6" t="s">
        <v>25</v>
      </c>
      <c r="B8" s="24"/>
      <c r="C8" s="24"/>
      <c r="D8" s="24"/>
      <c r="E8" s="24"/>
      <c r="F8" s="24"/>
      <c r="G8" s="24"/>
      <c r="H8" s="24"/>
      <c r="I8" s="24"/>
      <c r="J8" s="24"/>
      <c r="K8" s="24"/>
      <c r="L8" s="56"/>
      <c r="M8" s="56"/>
      <c r="N8" s="56"/>
      <c r="O8" s="56"/>
      <c r="P8" s="56"/>
      <c r="Q8" s="56"/>
      <c r="R8" s="56"/>
      <c r="S8" s="56"/>
    </row>
    <row r="9" spans="1:20" s="18" customFormat="1" ht="12.75" customHeight="1" x14ac:dyDescent="0.15">
      <c r="A9" s="66" t="s">
        <v>15</v>
      </c>
      <c r="B9" s="26">
        <v>2740</v>
      </c>
      <c r="C9" s="26">
        <v>7107</v>
      </c>
      <c r="D9" s="26">
        <v>4023</v>
      </c>
      <c r="E9" s="26">
        <v>992</v>
      </c>
      <c r="F9" s="26">
        <v>453</v>
      </c>
      <c r="G9" s="26">
        <v>3059</v>
      </c>
      <c r="H9" s="26">
        <v>3776</v>
      </c>
      <c r="I9" s="26">
        <v>1215</v>
      </c>
      <c r="J9" s="26">
        <v>643</v>
      </c>
      <c r="K9" s="26">
        <v>4212</v>
      </c>
      <c r="L9" s="57">
        <v>460</v>
      </c>
      <c r="M9" s="57">
        <v>427</v>
      </c>
      <c r="N9" s="57">
        <v>198</v>
      </c>
      <c r="O9" s="57">
        <v>763</v>
      </c>
      <c r="P9" s="57">
        <v>3034</v>
      </c>
      <c r="Q9" s="57">
        <v>79</v>
      </c>
      <c r="R9" s="57">
        <v>72</v>
      </c>
      <c r="S9" s="57">
        <v>33256</v>
      </c>
    </row>
    <row r="10" spans="1:20" s="18" customFormat="1" ht="12.75" customHeight="1" x14ac:dyDescent="0.15">
      <c r="A10" s="66" t="s">
        <v>16</v>
      </c>
      <c r="B10" s="26">
        <v>256</v>
      </c>
      <c r="C10" s="26">
        <v>544</v>
      </c>
      <c r="D10" s="26">
        <v>45</v>
      </c>
      <c r="E10" s="26">
        <v>76</v>
      </c>
      <c r="F10" s="26">
        <v>33</v>
      </c>
      <c r="G10" s="26">
        <v>186</v>
      </c>
      <c r="H10" s="26">
        <v>279</v>
      </c>
      <c r="I10" s="26">
        <v>267</v>
      </c>
      <c r="J10" s="26">
        <v>227</v>
      </c>
      <c r="K10" s="26">
        <v>525</v>
      </c>
      <c r="L10" s="57">
        <v>12</v>
      </c>
      <c r="M10" s="57">
        <v>40</v>
      </c>
      <c r="N10" s="57">
        <v>27</v>
      </c>
      <c r="O10" s="57">
        <v>60</v>
      </c>
      <c r="P10" s="57">
        <v>291</v>
      </c>
      <c r="Q10" s="57">
        <v>9</v>
      </c>
      <c r="R10" s="31">
        <v>0</v>
      </c>
      <c r="S10" s="57">
        <v>2876</v>
      </c>
    </row>
    <row r="11" spans="1:20" s="18" customFormat="1" ht="12.75" customHeight="1" x14ac:dyDescent="0.15">
      <c r="A11" s="4" t="s">
        <v>119</v>
      </c>
      <c r="B11" s="26"/>
      <c r="C11" s="26"/>
      <c r="D11" s="26"/>
      <c r="E11" s="26"/>
      <c r="F11" s="26"/>
      <c r="G11" s="26"/>
      <c r="H11" s="26"/>
      <c r="I11" s="26"/>
      <c r="J11" s="26"/>
      <c r="K11" s="26"/>
      <c r="L11" s="57"/>
      <c r="M11" s="57"/>
      <c r="N11" s="57"/>
      <c r="O11" s="57"/>
      <c r="P11" s="57"/>
      <c r="Q11" s="57"/>
      <c r="R11" s="31"/>
      <c r="S11" s="57"/>
    </row>
    <row r="12" spans="1:20" s="18" customFormat="1" ht="12.75" customHeight="1" x14ac:dyDescent="0.15">
      <c r="A12" s="66" t="s">
        <v>27</v>
      </c>
      <c r="B12" s="26">
        <v>552</v>
      </c>
      <c r="C12" s="26">
        <v>3309</v>
      </c>
      <c r="D12" s="26">
        <v>750</v>
      </c>
      <c r="E12" s="26">
        <v>337</v>
      </c>
      <c r="F12" s="26">
        <v>111</v>
      </c>
      <c r="G12" s="26">
        <v>975</v>
      </c>
      <c r="H12" s="26">
        <v>1506</v>
      </c>
      <c r="I12" s="26">
        <v>338</v>
      </c>
      <c r="J12" s="26">
        <v>82</v>
      </c>
      <c r="K12" s="26">
        <v>277</v>
      </c>
      <c r="L12" s="57">
        <v>60</v>
      </c>
      <c r="M12" s="57">
        <v>134</v>
      </c>
      <c r="N12" s="57">
        <v>81</v>
      </c>
      <c r="O12" s="57">
        <v>260</v>
      </c>
      <c r="P12" s="57">
        <v>1069</v>
      </c>
      <c r="Q12" s="57">
        <v>15</v>
      </c>
      <c r="R12" s="57">
        <v>34</v>
      </c>
      <c r="S12" s="57">
        <v>9885</v>
      </c>
    </row>
    <row r="13" spans="1:20" s="18" customFormat="1" ht="12.75" customHeight="1" x14ac:dyDescent="0.15">
      <c r="A13" s="66" t="s">
        <v>17</v>
      </c>
      <c r="B13" s="26">
        <v>2447</v>
      </c>
      <c r="C13" s="26">
        <v>4333</v>
      </c>
      <c r="D13" s="26">
        <v>3314</v>
      </c>
      <c r="E13" s="26">
        <v>726</v>
      </c>
      <c r="F13" s="26">
        <v>376</v>
      </c>
      <c r="G13" s="26">
        <v>2263</v>
      </c>
      <c r="H13" s="26">
        <v>2552</v>
      </c>
      <c r="I13" s="26">
        <v>1142</v>
      </c>
      <c r="J13" s="26">
        <v>792</v>
      </c>
      <c r="K13" s="26">
        <v>4453</v>
      </c>
      <c r="L13" s="57">
        <v>417</v>
      </c>
      <c r="M13" s="57">
        <v>334</v>
      </c>
      <c r="N13" s="57">
        <v>138</v>
      </c>
      <c r="O13" s="57">
        <v>569</v>
      </c>
      <c r="P13" s="57">
        <v>2254</v>
      </c>
      <c r="Q13" s="57">
        <v>75</v>
      </c>
      <c r="R13" s="57">
        <v>36</v>
      </c>
      <c r="S13" s="57">
        <v>26214</v>
      </c>
    </row>
    <row r="14" spans="1:20" s="18" customFormat="1" ht="12.75" customHeight="1" x14ac:dyDescent="0.15">
      <c r="A14" s="66" t="s">
        <v>18</v>
      </c>
      <c r="B14" s="31">
        <v>0</v>
      </c>
      <c r="C14" s="26">
        <v>10</v>
      </c>
      <c r="D14" s="26">
        <v>5</v>
      </c>
      <c r="E14" s="31">
        <v>0</v>
      </c>
      <c r="F14" s="31">
        <v>0</v>
      </c>
      <c r="G14" s="31">
        <v>0</v>
      </c>
      <c r="H14" s="31">
        <v>0</v>
      </c>
      <c r="I14" s="26">
        <v>3</v>
      </c>
      <c r="J14" s="31">
        <v>0</v>
      </c>
      <c r="K14" s="31">
        <v>0</v>
      </c>
      <c r="L14" s="31">
        <v>0</v>
      </c>
      <c r="M14" s="31">
        <v>0</v>
      </c>
      <c r="N14" s="31">
        <v>0</v>
      </c>
      <c r="O14" s="57">
        <v>3</v>
      </c>
      <c r="P14" s="31">
        <v>0</v>
      </c>
      <c r="Q14" s="31">
        <v>0</v>
      </c>
      <c r="R14" s="31">
        <v>2</v>
      </c>
      <c r="S14" s="57">
        <v>28</v>
      </c>
    </row>
    <row r="15" spans="1:20" ht="12.75" customHeight="1" x14ac:dyDescent="0.15">
      <c r="A15" s="4" t="s">
        <v>26</v>
      </c>
      <c r="B15" s="68"/>
      <c r="C15" s="68"/>
      <c r="D15" s="68"/>
      <c r="E15" s="68"/>
      <c r="F15" s="68"/>
      <c r="G15" s="68"/>
      <c r="H15" s="68"/>
      <c r="I15" s="68"/>
      <c r="J15" s="68"/>
      <c r="K15" s="68"/>
      <c r="L15" s="57"/>
      <c r="M15" s="57"/>
      <c r="N15" s="57"/>
      <c r="O15" s="57"/>
      <c r="P15" s="57"/>
      <c r="Q15" s="57"/>
      <c r="R15" s="57"/>
      <c r="S15" s="57"/>
    </row>
    <row r="16" spans="1:20" s="18" customFormat="1" ht="12.75" customHeight="1" x14ac:dyDescent="0.15">
      <c r="A16" s="66" t="s">
        <v>20</v>
      </c>
      <c r="B16" s="26">
        <v>2392</v>
      </c>
      <c r="C16" s="26">
        <v>4628</v>
      </c>
      <c r="D16" s="26">
        <v>3288</v>
      </c>
      <c r="E16" s="26">
        <v>821</v>
      </c>
      <c r="F16" s="26">
        <v>267</v>
      </c>
      <c r="G16" s="26">
        <v>2427</v>
      </c>
      <c r="H16" s="26">
        <v>3007</v>
      </c>
      <c r="I16" s="26">
        <v>973</v>
      </c>
      <c r="J16" s="26">
        <v>701</v>
      </c>
      <c r="K16" s="26">
        <v>3238</v>
      </c>
      <c r="L16" s="57">
        <v>263</v>
      </c>
      <c r="M16" s="57">
        <v>359</v>
      </c>
      <c r="N16" s="57">
        <v>190</v>
      </c>
      <c r="O16" s="57">
        <v>773</v>
      </c>
      <c r="P16" s="57">
        <v>2786</v>
      </c>
      <c r="Q16" s="57">
        <v>58</v>
      </c>
      <c r="R16" s="43"/>
      <c r="S16" s="57">
        <v>26163</v>
      </c>
      <c r="T16" s="29"/>
    </row>
    <row r="17" spans="1:20" s="18" customFormat="1" ht="12.75" customHeight="1" x14ac:dyDescent="0.15">
      <c r="A17" s="66" t="s">
        <v>21</v>
      </c>
      <c r="B17" s="26">
        <v>606</v>
      </c>
      <c r="C17" s="26">
        <v>3022</v>
      </c>
      <c r="D17" s="26">
        <v>778</v>
      </c>
      <c r="E17" s="26">
        <v>245</v>
      </c>
      <c r="F17" s="26">
        <v>219</v>
      </c>
      <c r="G17" s="26">
        <v>815</v>
      </c>
      <c r="H17" s="26">
        <v>1054</v>
      </c>
      <c r="I17" s="26">
        <v>511</v>
      </c>
      <c r="J17" s="26">
        <v>169</v>
      </c>
      <c r="K17" s="26">
        <v>1494</v>
      </c>
      <c r="L17" s="57">
        <v>213</v>
      </c>
      <c r="M17" s="57">
        <v>114</v>
      </c>
      <c r="N17" s="57">
        <v>37</v>
      </c>
      <c r="O17" s="57">
        <v>51</v>
      </c>
      <c r="P17" s="57">
        <v>545</v>
      </c>
      <c r="Q17" s="57">
        <v>30</v>
      </c>
      <c r="R17" s="43"/>
      <c r="S17" s="57">
        <v>9898</v>
      </c>
    </row>
    <row r="18" spans="1:20" s="18" customFormat="1" ht="12.75" customHeight="1" x14ac:dyDescent="0.15">
      <c r="A18" s="66" t="s">
        <v>137</v>
      </c>
      <c r="B18" s="43"/>
      <c r="C18" s="43"/>
      <c r="D18" s="43"/>
      <c r="E18" s="43"/>
      <c r="F18" s="43"/>
      <c r="G18" s="43"/>
      <c r="H18" s="43"/>
      <c r="I18" s="43"/>
      <c r="J18" s="43"/>
      <c r="K18" s="43"/>
      <c r="L18" s="43"/>
      <c r="M18" s="43"/>
      <c r="N18" s="43"/>
      <c r="O18" s="43"/>
      <c r="P18" s="43"/>
      <c r="Q18" s="43"/>
      <c r="R18" s="57">
        <v>72</v>
      </c>
      <c r="S18" s="57">
        <v>72</v>
      </c>
    </row>
    <row r="19" spans="1:20" s="18" customFormat="1" ht="12.75" customHeight="1" x14ac:dyDescent="0.15">
      <c r="A19" s="4" t="s">
        <v>75</v>
      </c>
      <c r="B19" s="26"/>
      <c r="C19" s="26"/>
      <c r="D19" s="26"/>
      <c r="E19" s="26"/>
      <c r="F19" s="26"/>
      <c r="G19" s="26"/>
      <c r="H19" s="26"/>
      <c r="I19" s="26"/>
      <c r="J19" s="26"/>
      <c r="K19" s="26"/>
      <c r="L19" s="57"/>
      <c r="M19" s="57"/>
      <c r="N19" s="57"/>
      <c r="O19" s="57"/>
      <c r="P19" s="57"/>
      <c r="Q19" s="57"/>
      <c r="R19" s="57"/>
      <c r="S19" s="57"/>
    </row>
    <row r="20" spans="1:20" s="18" customFormat="1" ht="12.75" customHeight="1" x14ac:dyDescent="0.15">
      <c r="A20" s="66" t="s">
        <v>22</v>
      </c>
      <c r="B20" s="26">
        <v>1128</v>
      </c>
      <c r="C20" s="26">
        <v>4974</v>
      </c>
      <c r="D20" s="26">
        <v>1281</v>
      </c>
      <c r="E20" s="26">
        <v>714</v>
      </c>
      <c r="F20" s="26">
        <v>308</v>
      </c>
      <c r="G20" s="26">
        <v>2073</v>
      </c>
      <c r="H20" s="26">
        <v>3124</v>
      </c>
      <c r="I20" s="26">
        <v>1045</v>
      </c>
      <c r="J20" s="26">
        <v>363</v>
      </c>
      <c r="K20" s="26">
        <v>1691</v>
      </c>
      <c r="L20" s="57">
        <v>247</v>
      </c>
      <c r="M20" s="57">
        <v>284</v>
      </c>
      <c r="N20" s="57">
        <v>146</v>
      </c>
      <c r="O20" s="57">
        <v>624</v>
      </c>
      <c r="P20" s="57">
        <v>2781</v>
      </c>
      <c r="Q20" s="57">
        <v>28</v>
      </c>
      <c r="R20" s="57">
        <v>58</v>
      </c>
      <c r="S20" s="57">
        <v>20856</v>
      </c>
    </row>
    <row r="21" spans="1:20" s="18" customFormat="1" ht="12.75" customHeight="1" x14ac:dyDescent="0.15">
      <c r="A21" s="66" t="s">
        <v>23</v>
      </c>
      <c r="B21" s="26">
        <v>1874</v>
      </c>
      <c r="C21" s="26">
        <v>2675</v>
      </c>
      <c r="D21" s="26">
        <v>2785</v>
      </c>
      <c r="E21" s="26">
        <v>349</v>
      </c>
      <c r="F21" s="26">
        <v>175</v>
      </c>
      <c r="G21" s="26">
        <v>1163</v>
      </c>
      <c r="H21" s="26">
        <v>935</v>
      </c>
      <c r="I21" s="26">
        <v>441</v>
      </c>
      <c r="J21" s="26">
        <v>506</v>
      </c>
      <c r="K21" s="26">
        <v>3039</v>
      </c>
      <c r="L21" s="57">
        <v>235</v>
      </c>
      <c r="M21" s="57">
        <v>185</v>
      </c>
      <c r="N21" s="57">
        <v>82</v>
      </c>
      <c r="O21" s="57">
        <v>203</v>
      </c>
      <c r="P21" s="57">
        <v>543</v>
      </c>
      <c r="Q21" s="57">
        <v>57</v>
      </c>
      <c r="R21" s="57">
        <v>12</v>
      </c>
      <c r="S21" s="57">
        <v>15266</v>
      </c>
    </row>
    <row r="22" spans="1:20" s="18" customFormat="1" ht="12.75" customHeight="1" x14ac:dyDescent="0.15">
      <c r="A22" s="25" t="s">
        <v>19</v>
      </c>
      <c r="B22" s="26"/>
      <c r="C22" s="26"/>
      <c r="D22" s="26"/>
      <c r="E22" s="26"/>
      <c r="F22" s="26"/>
      <c r="G22" s="26"/>
      <c r="H22" s="26"/>
      <c r="I22" s="26"/>
      <c r="J22" s="26"/>
      <c r="K22" s="26"/>
      <c r="S22" s="57"/>
    </row>
    <row r="23" spans="1:20" s="18" customFormat="1" ht="12.75" customHeight="1" x14ac:dyDescent="0.15">
      <c r="A23" s="27" t="s">
        <v>15</v>
      </c>
      <c r="B23" s="60">
        <v>40.4</v>
      </c>
      <c r="C23" s="60">
        <v>32.1</v>
      </c>
      <c r="D23" s="60">
        <v>44.7</v>
      </c>
      <c r="E23" s="60">
        <v>31.9</v>
      </c>
      <c r="F23" s="60">
        <v>32.5</v>
      </c>
      <c r="G23" s="60">
        <v>28.9</v>
      </c>
      <c r="H23" s="60">
        <v>31.8</v>
      </c>
      <c r="I23" s="60">
        <v>32.299999999999997</v>
      </c>
      <c r="J23" s="60">
        <v>40.799999999999997</v>
      </c>
      <c r="K23" s="60">
        <v>36.200000000000003</v>
      </c>
      <c r="L23" s="61">
        <v>30.7</v>
      </c>
      <c r="M23" s="61">
        <v>33.1</v>
      </c>
      <c r="N23" s="61">
        <v>33.6</v>
      </c>
      <c r="O23" s="61">
        <v>35.200000000000003</v>
      </c>
      <c r="P23" s="61">
        <v>33.799999999999997</v>
      </c>
      <c r="Q23" s="61">
        <v>39.200000000000003</v>
      </c>
      <c r="R23" s="61">
        <v>45.3</v>
      </c>
      <c r="S23" s="61">
        <v>34.200000000000003</v>
      </c>
    </row>
    <row r="24" spans="1:20" s="18" customFormat="1" ht="12.75" customHeight="1" x14ac:dyDescent="0.15">
      <c r="A24" s="27" t="s">
        <v>16</v>
      </c>
      <c r="B24" s="60">
        <v>41</v>
      </c>
      <c r="C24" s="60">
        <v>32.4</v>
      </c>
      <c r="D24" s="60">
        <v>42.9</v>
      </c>
      <c r="E24" s="60">
        <v>31.7</v>
      </c>
      <c r="F24" s="60">
        <v>35.299999999999997</v>
      </c>
      <c r="G24" s="60">
        <v>29.8</v>
      </c>
      <c r="H24" s="60">
        <v>33.4</v>
      </c>
      <c r="I24" s="60">
        <v>33.4</v>
      </c>
      <c r="J24" s="60">
        <v>40.700000000000003</v>
      </c>
      <c r="K24" s="60">
        <v>36.5</v>
      </c>
      <c r="L24" s="61">
        <v>27.8</v>
      </c>
      <c r="M24" s="61">
        <v>32.5</v>
      </c>
      <c r="N24" s="61">
        <v>31.2</v>
      </c>
      <c r="O24" s="61">
        <v>34.5</v>
      </c>
      <c r="P24" s="61">
        <v>32.5</v>
      </c>
      <c r="Q24" s="61">
        <v>44.2</v>
      </c>
      <c r="R24" s="62">
        <v>0</v>
      </c>
      <c r="S24" s="61">
        <v>34.299999999999997</v>
      </c>
    </row>
    <row r="25" spans="1:20" s="18" customFormat="1" ht="12.75" customHeight="1" x14ac:dyDescent="0.15">
      <c r="A25" s="66" t="s">
        <v>27</v>
      </c>
      <c r="B25" s="60">
        <v>36.6</v>
      </c>
      <c r="C25" s="60">
        <v>31.8</v>
      </c>
      <c r="D25" s="60">
        <v>36.9</v>
      </c>
      <c r="E25" s="60">
        <v>30.6</v>
      </c>
      <c r="F25" s="60">
        <v>32.5</v>
      </c>
      <c r="G25" s="60">
        <v>27.3</v>
      </c>
      <c r="H25" s="60">
        <v>28.9</v>
      </c>
      <c r="I25" s="60">
        <v>29</v>
      </c>
      <c r="J25" s="60">
        <v>33.4</v>
      </c>
      <c r="K25" s="60">
        <v>33.5</v>
      </c>
      <c r="L25" s="61">
        <v>29.4</v>
      </c>
      <c r="M25" s="61">
        <v>29.5</v>
      </c>
      <c r="N25" s="61">
        <v>31.1</v>
      </c>
      <c r="O25" s="61">
        <v>35.799999999999997</v>
      </c>
      <c r="P25" s="61">
        <v>32</v>
      </c>
      <c r="Q25" s="61">
        <v>35.9</v>
      </c>
      <c r="R25" s="61">
        <v>41.5</v>
      </c>
      <c r="S25" s="61">
        <v>31.3</v>
      </c>
    </row>
    <row r="26" spans="1:20" s="18" customFormat="1" ht="12.75" customHeight="1" x14ac:dyDescent="0.15">
      <c r="A26" s="27" t="s">
        <v>17</v>
      </c>
      <c r="B26" s="60">
        <v>41.8</v>
      </c>
      <c r="C26" s="60">
        <v>32.6</v>
      </c>
      <c r="D26" s="60">
        <v>46.1</v>
      </c>
      <c r="E26" s="60">
        <v>32.4</v>
      </c>
      <c r="F26" s="60">
        <v>33.200000000000003</v>
      </c>
      <c r="G26" s="60">
        <v>29.6</v>
      </c>
      <c r="H26" s="60">
        <v>33.700000000000003</v>
      </c>
      <c r="I26" s="60">
        <v>33.799999999999997</v>
      </c>
      <c r="J26" s="60">
        <v>41.3</v>
      </c>
      <c r="K26" s="60">
        <v>36.5</v>
      </c>
      <c r="L26" s="61">
        <v>30.7</v>
      </c>
      <c r="M26" s="61">
        <v>33.9</v>
      </c>
      <c r="N26" s="61">
        <v>34.200000000000003</v>
      </c>
      <c r="O26" s="61">
        <v>35</v>
      </c>
      <c r="P26" s="61">
        <v>34.5</v>
      </c>
      <c r="Q26" s="61">
        <v>41.2</v>
      </c>
      <c r="R26" s="61">
        <v>51.8</v>
      </c>
      <c r="S26" s="61">
        <v>35.4</v>
      </c>
    </row>
    <row r="27" spans="1:20" s="18" customFormat="1" ht="12.75" customHeight="1" x14ac:dyDescent="0.15">
      <c r="A27" s="28" t="s">
        <v>14</v>
      </c>
      <c r="B27" s="63">
        <v>40.5</v>
      </c>
      <c r="C27" s="63">
        <v>32.200000000000003</v>
      </c>
      <c r="D27" s="63">
        <v>44.6</v>
      </c>
      <c r="E27" s="63">
        <v>31.9</v>
      </c>
      <c r="F27" s="63">
        <v>32.9</v>
      </c>
      <c r="G27" s="63">
        <v>29</v>
      </c>
      <c r="H27" s="63">
        <v>32</v>
      </c>
      <c r="I27" s="63">
        <v>32.6</v>
      </c>
      <c r="J27" s="63">
        <v>40.700000000000003</v>
      </c>
      <c r="K27" s="63">
        <v>36.299999999999997</v>
      </c>
      <c r="L27" s="64">
        <v>30.6</v>
      </c>
      <c r="M27" s="64">
        <v>33</v>
      </c>
      <c r="N27" s="64">
        <v>32.799999999999997</v>
      </c>
      <c r="O27" s="64">
        <v>35.1</v>
      </c>
      <c r="P27" s="64">
        <v>33.700000000000003</v>
      </c>
      <c r="Q27" s="64">
        <v>39.799999999999997</v>
      </c>
      <c r="R27" s="64">
        <v>45.3</v>
      </c>
      <c r="S27" s="64">
        <v>34.299999999999997</v>
      </c>
    </row>
    <row r="28" spans="1:20" s="18" customFormat="1" ht="12.75" customHeight="1" x14ac:dyDescent="0.15">
      <c r="A28" s="84" t="s">
        <v>24</v>
      </c>
      <c r="B28" s="84"/>
      <c r="C28" s="84"/>
      <c r="D28" s="84"/>
      <c r="E28" s="84"/>
      <c r="F28" s="84"/>
      <c r="G28" s="84"/>
      <c r="H28" s="84"/>
      <c r="I28" s="84"/>
      <c r="J28" s="84"/>
      <c r="K28" s="84"/>
      <c r="L28" s="84"/>
      <c r="M28" s="84"/>
      <c r="N28" s="84"/>
      <c r="O28" s="84"/>
      <c r="P28" s="84"/>
      <c r="Q28" s="84"/>
      <c r="R28" s="84"/>
      <c r="S28" s="84"/>
    </row>
    <row r="29" spans="1:20" s="18" customFormat="1" ht="12.75" customHeight="1" x14ac:dyDescent="0.15">
      <c r="A29" s="6" t="s">
        <v>25</v>
      </c>
      <c r="B29" s="65"/>
      <c r="C29" s="65"/>
      <c r="D29" s="65"/>
      <c r="E29" s="65"/>
      <c r="F29" s="65"/>
      <c r="G29" s="65"/>
      <c r="H29" s="65"/>
      <c r="I29" s="65"/>
      <c r="J29" s="65"/>
      <c r="K29" s="65"/>
      <c r="L29" s="65"/>
      <c r="M29" s="65"/>
      <c r="N29" s="65"/>
      <c r="O29" s="65"/>
      <c r="P29" s="65"/>
      <c r="Q29" s="65"/>
      <c r="R29" s="65"/>
      <c r="S29" s="65"/>
    </row>
    <row r="30" spans="1:20" s="18" customFormat="1" ht="12.75" customHeight="1" x14ac:dyDescent="0.15">
      <c r="A30" s="66" t="s">
        <v>15</v>
      </c>
      <c r="B30" s="60">
        <v>91.4</v>
      </c>
      <c r="C30" s="60">
        <v>92.9</v>
      </c>
      <c r="D30" s="60">
        <v>98.9</v>
      </c>
      <c r="E30" s="60">
        <v>93.1</v>
      </c>
      <c r="F30" s="60">
        <v>94</v>
      </c>
      <c r="G30" s="60">
        <v>94.5</v>
      </c>
      <c r="H30" s="60">
        <v>93.1</v>
      </c>
      <c r="I30" s="60">
        <v>82.2</v>
      </c>
      <c r="J30" s="60">
        <v>73.8</v>
      </c>
      <c r="K30" s="60">
        <v>89</v>
      </c>
      <c r="L30" s="60">
        <v>96.6</v>
      </c>
      <c r="M30" s="60">
        <v>91.4</v>
      </c>
      <c r="N30" s="60">
        <v>89.6</v>
      </c>
      <c r="O30" s="60">
        <v>92.4</v>
      </c>
      <c r="P30" s="60">
        <v>91.1</v>
      </c>
      <c r="Q30" s="60">
        <v>86.8</v>
      </c>
      <c r="R30" s="60">
        <v>100</v>
      </c>
      <c r="S30" s="60">
        <v>92</v>
      </c>
    </row>
    <row r="31" spans="1:20" s="18" customFormat="1" ht="12.75" customHeight="1" x14ac:dyDescent="0.15">
      <c r="A31" s="66" t="s">
        <v>16</v>
      </c>
      <c r="B31" s="60">
        <v>8.5</v>
      </c>
      <c r="C31" s="60">
        <v>7.1</v>
      </c>
      <c r="D31" s="60">
        <v>1.1000000000000001</v>
      </c>
      <c r="E31" s="60">
        <v>7.1</v>
      </c>
      <c r="F31" s="60">
        <v>6.8</v>
      </c>
      <c r="G31" s="60">
        <v>5.7</v>
      </c>
      <c r="H31" s="60">
        <v>6.9</v>
      </c>
      <c r="I31" s="60">
        <v>18.100000000000001</v>
      </c>
      <c r="J31" s="60">
        <v>26.1</v>
      </c>
      <c r="K31" s="60">
        <v>11.1</v>
      </c>
      <c r="L31" s="60">
        <v>2.5</v>
      </c>
      <c r="M31" s="60">
        <v>8.6</v>
      </c>
      <c r="N31" s="60">
        <v>12.2</v>
      </c>
      <c r="O31" s="60">
        <v>7.3</v>
      </c>
      <c r="P31" s="60">
        <v>8.6999999999999993</v>
      </c>
      <c r="Q31" s="60">
        <v>9.9</v>
      </c>
      <c r="R31" s="60">
        <v>0</v>
      </c>
      <c r="S31" s="60">
        <v>8</v>
      </c>
      <c r="T31" s="29"/>
    </row>
    <row r="32" spans="1:20" s="18" customFormat="1" ht="12.75" customHeight="1" x14ac:dyDescent="0.15">
      <c r="A32" s="4" t="s">
        <v>119</v>
      </c>
      <c r="B32" s="60" t="s">
        <v>142</v>
      </c>
      <c r="C32" s="60" t="s">
        <v>142</v>
      </c>
      <c r="D32" s="60" t="s">
        <v>142</v>
      </c>
      <c r="E32" s="60" t="s">
        <v>142</v>
      </c>
      <c r="F32" s="60" t="s">
        <v>142</v>
      </c>
      <c r="G32" s="60" t="s">
        <v>142</v>
      </c>
      <c r="H32" s="60" t="s">
        <v>142</v>
      </c>
      <c r="I32" s="60" t="s">
        <v>142</v>
      </c>
      <c r="J32" s="60" t="s">
        <v>142</v>
      </c>
      <c r="K32" s="60" t="s">
        <v>142</v>
      </c>
      <c r="L32" s="61" t="s">
        <v>142</v>
      </c>
      <c r="M32" s="61" t="s">
        <v>142</v>
      </c>
      <c r="N32" s="61" t="s">
        <v>142</v>
      </c>
      <c r="O32" s="61" t="s">
        <v>142</v>
      </c>
      <c r="P32" s="61" t="s">
        <v>142</v>
      </c>
      <c r="Q32" s="61" t="s">
        <v>142</v>
      </c>
      <c r="R32" s="62" t="s">
        <v>142</v>
      </c>
      <c r="S32" s="61" t="s">
        <v>142</v>
      </c>
      <c r="T32" s="29"/>
    </row>
    <row r="33" spans="1:20" s="18" customFormat="1" ht="12.75" customHeight="1" x14ac:dyDescent="0.15">
      <c r="A33" s="66" t="s">
        <v>27</v>
      </c>
      <c r="B33" s="60">
        <v>18.399999999999999</v>
      </c>
      <c r="C33" s="60">
        <v>43.2</v>
      </c>
      <c r="D33" s="60">
        <v>18.399999999999999</v>
      </c>
      <c r="E33" s="60">
        <v>31.6</v>
      </c>
      <c r="F33" s="60">
        <v>23</v>
      </c>
      <c r="G33" s="60">
        <v>30.1</v>
      </c>
      <c r="H33" s="60">
        <v>37.1</v>
      </c>
      <c r="I33" s="60">
        <v>22.9</v>
      </c>
      <c r="J33" s="60">
        <v>9.4</v>
      </c>
      <c r="K33" s="60">
        <v>5.9</v>
      </c>
      <c r="L33" s="60">
        <v>12.6</v>
      </c>
      <c r="M33" s="60">
        <v>28.7</v>
      </c>
      <c r="N33" s="60">
        <v>36.700000000000003</v>
      </c>
      <c r="O33" s="60">
        <v>31.5</v>
      </c>
      <c r="P33" s="60">
        <v>32.1</v>
      </c>
      <c r="Q33" s="60">
        <v>16.5</v>
      </c>
      <c r="R33" s="60">
        <v>47.2</v>
      </c>
      <c r="S33" s="60">
        <v>27.4</v>
      </c>
      <c r="T33" s="29"/>
    </row>
    <row r="34" spans="1:20" s="18" customFormat="1" ht="12.75" customHeight="1" x14ac:dyDescent="0.15">
      <c r="A34" s="66" t="s">
        <v>17</v>
      </c>
      <c r="B34" s="60">
        <v>81.599999999999994</v>
      </c>
      <c r="C34" s="60">
        <v>56.6</v>
      </c>
      <c r="D34" s="60">
        <v>81.400000000000006</v>
      </c>
      <c r="E34" s="60">
        <v>68.2</v>
      </c>
      <c r="F34" s="60">
        <v>78</v>
      </c>
      <c r="G34" s="60">
        <v>69.900000000000006</v>
      </c>
      <c r="H34" s="60">
        <v>62.9</v>
      </c>
      <c r="I34" s="60">
        <v>77.2</v>
      </c>
      <c r="J34" s="60">
        <v>90.9</v>
      </c>
      <c r="K34" s="60">
        <v>94.1</v>
      </c>
      <c r="L34" s="60">
        <v>87.6</v>
      </c>
      <c r="M34" s="60">
        <v>71.5</v>
      </c>
      <c r="N34" s="60">
        <v>62.4</v>
      </c>
      <c r="O34" s="60">
        <v>68.900000000000006</v>
      </c>
      <c r="P34" s="60">
        <v>67.7</v>
      </c>
      <c r="Q34" s="60">
        <v>82.4</v>
      </c>
      <c r="R34" s="60">
        <v>50</v>
      </c>
      <c r="S34" s="60">
        <v>72.5</v>
      </c>
      <c r="T34" s="29"/>
    </row>
    <row r="35" spans="1:20" s="18" customFormat="1" ht="12.75" customHeight="1" x14ac:dyDescent="0.15">
      <c r="A35" s="66" t="s">
        <v>18</v>
      </c>
      <c r="B35" s="60">
        <v>0</v>
      </c>
      <c r="C35" s="60">
        <v>0.1</v>
      </c>
      <c r="D35" s="60">
        <v>0.1</v>
      </c>
      <c r="E35" s="60">
        <v>0</v>
      </c>
      <c r="F35" s="60">
        <v>0</v>
      </c>
      <c r="G35" s="60">
        <v>0</v>
      </c>
      <c r="H35" s="60">
        <v>0</v>
      </c>
      <c r="I35" s="60">
        <v>0.2</v>
      </c>
      <c r="J35" s="60">
        <v>0</v>
      </c>
      <c r="K35" s="60">
        <v>0</v>
      </c>
      <c r="L35" s="60">
        <v>0</v>
      </c>
      <c r="M35" s="60">
        <v>0</v>
      </c>
      <c r="N35" s="60">
        <v>0</v>
      </c>
      <c r="O35" s="60">
        <v>0.4</v>
      </c>
      <c r="P35" s="60">
        <v>0</v>
      </c>
      <c r="Q35" s="60">
        <v>0</v>
      </c>
      <c r="R35" s="60">
        <v>2.8</v>
      </c>
      <c r="S35" s="60">
        <v>0.1</v>
      </c>
      <c r="T35" s="29"/>
    </row>
    <row r="36" spans="1:20" s="18" customFormat="1" ht="12.75" customHeight="1" x14ac:dyDescent="0.15">
      <c r="A36" s="4" t="s">
        <v>26</v>
      </c>
      <c r="B36" s="60" t="s">
        <v>142</v>
      </c>
      <c r="C36" s="60" t="s">
        <v>142</v>
      </c>
      <c r="D36" s="60" t="s">
        <v>142</v>
      </c>
      <c r="E36" s="62" t="s">
        <v>142</v>
      </c>
      <c r="F36" s="62" t="s">
        <v>142</v>
      </c>
      <c r="G36" s="60" t="s">
        <v>142</v>
      </c>
      <c r="H36" s="62" t="s">
        <v>142</v>
      </c>
      <c r="I36" s="60" t="s">
        <v>142</v>
      </c>
      <c r="J36" s="60" t="s">
        <v>142</v>
      </c>
      <c r="K36" s="60" t="s">
        <v>142</v>
      </c>
      <c r="L36" s="61" t="s">
        <v>142</v>
      </c>
      <c r="M36" s="61" t="s">
        <v>142</v>
      </c>
      <c r="N36" s="62" t="s">
        <v>142</v>
      </c>
      <c r="O36" s="61" t="s">
        <v>142</v>
      </c>
      <c r="P36" s="61" t="s">
        <v>142</v>
      </c>
      <c r="Q36" s="61" t="s">
        <v>142</v>
      </c>
      <c r="R36" s="62" t="s">
        <v>142</v>
      </c>
      <c r="S36" s="61" t="s">
        <v>142</v>
      </c>
      <c r="T36" s="29"/>
    </row>
    <row r="37" spans="1:20" s="18" customFormat="1" ht="12.75" customHeight="1" x14ac:dyDescent="0.15">
      <c r="A37" s="66" t="s">
        <v>20</v>
      </c>
      <c r="B37" s="60">
        <v>79.8</v>
      </c>
      <c r="C37" s="60">
        <v>60.5</v>
      </c>
      <c r="D37" s="60">
        <v>80.8</v>
      </c>
      <c r="E37" s="60">
        <v>77.099999999999994</v>
      </c>
      <c r="F37" s="60">
        <v>55.4</v>
      </c>
      <c r="G37" s="60">
        <v>75</v>
      </c>
      <c r="H37" s="60">
        <v>74.2</v>
      </c>
      <c r="I37" s="60">
        <v>65.8</v>
      </c>
      <c r="J37" s="60">
        <v>80.5</v>
      </c>
      <c r="K37" s="60">
        <v>68.400000000000006</v>
      </c>
      <c r="L37" s="60">
        <v>55.3</v>
      </c>
      <c r="M37" s="60">
        <v>76.900000000000006</v>
      </c>
      <c r="N37" s="60">
        <v>86</v>
      </c>
      <c r="O37" s="60">
        <v>93.6</v>
      </c>
      <c r="P37" s="60">
        <v>83.7</v>
      </c>
      <c r="Q37" s="60">
        <v>63.7</v>
      </c>
      <c r="R37" s="43" t="s">
        <v>142</v>
      </c>
      <c r="S37" s="60">
        <v>72.400000000000006</v>
      </c>
      <c r="T37" s="29"/>
    </row>
    <row r="38" spans="1:20" s="18" customFormat="1" ht="12.75" customHeight="1" x14ac:dyDescent="0.15">
      <c r="A38" s="66" t="s">
        <v>21</v>
      </c>
      <c r="B38" s="60">
        <v>20.2</v>
      </c>
      <c r="C38" s="60">
        <v>39.5</v>
      </c>
      <c r="D38" s="60">
        <v>19.100000000000001</v>
      </c>
      <c r="E38" s="60">
        <v>23</v>
      </c>
      <c r="F38" s="60">
        <v>45.4</v>
      </c>
      <c r="G38" s="60">
        <v>25.2</v>
      </c>
      <c r="H38" s="60">
        <v>26</v>
      </c>
      <c r="I38" s="60">
        <v>34.6</v>
      </c>
      <c r="J38" s="60">
        <v>19.399999999999999</v>
      </c>
      <c r="K38" s="60">
        <v>31.6</v>
      </c>
      <c r="L38" s="60">
        <v>44.7</v>
      </c>
      <c r="M38" s="60">
        <v>24.4</v>
      </c>
      <c r="N38" s="60">
        <v>16.7</v>
      </c>
      <c r="O38" s="60">
        <v>6.2</v>
      </c>
      <c r="P38" s="60">
        <v>16.399999999999999</v>
      </c>
      <c r="Q38" s="60">
        <v>33</v>
      </c>
      <c r="R38" s="43" t="s">
        <v>142</v>
      </c>
      <c r="S38" s="60">
        <v>27.4</v>
      </c>
      <c r="T38" s="29"/>
    </row>
    <row r="39" spans="1:20" s="18" customFormat="1" ht="12.75" customHeight="1" x14ac:dyDescent="0.15">
      <c r="A39" s="66" t="s">
        <v>137</v>
      </c>
      <c r="B39" s="43" t="s">
        <v>142</v>
      </c>
      <c r="C39" s="43" t="s">
        <v>142</v>
      </c>
      <c r="D39" s="43" t="s">
        <v>142</v>
      </c>
      <c r="E39" s="43" t="s">
        <v>142</v>
      </c>
      <c r="F39" s="43" t="s">
        <v>142</v>
      </c>
      <c r="G39" s="43" t="s">
        <v>142</v>
      </c>
      <c r="H39" s="43" t="s">
        <v>142</v>
      </c>
      <c r="I39" s="43" t="s">
        <v>142</v>
      </c>
      <c r="J39" s="43" t="s">
        <v>142</v>
      </c>
      <c r="K39" s="43" t="s">
        <v>142</v>
      </c>
      <c r="L39" s="43" t="s">
        <v>142</v>
      </c>
      <c r="M39" s="43" t="s">
        <v>142</v>
      </c>
      <c r="N39" s="43" t="s">
        <v>142</v>
      </c>
      <c r="O39" s="43" t="s">
        <v>142</v>
      </c>
      <c r="P39" s="43" t="s">
        <v>142</v>
      </c>
      <c r="Q39" s="43" t="s">
        <v>142</v>
      </c>
      <c r="R39" s="60">
        <v>100</v>
      </c>
      <c r="S39" s="60">
        <v>0.2</v>
      </c>
      <c r="T39" s="29"/>
    </row>
    <row r="40" spans="1:20" s="18" customFormat="1" ht="12.75" customHeight="1" x14ac:dyDescent="0.15">
      <c r="A40" s="4" t="s">
        <v>75</v>
      </c>
      <c r="B40" s="60" t="s">
        <v>142</v>
      </c>
      <c r="C40" s="60" t="s">
        <v>142</v>
      </c>
      <c r="D40" s="60" t="s">
        <v>142</v>
      </c>
      <c r="E40" s="60" t="s">
        <v>142</v>
      </c>
      <c r="F40" s="60" t="s">
        <v>142</v>
      </c>
      <c r="G40" s="60" t="s">
        <v>142</v>
      </c>
      <c r="H40" s="60" t="s">
        <v>142</v>
      </c>
      <c r="I40" s="60" t="s">
        <v>142</v>
      </c>
      <c r="J40" s="60" t="s">
        <v>142</v>
      </c>
      <c r="K40" s="60" t="s">
        <v>142</v>
      </c>
      <c r="L40" s="61" t="s">
        <v>142</v>
      </c>
      <c r="M40" s="61" t="s">
        <v>142</v>
      </c>
      <c r="N40" s="61" t="s">
        <v>142</v>
      </c>
      <c r="O40" s="61" t="s">
        <v>142</v>
      </c>
      <c r="P40" s="61" t="s">
        <v>142</v>
      </c>
      <c r="Q40" s="61" t="s">
        <v>142</v>
      </c>
      <c r="R40" s="61" t="s">
        <v>142</v>
      </c>
      <c r="S40" s="61" t="s">
        <v>142</v>
      </c>
      <c r="T40" s="29"/>
    </row>
    <row r="41" spans="1:20" s="18" customFormat="1" ht="12.75" customHeight="1" x14ac:dyDescent="0.15">
      <c r="A41" s="66" t="s">
        <v>22</v>
      </c>
      <c r="B41" s="60">
        <v>37.6</v>
      </c>
      <c r="C41" s="60">
        <v>65</v>
      </c>
      <c r="D41" s="60">
        <v>31.5</v>
      </c>
      <c r="E41" s="60">
        <v>67</v>
      </c>
      <c r="F41" s="60">
        <v>63.9</v>
      </c>
      <c r="G41" s="60">
        <v>64</v>
      </c>
      <c r="H41" s="60">
        <v>77</v>
      </c>
      <c r="I41" s="60">
        <v>70.7</v>
      </c>
      <c r="J41" s="60">
        <v>41.7</v>
      </c>
      <c r="K41" s="60">
        <v>35.700000000000003</v>
      </c>
      <c r="L41" s="61">
        <v>51.9</v>
      </c>
      <c r="M41" s="61">
        <v>60.8</v>
      </c>
      <c r="N41" s="61">
        <v>66.099999999999994</v>
      </c>
      <c r="O41" s="61">
        <v>75.5</v>
      </c>
      <c r="P41" s="61">
        <v>83.5</v>
      </c>
      <c r="Q41" s="61">
        <v>30.8</v>
      </c>
      <c r="R41" s="61">
        <v>80.599999999999994</v>
      </c>
      <c r="S41" s="61">
        <v>57.7</v>
      </c>
      <c r="T41" s="29"/>
    </row>
    <row r="42" spans="1:20" s="18" customFormat="1" ht="12.75" customHeight="1" x14ac:dyDescent="0.15">
      <c r="A42" s="66" t="s">
        <v>23</v>
      </c>
      <c r="B42" s="60">
        <v>62.5</v>
      </c>
      <c r="C42" s="60">
        <v>35</v>
      </c>
      <c r="D42" s="60">
        <v>68.400000000000006</v>
      </c>
      <c r="E42" s="60">
        <v>32.799999999999997</v>
      </c>
      <c r="F42" s="60">
        <v>36.299999999999997</v>
      </c>
      <c r="G42" s="60">
        <v>35.9</v>
      </c>
      <c r="H42" s="60">
        <v>23.1</v>
      </c>
      <c r="I42" s="60">
        <v>29.8</v>
      </c>
      <c r="J42" s="60">
        <v>58.1</v>
      </c>
      <c r="K42" s="60">
        <v>64.2</v>
      </c>
      <c r="L42" s="61">
        <v>49.4</v>
      </c>
      <c r="M42" s="61">
        <v>39.6</v>
      </c>
      <c r="N42" s="61">
        <v>37.1</v>
      </c>
      <c r="O42" s="61">
        <v>24.6</v>
      </c>
      <c r="P42" s="61">
        <v>16.3</v>
      </c>
      <c r="Q42" s="61">
        <v>62.6</v>
      </c>
      <c r="R42" s="61">
        <v>16.7</v>
      </c>
      <c r="S42" s="61">
        <v>42.2</v>
      </c>
      <c r="T42" s="29"/>
    </row>
    <row r="43" spans="1:20" s="18" customFormat="1" ht="25.75" customHeight="1" x14ac:dyDescent="0.15">
      <c r="A43" s="23" t="s">
        <v>14</v>
      </c>
      <c r="B43" s="30">
        <v>100</v>
      </c>
      <c r="C43" s="30">
        <v>100</v>
      </c>
      <c r="D43" s="30">
        <v>100</v>
      </c>
      <c r="E43" s="30">
        <v>100</v>
      </c>
      <c r="F43" s="30">
        <v>100</v>
      </c>
      <c r="G43" s="30">
        <v>100</v>
      </c>
      <c r="H43" s="30">
        <v>100</v>
      </c>
      <c r="I43" s="30">
        <v>100</v>
      </c>
      <c r="J43" s="30">
        <v>100</v>
      </c>
      <c r="K43" s="30">
        <v>100</v>
      </c>
      <c r="L43" s="30">
        <v>100</v>
      </c>
      <c r="M43" s="30">
        <v>100</v>
      </c>
      <c r="N43" s="30">
        <v>100</v>
      </c>
      <c r="O43" s="30">
        <v>100</v>
      </c>
      <c r="P43" s="30">
        <v>100</v>
      </c>
      <c r="Q43" s="30">
        <v>100</v>
      </c>
      <c r="R43" s="30">
        <v>100</v>
      </c>
      <c r="S43" s="30">
        <v>100</v>
      </c>
    </row>
    <row r="46" spans="1:20" x14ac:dyDescent="0.15">
      <c r="A46" s="58" t="s">
        <v>132</v>
      </c>
    </row>
    <row r="47" spans="1:20" x14ac:dyDescent="0.15">
      <c r="B47"/>
      <c r="C47"/>
      <c r="D47"/>
      <c r="E47"/>
      <c r="F47"/>
      <c r="G47"/>
      <c r="H47"/>
      <c r="I47"/>
      <c r="J47"/>
      <c r="K47"/>
      <c r="L47"/>
      <c r="M47"/>
      <c r="N47"/>
      <c r="O47"/>
      <c r="P47"/>
      <c r="Q47"/>
      <c r="R47"/>
      <c r="S47"/>
    </row>
    <row r="48" spans="1:20" x14ac:dyDescent="0.15">
      <c r="B48"/>
      <c r="C48"/>
      <c r="D48"/>
      <c r="E48"/>
      <c r="F48"/>
      <c r="G48"/>
      <c r="H48"/>
      <c r="I48"/>
      <c r="J48"/>
      <c r="K48"/>
      <c r="L48"/>
      <c r="M48"/>
      <c r="N48"/>
      <c r="O48"/>
      <c r="P48"/>
      <c r="Q48"/>
      <c r="R48"/>
      <c r="S48"/>
    </row>
    <row r="49" spans="2:19" x14ac:dyDescent="0.15">
      <c r="B49"/>
      <c r="C49"/>
      <c r="D49"/>
      <c r="E49"/>
      <c r="F49"/>
      <c r="G49"/>
      <c r="H49"/>
      <c r="I49"/>
      <c r="J49"/>
      <c r="K49"/>
      <c r="L49"/>
      <c r="M49"/>
      <c r="N49"/>
      <c r="O49"/>
      <c r="P49"/>
      <c r="Q49"/>
      <c r="R49"/>
      <c r="S49"/>
    </row>
    <row r="50" spans="2:19" x14ac:dyDescent="0.15">
      <c r="B50"/>
      <c r="C50"/>
      <c r="D50"/>
      <c r="E50"/>
      <c r="F50"/>
      <c r="G50"/>
      <c r="H50"/>
      <c r="I50"/>
      <c r="J50"/>
      <c r="K50"/>
      <c r="L50"/>
      <c r="M50"/>
      <c r="N50"/>
      <c r="O50"/>
      <c r="P50"/>
      <c r="Q50"/>
      <c r="R50"/>
      <c r="S50"/>
    </row>
    <row r="51" spans="2:19" x14ac:dyDescent="0.15">
      <c r="B51"/>
      <c r="C51"/>
      <c r="D51"/>
      <c r="E51"/>
      <c r="F51"/>
      <c r="G51"/>
      <c r="H51"/>
      <c r="I51"/>
      <c r="J51"/>
      <c r="K51"/>
      <c r="L51"/>
      <c r="M51"/>
      <c r="N51"/>
      <c r="O51"/>
      <c r="P51"/>
      <c r="Q51"/>
      <c r="R51"/>
      <c r="S51"/>
    </row>
    <row r="52" spans="2:19" x14ac:dyDescent="0.15">
      <c r="B52"/>
      <c r="C52"/>
      <c r="D52"/>
      <c r="E52"/>
      <c r="F52"/>
      <c r="G52"/>
      <c r="H52"/>
      <c r="I52"/>
      <c r="J52"/>
      <c r="K52"/>
      <c r="L52"/>
      <c r="M52"/>
      <c r="N52"/>
      <c r="O52"/>
      <c r="P52"/>
      <c r="Q52"/>
      <c r="R52"/>
      <c r="S52"/>
    </row>
    <row r="53" spans="2:19" x14ac:dyDescent="0.15">
      <c r="B53"/>
      <c r="C53"/>
      <c r="D53"/>
      <c r="E53"/>
      <c r="F53"/>
      <c r="G53"/>
      <c r="H53"/>
      <c r="I53"/>
      <c r="J53"/>
      <c r="K53"/>
      <c r="L53"/>
      <c r="M53"/>
      <c r="N53"/>
      <c r="O53"/>
      <c r="P53"/>
      <c r="Q53"/>
      <c r="R53"/>
      <c r="S53"/>
    </row>
    <row r="54" spans="2:19" x14ac:dyDescent="0.15">
      <c r="B54"/>
      <c r="C54"/>
      <c r="D54"/>
      <c r="E54"/>
      <c r="F54"/>
      <c r="G54"/>
      <c r="H54"/>
      <c r="I54"/>
      <c r="J54"/>
      <c r="K54"/>
      <c r="L54"/>
      <c r="M54"/>
      <c r="N54"/>
      <c r="O54"/>
      <c r="P54"/>
      <c r="Q54"/>
      <c r="R54"/>
      <c r="S54"/>
    </row>
    <row r="55" spans="2:19" x14ac:dyDescent="0.15">
      <c r="B55"/>
      <c r="C55"/>
      <c r="D55"/>
      <c r="E55"/>
      <c r="F55"/>
      <c r="G55"/>
      <c r="H55"/>
      <c r="I55"/>
      <c r="J55"/>
      <c r="K55"/>
      <c r="L55"/>
      <c r="M55"/>
      <c r="N55"/>
      <c r="O55"/>
      <c r="P55"/>
      <c r="Q55"/>
      <c r="R55"/>
      <c r="S55"/>
    </row>
    <row r="56" spans="2:19" x14ac:dyDescent="0.15">
      <c r="B56"/>
      <c r="C56"/>
      <c r="D56"/>
      <c r="E56"/>
      <c r="F56"/>
      <c r="G56"/>
      <c r="H56"/>
      <c r="I56"/>
      <c r="J56"/>
      <c r="K56"/>
      <c r="L56"/>
      <c r="M56"/>
      <c r="N56"/>
      <c r="O56"/>
      <c r="P56"/>
      <c r="Q56"/>
      <c r="R56"/>
      <c r="S56"/>
    </row>
    <row r="57" spans="2:19" x14ac:dyDescent="0.15">
      <c r="B57"/>
      <c r="C57"/>
      <c r="D57"/>
      <c r="E57"/>
      <c r="F57"/>
      <c r="G57"/>
      <c r="H57"/>
      <c r="I57"/>
      <c r="J57"/>
      <c r="K57"/>
      <c r="L57"/>
      <c r="M57"/>
      <c r="N57"/>
      <c r="O57"/>
      <c r="P57"/>
      <c r="Q57"/>
      <c r="R57"/>
      <c r="S57"/>
    </row>
    <row r="58" spans="2:19" x14ac:dyDescent="0.15">
      <c r="B58"/>
      <c r="C58"/>
      <c r="D58"/>
      <c r="E58"/>
      <c r="F58"/>
      <c r="G58"/>
      <c r="H58"/>
      <c r="I58"/>
      <c r="J58"/>
      <c r="K58"/>
      <c r="L58"/>
      <c r="M58"/>
      <c r="N58"/>
      <c r="O58"/>
      <c r="P58"/>
      <c r="Q58"/>
      <c r="R58"/>
      <c r="S58"/>
    </row>
    <row r="59" spans="2:19" x14ac:dyDescent="0.15">
      <c r="B59"/>
      <c r="C59"/>
      <c r="D59"/>
      <c r="E59"/>
      <c r="F59"/>
      <c r="G59"/>
      <c r="H59"/>
      <c r="I59"/>
      <c r="J59"/>
      <c r="K59"/>
      <c r="L59"/>
      <c r="M59"/>
      <c r="N59"/>
      <c r="O59"/>
      <c r="P59"/>
      <c r="Q59"/>
      <c r="R59"/>
      <c r="S59"/>
    </row>
    <row r="60" spans="2:19" x14ac:dyDescent="0.15">
      <c r="B60"/>
      <c r="C60"/>
      <c r="D60"/>
      <c r="E60"/>
      <c r="F60"/>
      <c r="G60"/>
      <c r="H60"/>
      <c r="I60"/>
      <c r="J60"/>
      <c r="K60"/>
      <c r="L60"/>
      <c r="M60"/>
      <c r="N60"/>
      <c r="O60"/>
      <c r="P60"/>
      <c r="Q60"/>
      <c r="R60"/>
      <c r="S60"/>
    </row>
    <row r="61" spans="2:19" x14ac:dyDescent="0.15">
      <c r="B61"/>
      <c r="C61"/>
      <c r="D61"/>
      <c r="E61"/>
      <c r="F61"/>
      <c r="G61"/>
      <c r="H61"/>
      <c r="I61"/>
      <c r="J61"/>
      <c r="K61"/>
      <c r="L61"/>
      <c r="M61"/>
      <c r="N61"/>
      <c r="O61"/>
      <c r="P61"/>
      <c r="Q61"/>
      <c r="R61"/>
      <c r="S61"/>
    </row>
    <row r="62" spans="2:19" x14ac:dyDescent="0.15">
      <c r="B62"/>
      <c r="C62"/>
      <c r="D62"/>
      <c r="E62"/>
      <c r="F62"/>
      <c r="G62"/>
      <c r="H62"/>
      <c r="I62"/>
      <c r="J62"/>
      <c r="K62"/>
      <c r="L62"/>
      <c r="M62"/>
      <c r="N62"/>
      <c r="O62"/>
      <c r="P62"/>
      <c r="Q62"/>
      <c r="R62"/>
      <c r="S62"/>
    </row>
    <row r="63" spans="2:19" x14ac:dyDescent="0.15">
      <c r="B63"/>
      <c r="C63"/>
      <c r="D63"/>
      <c r="E63"/>
      <c r="F63"/>
      <c r="G63"/>
      <c r="H63"/>
      <c r="I63"/>
      <c r="J63"/>
      <c r="K63"/>
      <c r="L63"/>
      <c r="M63"/>
      <c r="N63"/>
      <c r="O63"/>
      <c r="P63"/>
      <c r="Q63"/>
      <c r="R63"/>
      <c r="S63"/>
    </row>
    <row r="64" spans="2:19" x14ac:dyDescent="0.15">
      <c r="B64"/>
      <c r="C64"/>
      <c r="D64"/>
      <c r="E64"/>
      <c r="F64"/>
      <c r="G64"/>
      <c r="H64"/>
      <c r="I64"/>
      <c r="J64"/>
      <c r="K64"/>
      <c r="L64"/>
      <c r="M64"/>
      <c r="N64"/>
      <c r="O64"/>
      <c r="P64"/>
      <c r="Q64"/>
      <c r="R64"/>
      <c r="S64"/>
    </row>
    <row r="65" spans="2:19" x14ac:dyDescent="0.15">
      <c r="B65"/>
      <c r="C65"/>
      <c r="D65"/>
      <c r="E65"/>
      <c r="F65"/>
      <c r="G65"/>
      <c r="H65"/>
      <c r="I65"/>
      <c r="J65"/>
      <c r="K65"/>
      <c r="L65"/>
      <c r="M65"/>
      <c r="N65"/>
      <c r="O65"/>
      <c r="P65"/>
      <c r="Q65"/>
      <c r="R65"/>
      <c r="S65"/>
    </row>
    <row r="66" spans="2:19" x14ac:dyDescent="0.15">
      <c r="B66"/>
      <c r="C66"/>
      <c r="D66"/>
      <c r="E66"/>
      <c r="F66"/>
      <c r="G66"/>
      <c r="H66"/>
      <c r="I66"/>
      <c r="J66"/>
      <c r="K66"/>
      <c r="L66"/>
      <c r="M66"/>
      <c r="N66"/>
      <c r="O66"/>
      <c r="P66"/>
      <c r="Q66"/>
      <c r="R66"/>
      <c r="S66"/>
    </row>
    <row r="67" spans="2:19" x14ac:dyDescent="0.15">
      <c r="B67"/>
      <c r="C67"/>
      <c r="D67"/>
      <c r="E67"/>
      <c r="F67"/>
      <c r="G67"/>
      <c r="H67"/>
      <c r="I67"/>
      <c r="J67"/>
      <c r="K67"/>
      <c r="L67"/>
      <c r="M67"/>
      <c r="N67"/>
      <c r="O67"/>
      <c r="P67"/>
      <c r="Q67"/>
      <c r="R67"/>
      <c r="S67"/>
    </row>
    <row r="68" spans="2:19" x14ac:dyDescent="0.15">
      <c r="B68"/>
      <c r="C68"/>
      <c r="D68"/>
      <c r="E68"/>
      <c r="F68"/>
      <c r="G68"/>
      <c r="H68"/>
      <c r="I68"/>
      <c r="J68"/>
      <c r="K68"/>
      <c r="L68"/>
      <c r="M68"/>
      <c r="N68"/>
      <c r="O68"/>
      <c r="P68"/>
      <c r="Q68"/>
      <c r="R68"/>
      <c r="S68"/>
    </row>
    <row r="69" spans="2:19" x14ac:dyDescent="0.15">
      <c r="B69"/>
      <c r="C69"/>
      <c r="D69"/>
      <c r="E69"/>
      <c r="F69"/>
      <c r="G69"/>
      <c r="H69"/>
      <c r="I69"/>
      <c r="J69"/>
      <c r="K69"/>
      <c r="L69"/>
      <c r="M69"/>
      <c r="N69"/>
      <c r="O69"/>
      <c r="P69"/>
      <c r="Q69"/>
      <c r="R69"/>
      <c r="S69"/>
    </row>
    <row r="70" spans="2:19" x14ac:dyDescent="0.15">
      <c r="B70"/>
      <c r="C70"/>
      <c r="D70"/>
      <c r="E70"/>
      <c r="F70"/>
      <c r="G70"/>
      <c r="H70"/>
      <c r="I70"/>
      <c r="J70"/>
      <c r="K70"/>
      <c r="L70"/>
      <c r="M70"/>
      <c r="N70"/>
      <c r="O70"/>
      <c r="P70"/>
      <c r="Q70"/>
      <c r="R70"/>
      <c r="S70"/>
    </row>
    <row r="71" spans="2:19" x14ac:dyDescent="0.15">
      <c r="B71"/>
      <c r="C71"/>
      <c r="D71"/>
      <c r="E71"/>
      <c r="F71"/>
      <c r="G71"/>
      <c r="H71"/>
      <c r="I71"/>
      <c r="J71"/>
      <c r="K71"/>
      <c r="L71"/>
      <c r="M71"/>
      <c r="N71"/>
      <c r="O71"/>
      <c r="P71"/>
      <c r="Q71"/>
      <c r="R71"/>
      <c r="S71"/>
    </row>
    <row r="72" spans="2:19" x14ac:dyDescent="0.15">
      <c r="B72"/>
      <c r="C72"/>
      <c r="D72"/>
      <c r="E72"/>
      <c r="F72"/>
      <c r="G72"/>
      <c r="H72"/>
      <c r="I72"/>
      <c r="J72"/>
      <c r="K72"/>
      <c r="L72"/>
      <c r="M72"/>
      <c r="N72"/>
      <c r="O72"/>
      <c r="P72"/>
      <c r="Q72"/>
      <c r="R72"/>
      <c r="S72"/>
    </row>
    <row r="73" spans="2:19" x14ac:dyDescent="0.15">
      <c r="B73"/>
      <c r="C73"/>
      <c r="D73"/>
      <c r="E73"/>
      <c r="F73"/>
      <c r="G73"/>
      <c r="H73"/>
      <c r="I73"/>
      <c r="J73"/>
      <c r="K73"/>
      <c r="L73"/>
      <c r="M73"/>
      <c r="N73"/>
      <c r="O73"/>
      <c r="P73"/>
      <c r="Q73"/>
      <c r="R73"/>
      <c r="S73"/>
    </row>
    <row r="74" spans="2:19" x14ac:dyDescent="0.15">
      <c r="B74"/>
      <c r="C74"/>
      <c r="D74"/>
      <c r="E74"/>
      <c r="F74"/>
      <c r="G74"/>
      <c r="H74"/>
      <c r="I74"/>
      <c r="J74"/>
      <c r="K74"/>
      <c r="L74"/>
      <c r="M74"/>
      <c r="N74"/>
      <c r="O74"/>
      <c r="P74"/>
      <c r="Q74"/>
      <c r="R74"/>
      <c r="S74"/>
    </row>
    <row r="75" spans="2:19" x14ac:dyDescent="0.15">
      <c r="B75"/>
      <c r="C75"/>
      <c r="D75"/>
      <c r="E75"/>
      <c r="F75"/>
      <c r="G75"/>
      <c r="H75"/>
      <c r="I75"/>
      <c r="J75"/>
      <c r="K75"/>
      <c r="L75"/>
      <c r="M75"/>
      <c r="N75"/>
      <c r="O75"/>
      <c r="P75"/>
      <c r="Q75"/>
      <c r="R75"/>
      <c r="S75"/>
    </row>
    <row r="76" spans="2:19" x14ac:dyDescent="0.15">
      <c r="B76" s="17" t="str">
        <f t="shared" ref="B76:S76" si="0">IF(B61="", " ", ROUND(B61,1))</f>
        <v xml:space="preserve"> </v>
      </c>
      <c r="C76" s="17" t="str">
        <f t="shared" si="0"/>
        <v xml:space="preserve"> </v>
      </c>
      <c r="D76" s="17" t="str">
        <f t="shared" si="0"/>
        <v xml:space="preserve"> </v>
      </c>
      <c r="E76" s="17" t="str">
        <f t="shared" si="0"/>
        <v xml:space="preserve"> </v>
      </c>
      <c r="F76" s="17" t="str">
        <f t="shared" si="0"/>
        <v xml:space="preserve"> </v>
      </c>
      <c r="G76" s="17" t="str">
        <f t="shared" si="0"/>
        <v xml:space="preserve"> </v>
      </c>
      <c r="H76" s="17" t="str">
        <f t="shared" si="0"/>
        <v xml:space="preserve"> </v>
      </c>
      <c r="I76" s="17" t="str">
        <f t="shared" si="0"/>
        <v xml:space="preserve"> </v>
      </c>
      <c r="J76" s="17" t="str">
        <f t="shared" si="0"/>
        <v xml:space="preserve"> </v>
      </c>
      <c r="K76" s="17" t="str">
        <f t="shared" si="0"/>
        <v xml:space="preserve"> </v>
      </c>
      <c r="L76" s="17" t="str">
        <f t="shared" si="0"/>
        <v xml:space="preserve"> </v>
      </c>
      <c r="M76" s="17" t="str">
        <f t="shared" si="0"/>
        <v xml:space="preserve"> </v>
      </c>
      <c r="N76" s="17" t="str">
        <f t="shared" si="0"/>
        <v xml:space="preserve"> </v>
      </c>
      <c r="O76" s="17" t="str">
        <f t="shared" si="0"/>
        <v xml:space="preserve"> </v>
      </c>
      <c r="P76" s="17" t="str">
        <f t="shared" si="0"/>
        <v xml:space="preserve"> </v>
      </c>
      <c r="Q76" s="17" t="str">
        <f t="shared" si="0"/>
        <v xml:space="preserve"> </v>
      </c>
      <c r="R76" s="17" t="str">
        <f t="shared" si="0"/>
        <v xml:space="preserve"> </v>
      </c>
      <c r="S76" s="17" t="str">
        <f t="shared" si="0"/>
        <v xml:space="preserve"> </v>
      </c>
    </row>
  </sheetData>
  <sheetProtection sheet="1"/>
  <mergeCells count="3">
    <mergeCell ref="A6:S6"/>
    <mergeCell ref="A28:S28"/>
    <mergeCell ref="A1:T1"/>
  </mergeCells>
  <hyperlinks>
    <hyperlink ref="A46" r:id="rId1" display="© Commonwealth of Australia 2014" xr:uid="{9AA95945-0AB0-0F43-B571-F14474FEDB48}"/>
  </hyperlinks>
  <pageMargins left="0.7" right="0.7" top="0.75" bottom="0.75" header="0.3" footer="0.3"/>
  <pageSetup paperSize="9" scale="58" fitToHeight="0" orientation="landscape" verticalDpi="0"/>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53D2E-AF07-5A4D-9D88-8E3FCDF66A17}">
  <sheetPr codeName="Sheet3"/>
  <dimension ref="A1:L46"/>
  <sheetViews>
    <sheetView zoomScaleNormal="100" workbookViewId="0">
      <pane ySplit="6" topLeftCell="A7" activePane="bottomLeft" state="frozen"/>
      <selection activeCell="A7" sqref="A7:K7"/>
      <selection pane="bottomLeft" sqref="A1:L1"/>
    </sheetView>
  </sheetViews>
  <sheetFormatPr baseColWidth="10" defaultColWidth="8.6640625" defaultRowHeight="14" x14ac:dyDescent="0.15"/>
  <cols>
    <col min="1" max="1" width="10.6640625" style="37" customWidth="1"/>
    <col min="2" max="2" width="11.33203125" style="37" customWidth="1"/>
    <col min="3" max="6" width="11.5" style="37" customWidth="1"/>
    <col min="7" max="7" width="11.33203125" style="37" customWidth="1"/>
    <col min="8" max="12" width="11.5" style="37" customWidth="1"/>
    <col min="13" max="16384" width="8.6640625" style="37"/>
  </cols>
  <sheetData>
    <row r="1" spans="1:12" ht="68" customHeight="1" x14ac:dyDescent="0.15">
      <c r="A1" s="88" t="s">
        <v>0</v>
      </c>
      <c r="B1" s="88"/>
      <c r="C1" s="88"/>
      <c r="D1" s="88"/>
      <c r="E1" s="88"/>
      <c r="F1" s="88"/>
      <c r="G1" s="88"/>
      <c r="H1" s="88"/>
      <c r="I1" s="88"/>
      <c r="J1" s="88"/>
      <c r="K1" s="88"/>
      <c r="L1" s="88"/>
    </row>
    <row r="2" spans="1:12" ht="22.75" customHeight="1" x14ac:dyDescent="0.2">
      <c r="A2" s="77" t="s">
        <v>130</v>
      </c>
    </row>
    <row r="3" spans="1:12" ht="12.75" customHeight="1" x14ac:dyDescent="0.15">
      <c r="A3" s="2" t="str">
        <f>Contents!A3</f>
        <v>Released at 11:30 am (Canberra time) Fri 11 Dec 2015</v>
      </c>
    </row>
    <row r="4" spans="1:12" ht="25.75" customHeight="1" x14ac:dyDescent="0.15">
      <c r="A4" s="19" t="s">
        <v>135</v>
      </c>
      <c r="C4" s="38"/>
    </row>
    <row r="5" spans="1:12" ht="12.75" customHeight="1" x14ac:dyDescent="0.15">
      <c r="A5" s="39"/>
      <c r="B5" s="89" t="s">
        <v>25</v>
      </c>
      <c r="C5" s="89"/>
      <c r="D5" s="89" t="s">
        <v>119</v>
      </c>
      <c r="E5" s="89"/>
      <c r="F5" s="89" t="s">
        <v>26</v>
      </c>
      <c r="G5" s="89"/>
      <c r="H5" s="89" t="s">
        <v>22</v>
      </c>
      <c r="I5" s="89"/>
      <c r="J5" s="89" t="s">
        <v>12</v>
      </c>
      <c r="K5" s="89"/>
    </row>
    <row r="6" spans="1:12" ht="34.5" customHeight="1" x14ac:dyDescent="0.15">
      <c r="A6" s="39" t="s">
        <v>121</v>
      </c>
      <c r="B6" s="40" t="s">
        <v>15</v>
      </c>
      <c r="C6" s="40" t="s">
        <v>16</v>
      </c>
      <c r="D6" s="40" t="s">
        <v>27</v>
      </c>
      <c r="E6" s="40" t="s">
        <v>17</v>
      </c>
      <c r="F6" s="40" t="s">
        <v>20</v>
      </c>
      <c r="G6" s="40" t="s">
        <v>21</v>
      </c>
      <c r="H6" s="40" t="s">
        <v>22</v>
      </c>
      <c r="I6" s="40" t="s">
        <v>23</v>
      </c>
      <c r="J6" s="40" t="s">
        <v>28</v>
      </c>
      <c r="K6" s="40" t="s">
        <v>68</v>
      </c>
    </row>
    <row r="7" spans="1:12" ht="12.75" customHeight="1" x14ac:dyDescent="0.15">
      <c r="A7" s="41">
        <v>2005</v>
      </c>
      <c r="B7" s="42">
        <v>23624</v>
      </c>
      <c r="C7" s="42">
        <v>1735</v>
      </c>
      <c r="D7" s="42">
        <v>5655</v>
      </c>
      <c r="E7" s="42">
        <v>19699</v>
      </c>
      <c r="F7" s="42">
        <v>20220</v>
      </c>
      <c r="G7" s="42">
        <v>5132</v>
      </c>
      <c r="H7" s="42">
        <v>15308</v>
      </c>
      <c r="I7" s="42">
        <v>9813</v>
      </c>
      <c r="J7" s="42">
        <v>25357</v>
      </c>
      <c r="K7" s="36">
        <v>164.2</v>
      </c>
      <c r="L7" s="36"/>
    </row>
    <row r="8" spans="1:12" ht="12.75" customHeight="1" x14ac:dyDescent="0.15">
      <c r="A8" s="41">
        <v>2006</v>
      </c>
      <c r="B8" s="42">
        <v>23972</v>
      </c>
      <c r="C8" s="42">
        <v>1826</v>
      </c>
      <c r="D8" s="42">
        <v>6093</v>
      </c>
      <c r="E8" s="42">
        <v>19703</v>
      </c>
      <c r="F8" s="42">
        <v>20212</v>
      </c>
      <c r="G8" s="42">
        <v>5579</v>
      </c>
      <c r="H8" s="42">
        <v>14949</v>
      </c>
      <c r="I8" s="42">
        <v>10507</v>
      </c>
      <c r="J8" s="42">
        <v>25797</v>
      </c>
      <c r="K8" s="36">
        <v>165.1</v>
      </c>
      <c r="L8" s="36"/>
    </row>
    <row r="9" spans="1:12" ht="12.75" customHeight="1" x14ac:dyDescent="0.15">
      <c r="A9" s="41">
        <v>2007</v>
      </c>
      <c r="B9" s="42">
        <v>25255</v>
      </c>
      <c r="C9" s="42">
        <v>1988</v>
      </c>
      <c r="D9" s="42">
        <v>6632</v>
      </c>
      <c r="E9" s="42">
        <v>20403</v>
      </c>
      <c r="F9" s="42">
        <v>21145</v>
      </c>
      <c r="G9" s="42">
        <v>6095</v>
      </c>
      <c r="H9" s="42">
        <v>15392</v>
      </c>
      <c r="I9" s="42">
        <v>11500</v>
      </c>
      <c r="J9" s="42">
        <v>27244</v>
      </c>
      <c r="K9" s="36">
        <v>171.1</v>
      </c>
      <c r="L9" s="36"/>
    </row>
    <row r="10" spans="1:12" ht="12.75" customHeight="1" x14ac:dyDescent="0.15">
      <c r="A10" s="41">
        <v>2008</v>
      </c>
      <c r="B10" s="42">
        <v>25664</v>
      </c>
      <c r="C10" s="42">
        <v>1959</v>
      </c>
      <c r="D10" s="42">
        <v>6708</v>
      </c>
      <c r="E10" s="42">
        <v>20663</v>
      </c>
      <c r="F10" s="42">
        <v>21273</v>
      </c>
      <c r="G10" s="42">
        <v>6345</v>
      </c>
      <c r="H10" s="42">
        <v>15155</v>
      </c>
      <c r="I10" s="42">
        <v>12469</v>
      </c>
      <c r="J10" s="42">
        <v>27619</v>
      </c>
      <c r="K10" s="36">
        <v>169.8</v>
      </c>
      <c r="L10" s="36"/>
    </row>
    <row r="11" spans="1:12" ht="12.75" customHeight="1" x14ac:dyDescent="0.15">
      <c r="A11" s="41">
        <v>2009</v>
      </c>
      <c r="B11" s="42">
        <v>27195</v>
      </c>
      <c r="C11" s="42">
        <v>2127</v>
      </c>
      <c r="D11" s="42">
        <v>7387</v>
      </c>
      <c r="E11" s="42">
        <v>21554</v>
      </c>
      <c r="F11" s="42">
        <v>22923</v>
      </c>
      <c r="G11" s="42">
        <v>6391</v>
      </c>
      <c r="H11" s="42">
        <v>16268</v>
      </c>
      <c r="I11" s="42">
        <v>13050</v>
      </c>
      <c r="J11" s="42">
        <v>29315</v>
      </c>
      <c r="K11" s="36">
        <v>176</v>
      </c>
      <c r="L11" s="36"/>
    </row>
    <row r="12" spans="1:12" ht="12.75" customHeight="1" x14ac:dyDescent="0.15">
      <c r="A12" s="41">
        <v>2010</v>
      </c>
      <c r="B12" s="42">
        <v>27469</v>
      </c>
      <c r="C12" s="42">
        <v>2231</v>
      </c>
      <c r="D12" s="42">
        <v>7584</v>
      </c>
      <c r="E12" s="42">
        <v>21827</v>
      </c>
      <c r="F12" s="42">
        <v>23333</v>
      </c>
      <c r="G12" s="42">
        <v>6369</v>
      </c>
      <c r="H12" s="42">
        <v>16202</v>
      </c>
      <c r="I12" s="42">
        <v>13459</v>
      </c>
      <c r="J12" s="42">
        <v>29700</v>
      </c>
      <c r="K12" s="36">
        <v>175</v>
      </c>
      <c r="L12" s="36"/>
    </row>
    <row r="13" spans="1:12" ht="12.75" customHeight="1" x14ac:dyDescent="0.15">
      <c r="A13" s="41">
        <v>2011</v>
      </c>
      <c r="B13" s="42">
        <v>27079</v>
      </c>
      <c r="C13" s="42">
        <v>2030</v>
      </c>
      <c r="D13" s="42">
        <v>7655</v>
      </c>
      <c r="E13" s="42">
        <v>21423</v>
      </c>
      <c r="F13" s="42">
        <v>22382</v>
      </c>
      <c r="G13" s="42">
        <v>6724</v>
      </c>
      <c r="H13" s="42">
        <v>15898</v>
      </c>
      <c r="I13" s="42">
        <v>13204</v>
      </c>
      <c r="J13" s="42">
        <v>29107</v>
      </c>
      <c r="K13" s="36">
        <v>168.8</v>
      </c>
      <c r="L13" s="36"/>
    </row>
    <row r="14" spans="1:12" ht="12.75" customHeight="1" x14ac:dyDescent="0.15">
      <c r="A14" s="41">
        <v>2012</v>
      </c>
      <c r="B14" s="42">
        <v>27185</v>
      </c>
      <c r="C14" s="42">
        <v>2201</v>
      </c>
      <c r="D14" s="42">
        <v>7984</v>
      </c>
      <c r="E14" s="42">
        <v>21268</v>
      </c>
      <c r="F14" s="42">
        <v>22510</v>
      </c>
      <c r="G14" s="42">
        <v>6873</v>
      </c>
      <c r="H14" s="42">
        <v>16072</v>
      </c>
      <c r="I14" s="42">
        <v>13305</v>
      </c>
      <c r="J14" s="42">
        <v>29380</v>
      </c>
      <c r="K14" s="36">
        <v>167.4</v>
      </c>
      <c r="L14" s="36"/>
    </row>
    <row r="15" spans="1:12" ht="12.75" customHeight="1" x14ac:dyDescent="0.15">
      <c r="A15" s="41">
        <v>2013</v>
      </c>
      <c r="B15" s="42">
        <v>28423</v>
      </c>
      <c r="C15" s="42">
        <v>2346</v>
      </c>
      <c r="D15" s="42">
        <v>8430</v>
      </c>
      <c r="E15" s="42">
        <v>22218</v>
      </c>
      <c r="F15" s="42">
        <v>23335</v>
      </c>
      <c r="G15" s="42">
        <v>7375</v>
      </c>
      <c r="H15" s="42">
        <v>17798</v>
      </c>
      <c r="I15" s="42">
        <v>12951</v>
      </c>
      <c r="J15" s="42">
        <v>30773</v>
      </c>
      <c r="K15" s="36">
        <v>172.2</v>
      </c>
      <c r="L15" s="36"/>
    </row>
    <row r="16" spans="1:12" ht="12.75" customHeight="1" x14ac:dyDescent="0.15">
      <c r="A16" s="41">
        <v>2014</v>
      </c>
      <c r="B16" s="42">
        <v>31201</v>
      </c>
      <c r="C16" s="42">
        <v>2589</v>
      </c>
      <c r="D16" s="42">
        <v>9265</v>
      </c>
      <c r="E16" s="42">
        <v>24456</v>
      </c>
      <c r="F16" s="42">
        <v>25513</v>
      </c>
      <c r="G16" s="42">
        <v>8213</v>
      </c>
      <c r="H16" s="42">
        <v>19780</v>
      </c>
      <c r="I16" s="42">
        <v>14005</v>
      </c>
      <c r="J16" s="42">
        <v>33789</v>
      </c>
      <c r="K16" s="36">
        <v>185.6</v>
      </c>
      <c r="L16" s="36"/>
    </row>
    <row r="17" spans="1:12" ht="12.75" customHeight="1" x14ac:dyDescent="0.15">
      <c r="A17" s="41">
        <v>2015</v>
      </c>
      <c r="B17" s="42">
        <v>33256</v>
      </c>
      <c r="C17" s="42">
        <v>2876</v>
      </c>
      <c r="D17" s="42">
        <v>9885</v>
      </c>
      <c r="E17" s="42">
        <v>26214</v>
      </c>
      <c r="F17" s="42">
        <v>26163</v>
      </c>
      <c r="G17" s="42">
        <v>9898</v>
      </c>
      <c r="H17" s="42">
        <v>20856</v>
      </c>
      <c r="I17" s="42">
        <v>15266</v>
      </c>
      <c r="J17" s="42">
        <v>36134</v>
      </c>
      <c r="K17" s="36">
        <v>195.82991293653697</v>
      </c>
      <c r="L17" s="36"/>
    </row>
    <row r="18" spans="1:12" ht="12.75" customHeight="1" x14ac:dyDescent="0.15">
      <c r="A18" s="87" t="s">
        <v>29</v>
      </c>
      <c r="B18" s="87"/>
      <c r="C18" s="87"/>
      <c r="D18" s="87"/>
      <c r="E18" s="87"/>
      <c r="F18" s="87"/>
      <c r="G18" s="87"/>
      <c r="H18" s="87"/>
      <c r="I18" s="87"/>
      <c r="J18" s="87"/>
      <c r="K18" s="87"/>
    </row>
    <row r="19" spans="1:12" ht="12.75" customHeight="1" x14ac:dyDescent="0.15">
      <c r="A19" s="41">
        <v>2006</v>
      </c>
      <c r="B19" s="43">
        <v>1.5</v>
      </c>
      <c r="C19" s="43">
        <v>5.2</v>
      </c>
      <c r="D19" s="43">
        <v>7.7</v>
      </c>
      <c r="E19" s="43">
        <v>0</v>
      </c>
      <c r="F19" s="43">
        <v>0</v>
      </c>
      <c r="G19" s="43">
        <v>8.6999999999999993</v>
      </c>
      <c r="H19" s="43">
        <v>-2.2999999999999998</v>
      </c>
      <c r="I19" s="43">
        <v>7.1</v>
      </c>
      <c r="J19" s="43">
        <v>1.7</v>
      </c>
      <c r="K19" s="43">
        <v>0.5</v>
      </c>
    </row>
    <row r="20" spans="1:12" ht="12.75" customHeight="1" x14ac:dyDescent="0.15">
      <c r="A20" s="41">
        <v>2007</v>
      </c>
      <c r="B20" s="43">
        <v>5.4</v>
      </c>
      <c r="C20" s="43">
        <v>8.9</v>
      </c>
      <c r="D20" s="43">
        <v>8.8000000000000007</v>
      </c>
      <c r="E20" s="43">
        <v>3.6</v>
      </c>
      <c r="F20" s="43">
        <v>4.5999999999999996</v>
      </c>
      <c r="G20" s="43">
        <v>9.1999999999999993</v>
      </c>
      <c r="H20" s="43">
        <v>3</v>
      </c>
      <c r="I20" s="43">
        <v>9.5</v>
      </c>
      <c r="J20" s="43">
        <v>5.6</v>
      </c>
      <c r="K20" s="43">
        <v>3.6</v>
      </c>
    </row>
    <row r="21" spans="1:12" ht="12.75" customHeight="1" x14ac:dyDescent="0.15">
      <c r="A21" s="41">
        <v>2008</v>
      </c>
      <c r="B21" s="43">
        <v>1.6</v>
      </c>
      <c r="C21" s="43">
        <v>-1.5</v>
      </c>
      <c r="D21" s="43">
        <v>1.1000000000000001</v>
      </c>
      <c r="E21" s="43">
        <v>1.3</v>
      </c>
      <c r="F21" s="43">
        <v>0.6</v>
      </c>
      <c r="G21" s="43">
        <v>4.0999999999999996</v>
      </c>
      <c r="H21" s="43">
        <v>-1.5</v>
      </c>
      <c r="I21" s="43">
        <v>8.4</v>
      </c>
      <c r="J21" s="43">
        <v>1.4</v>
      </c>
      <c r="K21" s="43">
        <v>-0.8</v>
      </c>
    </row>
    <row r="22" spans="1:12" ht="12.75" customHeight="1" x14ac:dyDescent="0.15">
      <c r="A22" s="41">
        <v>2009</v>
      </c>
      <c r="B22" s="43">
        <v>6</v>
      </c>
      <c r="C22" s="43">
        <v>8.6</v>
      </c>
      <c r="D22" s="43">
        <v>10.1</v>
      </c>
      <c r="E22" s="43">
        <v>4.3</v>
      </c>
      <c r="F22" s="43">
        <v>7.8</v>
      </c>
      <c r="G22" s="43">
        <v>0.7</v>
      </c>
      <c r="H22" s="43">
        <v>7.3</v>
      </c>
      <c r="I22" s="43">
        <v>4.7</v>
      </c>
      <c r="J22" s="43">
        <v>6.1</v>
      </c>
      <c r="K22" s="43">
        <v>3.7</v>
      </c>
    </row>
    <row r="23" spans="1:12" ht="12.75" customHeight="1" x14ac:dyDescent="0.15">
      <c r="A23" s="41">
        <v>2010</v>
      </c>
      <c r="B23" s="43">
        <v>1</v>
      </c>
      <c r="C23" s="43">
        <v>4.9000000000000004</v>
      </c>
      <c r="D23" s="43">
        <v>2.7</v>
      </c>
      <c r="E23" s="43">
        <v>1.3</v>
      </c>
      <c r="F23" s="43">
        <v>1.8</v>
      </c>
      <c r="G23" s="43">
        <v>-0.3</v>
      </c>
      <c r="H23" s="43">
        <v>-0.4</v>
      </c>
      <c r="I23" s="43">
        <v>3.1</v>
      </c>
      <c r="J23" s="43">
        <v>1.3</v>
      </c>
      <c r="K23" s="43">
        <v>-0.6</v>
      </c>
    </row>
    <row r="24" spans="1:12" ht="12.75" customHeight="1" x14ac:dyDescent="0.15">
      <c r="A24" s="41">
        <v>2011</v>
      </c>
      <c r="B24" s="43">
        <v>-1.4</v>
      </c>
      <c r="C24" s="43">
        <v>-9</v>
      </c>
      <c r="D24" s="43">
        <v>0.9</v>
      </c>
      <c r="E24" s="43">
        <v>-1.9</v>
      </c>
      <c r="F24" s="43">
        <v>-4.0999999999999996</v>
      </c>
      <c r="G24" s="43">
        <v>5.6</v>
      </c>
      <c r="H24" s="43">
        <v>-1.9</v>
      </c>
      <c r="I24" s="43">
        <v>-1.9</v>
      </c>
      <c r="J24" s="43">
        <v>-2</v>
      </c>
      <c r="K24" s="43">
        <v>-3.5</v>
      </c>
    </row>
    <row r="25" spans="1:12" ht="12.75" customHeight="1" x14ac:dyDescent="0.15">
      <c r="A25" s="41">
        <v>2012</v>
      </c>
      <c r="B25" s="43">
        <v>0.4</v>
      </c>
      <c r="C25" s="43">
        <v>8.4</v>
      </c>
      <c r="D25" s="43">
        <v>4.3</v>
      </c>
      <c r="E25" s="43">
        <v>-0.7</v>
      </c>
      <c r="F25" s="43">
        <v>0.6</v>
      </c>
      <c r="G25" s="43">
        <v>2.2000000000000002</v>
      </c>
      <c r="H25" s="43">
        <v>1.1000000000000001</v>
      </c>
      <c r="I25" s="43">
        <v>0.8</v>
      </c>
      <c r="J25" s="43">
        <v>0.9</v>
      </c>
      <c r="K25" s="43">
        <v>-0.8</v>
      </c>
    </row>
    <row r="26" spans="1:12" x14ac:dyDescent="0.15">
      <c r="A26" s="41">
        <v>2013</v>
      </c>
      <c r="B26" s="43">
        <v>4.5999999999999996</v>
      </c>
      <c r="C26" s="43">
        <v>6.6</v>
      </c>
      <c r="D26" s="43">
        <v>5.6</v>
      </c>
      <c r="E26" s="43">
        <v>4.5</v>
      </c>
      <c r="F26" s="43">
        <v>3.7</v>
      </c>
      <c r="G26" s="43">
        <v>7.3</v>
      </c>
      <c r="H26" s="43">
        <v>10.7</v>
      </c>
      <c r="I26" s="43">
        <v>-2.7</v>
      </c>
      <c r="J26" s="43">
        <v>4.7</v>
      </c>
      <c r="K26" s="43">
        <v>2.9</v>
      </c>
    </row>
    <row r="27" spans="1:12" x14ac:dyDescent="0.15">
      <c r="A27" s="41">
        <v>2014</v>
      </c>
      <c r="B27" s="43">
        <v>9.8000000000000007</v>
      </c>
      <c r="C27" s="43">
        <v>10.4</v>
      </c>
      <c r="D27" s="43">
        <v>9.9</v>
      </c>
      <c r="E27" s="43">
        <v>10.1</v>
      </c>
      <c r="F27" s="43">
        <v>9.3000000000000007</v>
      </c>
      <c r="G27" s="43">
        <v>11.4</v>
      </c>
      <c r="H27" s="43">
        <v>11.1</v>
      </c>
      <c r="I27" s="43">
        <v>8.1</v>
      </c>
      <c r="J27" s="43">
        <v>9.8000000000000007</v>
      </c>
      <c r="K27" s="43">
        <v>7.8</v>
      </c>
    </row>
    <row r="28" spans="1:12" x14ac:dyDescent="0.15">
      <c r="A28" s="41">
        <v>2015</v>
      </c>
      <c r="B28" s="43">
        <v>6.6</v>
      </c>
      <c r="C28" s="43">
        <v>11.1</v>
      </c>
      <c r="D28" s="43">
        <v>6.7</v>
      </c>
      <c r="E28" s="43">
        <v>7.2</v>
      </c>
      <c r="F28" s="43">
        <v>2.5</v>
      </c>
      <c r="G28" s="43">
        <v>20.5</v>
      </c>
      <c r="H28" s="43">
        <v>5.4</v>
      </c>
      <c r="I28" s="43">
        <v>9</v>
      </c>
      <c r="J28" s="43">
        <v>6.9</v>
      </c>
      <c r="K28" s="43">
        <v>5.5</v>
      </c>
    </row>
    <row r="29" spans="1:12" x14ac:dyDescent="0.15">
      <c r="A29" s="41"/>
      <c r="B29" s="76"/>
      <c r="C29" s="76"/>
      <c r="D29" s="76"/>
      <c r="E29" s="76"/>
      <c r="F29" s="76"/>
      <c r="G29" s="76"/>
      <c r="H29" s="76"/>
      <c r="I29" s="76"/>
      <c r="J29" s="76"/>
      <c r="K29" s="76"/>
    </row>
    <row r="31" spans="1:12" ht="12.75" customHeight="1" x14ac:dyDescent="0.15">
      <c r="A31" s="58" t="s">
        <v>132</v>
      </c>
    </row>
    <row r="33" spans="2:11" x14ac:dyDescent="0.15">
      <c r="B33"/>
      <c r="C33"/>
      <c r="D33"/>
      <c r="E33"/>
      <c r="F33"/>
      <c r="G33"/>
      <c r="H33"/>
      <c r="I33"/>
      <c r="J33"/>
      <c r="K33"/>
    </row>
    <row r="34" spans="2:11" x14ac:dyDescent="0.15">
      <c r="B34"/>
      <c r="C34"/>
      <c r="D34"/>
      <c r="E34"/>
      <c r="F34"/>
      <c r="G34"/>
      <c r="H34"/>
      <c r="I34"/>
      <c r="J34"/>
      <c r="K34"/>
    </row>
    <row r="35" spans="2:11" x14ac:dyDescent="0.15">
      <c r="B35"/>
      <c r="C35"/>
      <c r="D35"/>
      <c r="E35"/>
      <c r="F35"/>
      <c r="G35"/>
      <c r="H35"/>
      <c r="I35"/>
      <c r="J35"/>
      <c r="K35"/>
    </row>
    <row r="36" spans="2:11" x14ac:dyDescent="0.15">
      <c r="B36"/>
      <c r="C36"/>
      <c r="D36"/>
      <c r="E36"/>
      <c r="F36"/>
      <c r="G36"/>
      <c r="H36"/>
      <c r="I36"/>
      <c r="J36"/>
      <c r="K36"/>
    </row>
    <row r="37" spans="2:11" x14ac:dyDescent="0.15">
      <c r="B37"/>
      <c r="C37"/>
      <c r="D37"/>
      <c r="E37"/>
      <c r="F37"/>
      <c r="G37"/>
      <c r="H37"/>
      <c r="I37"/>
      <c r="J37"/>
      <c r="K37"/>
    </row>
    <row r="38" spans="2:11" x14ac:dyDescent="0.15">
      <c r="B38"/>
      <c r="C38"/>
      <c r="D38"/>
      <c r="E38"/>
      <c r="F38"/>
      <c r="G38"/>
      <c r="H38"/>
      <c r="I38"/>
      <c r="J38"/>
      <c r="K38"/>
    </row>
    <row r="39" spans="2:11" x14ac:dyDescent="0.15">
      <c r="B39"/>
      <c r="C39"/>
      <c r="D39"/>
      <c r="E39"/>
      <c r="F39"/>
      <c r="G39"/>
      <c r="H39"/>
      <c r="I39"/>
      <c r="J39"/>
      <c r="K39"/>
    </row>
    <row r="40" spans="2:11" x14ac:dyDescent="0.15">
      <c r="B40"/>
      <c r="C40"/>
      <c r="D40"/>
      <c r="E40"/>
      <c r="F40"/>
      <c r="G40"/>
      <c r="H40"/>
      <c r="I40"/>
      <c r="J40"/>
      <c r="K40"/>
    </row>
    <row r="41" spans="2:11" x14ac:dyDescent="0.15">
      <c r="B41"/>
      <c r="C41"/>
      <c r="D41"/>
      <c r="E41"/>
      <c r="F41"/>
      <c r="G41"/>
      <c r="H41"/>
      <c r="I41"/>
      <c r="J41"/>
      <c r="K41"/>
    </row>
    <row r="42" spans="2:11" x14ac:dyDescent="0.15">
      <c r="B42"/>
      <c r="C42"/>
      <c r="D42"/>
      <c r="E42"/>
      <c r="F42"/>
      <c r="G42"/>
      <c r="H42"/>
      <c r="I42"/>
      <c r="J42"/>
      <c r="K42"/>
    </row>
    <row r="43" spans="2:11" x14ac:dyDescent="0.15">
      <c r="B43"/>
      <c r="C43"/>
      <c r="D43"/>
      <c r="E43"/>
      <c r="F43"/>
      <c r="G43"/>
      <c r="H43"/>
      <c r="I43"/>
      <c r="J43"/>
      <c r="K43"/>
    </row>
    <row r="44" spans="2:11" x14ac:dyDescent="0.15">
      <c r="B44"/>
      <c r="C44"/>
      <c r="D44"/>
      <c r="E44"/>
      <c r="F44"/>
      <c r="G44"/>
      <c r="H44"/>
      <c r="I44"/>
      <c r="J44"/>
      <c r="K44"/>
    </row>
    <row r="45" spans="2:11" x14ac:dyDescent="0.15">
      <c r="B45"/>
      <c r="C45"/>
      <c r="D45"/>
      <c r="E45"/>
      <c r="F45"/>
      <c r="G45"/>
      <c r="H45"/>
      <c r="I45"/>
      <c r="J45"/>
      <c r="K45"/>
    </row>
    <row r="46" spans="2:11" x14ac:dyDescent="0.15">
      <c r="B46"/>
      <c r="C46"/>
      <c r="D46"/>
      <c r="E46"/>
      <c r="F46"/>
      <c r="G46"/>
      <c r="H46"/>
      <c r="I46"/>
      <c r="J46"/>
      <c r="K46"/>
    </row>
  </sheetData>
  <sheetProtection sheet="1"/>
  <mergeCells count="7">
    <mergeCell ref="A18:K18"/>
    <mergeCell ref="A1:L1"/>
    <mergeCell ref="B5:C5"/>
    <mergeCell ref="D5:E5"/>
    <mergeCell ref="F5:G5"/>
    <mergeCell ref="H5:I5"/>
    <mergeCell ref="J5:K5"/>
  </mergeCells>
  <hyperlinks>
    <hyperlink ref="A31" r:id="rId1" display="© Commonwealth of Australia 2014" xr:uid="{28081C35-BD25-EC40-A0D7-C254B236999B}"/>
  </hyperlinks>
  <pageMargins left="0.7" right="0.7" top="0.75" bottom="0.75" header="0.3" footer="0.3"/>
  <pageSetup paperSize="9" scale="80"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21A5F-9CB6-5A4E-BB78-0BC6E6B09F6D}">
  <sheetPr codeName="Sheet4"/>
  <dimension ref="A1:K38"/>
  <sheetViews>
    <sheetView zoomScaleNormal="100" workbookViewId="0">
      <pane ySplit="6" topLeftCell="A7" activePane="bottomLeft" state="frozen"/>
      <selection activeCell="A7" sqref="A7:K7"/>
      <selection pane="bottomLeft" sqref="A1:K1"/>
    </sheetView>
  </sheetViews>
  <sheetFormatPr baseColWidth="10" defaultRowHeight="14" x14ac:dyDescent="0.15"/>
  <cols>
    <col min="1" max="1" width="13.1640625" customWidth="1"/>
    <col min="2" max="3" width="8.6640625" customWidth="1"/>
    <col min="4" max="4" width="11.1640625" customWidth="1"/>
    <col min="5" max="6" width="8.6640625" customWidth="1"/>
    <col min="7" max="7" width="11.1640625" customWidth="1"/>
    <col min="8" max="9" width="8.6640625" customWidth="1"/>
    <col min="10" max="10" width="11.1640625" customWidth="1"/>
    <col min="11" max="11" width="8.6640625" customWidth="1"/>
    <col min="12" max="256" width="8.83203125" customWidth="1"/>
  </cols>
  <sheetData>
    <row r="1" spans="1:11" ht="68" customHeight="1" x14ac:dyDescent="0.15">
      <c r="A1" s="80" t="s">
        <v>0</v>
      </c>
      <c r="B1" s="80"/>
      <c r="C1" s="80"/>
      <c r="D1" s="80"/>
      <c r="E1" s="80"/>
      <c r="F1" s="80"/>
      <c r="G1" s="80"/>
      <c r="H1" s="80"/>
      <c r="I1" s="80"/>
      <c r="J1" s="80"/>
      <c r="K1" s="80"/>
    </row>
    <row r="2" spans="1:11" ht="22.75" customHeight="1" x14ac:dyDescent="0.2">
      <c r="A2" s="77" t="s">
        <v>130</v>
      </c>
    </row>
    <row r="3" spans="1:11" ht="12.75" customHeight="1" x14ac:dyDescent="0.15">
      <c r="A3" s="2" t="str">
        <f>Contents!A3</f>
        <v>Released at 11:30 am (Canberra time) Fri 11 Dec 2015</v>
      </c>
    </row>
    <row r="4" spans="1:11" ht="25.75" customHeight="1" x14ac:dyDescent="0.15">
      <c r="A4" s="5" t="s">
        <v>61</v>
      </c>
    </row>
    <row r="5" spans="1:11" ht="25.75" customHeight="1" x14ac:dyDescent="0.15">
      <c r="A5" s="6"/>
      <c r="B5" s="90" t="s">
        <v>15</v>
      </c>
      <c r="C5" s="90"/>
      <c r="D5" s="90"/>
      <c r="E5" s="90" t="s">
        <v>16</v>
      </c>
      <c r="F5" s="90"/>
      <c r="G5" s="90"/>
      <c r="H5" s="90" t="s">
        <v>30</v>
      </c>
      <c r="I5" s="90"/>
      <c r="J5" s="90"/>
    </row>
    <row r="6" spans="1:11" ht="25.75" customHeight="1" x14ac:dyDescent="0.15">
      <c r="A6" s="6" t="s">
        <v>122</v>
      </c>
      <c r="B6" s="7" t="s">
        <v>28</v>
      </c>
      <c r="C6" s="7" t="s">
        <v>31</v>
      </c>
      <c r="D6" s="7" t="s">
        <v>68</v>
      </c>
      <c r="E6" s="7" t="s">
        <v>28</v>
      </c>
      <c r="F6" s="7" t="s">
        <v>31</v>
      </c>
      <c r="G6" s="7" t="s">
        <v>68</v>
      </c>
      <c r="H6" s="7" t="s">
        <v>28</v>
      </c>
      <c r="I6" s="7" t="s">
        <v>31</v>
      </c>
      <c r="J6" s="7" t="s">
        <v>68</v>
      </c>
    </row>
    <row r="7" spans="1:11" ht="12.75" customHeight="1" x14ac:dyDescent="0.15">
      <c r="A7" s="4" t="s">
        <v>77</v>
      </c>
      <c r="B7" s="31">
        <v>55</v>
      </c>
      <c r="C7" s="32">
        <v>0.2</v>
      </c>
      <c r="D7" s="10"/>
      <c r="E7" s="31">
        <v>3</v>
      </c>
      <c r="F7" s="32">
        <v>0.1</v>
      </c>
      <c r="G7" s="10"/>
      <c r="H7" s="31">
        <v>65</v>
      </c>
      <c r="I7" s="32">
        <v>0.2</v>
      </c>
      <c r="J7" s="10"/>
    </row>
    <row r="8" spans="1:11" ht="12.75" customHeight="1" x14ac:dyDescent="0.15">
      <c r="A8" s="4" t="s">
        <v>78</v>
      </c>
      <c r="B8" s="31">
        <v>295</v>
      </c>
      <c r="C8" s="32">
        <v>0.9</v>
      </c>
      <c r="D8" s="32">
        <v>191.7</v>
      </c>
      <c r="E8" s="31">
        <v>17</v>
      </c>
      <c r="F8" s="32">
        <v>0.6</v>
      </c>
      <c r="G8" s="32">
        <v>13</v>
      </c>
      <c r="H8" s="31">
        <v>313</v>
      </c>
      <c r="I8" s="32">
        <v>0.9</v>
      </c>
      <c r="J8" s="32">
        <v>104.7</v>
      </c>
    </row>
    <row r="9" spans="1:11" ht="12.75" customHeight="1" x14ac:dyDescent="0.15">
      <c r="A9" s="4" t="s">
        <v>79</v>
      </c>
      <c r="B9" s="31">
        <v>522</v>
      </c>
      <c r="C9" s="32">
        <v>1.6</v>
      </c>
      <c r="D9" s="32">
        <v>326.8</v>
      </c>
      <c r="E9" s="31">
        <v>50</v>
      </c>
      <c r="F9" s="32">
        <v>1.7</v>
      </c>
      <c r="G9" s="32">
        <v>32.5</v>
      </c>
      <c r="H9" s="31">
        <v>576</v>
      </c>
      <c r="I9" s="32">
        <v>1.6</v>
      </c>
      <c r="J9" s="32">
        <v>184.2</v>
      </c>
    </row>
    <row r="10" spans="1:11" ht="12.75" customHeight="1" x14ac:dyDescent="0.15">
      <c r="A10" s="4" t="s">
        <v>80</v>
      </c>
      <c r="B10" s="31">
        <v>4821</v>
      </c>
      <c r="C10" s="32">
        <v>14.5</v>
      </c>
      <c r="D10" s="32">
        <v>566.4</v>
      </c>
      <c r="E10" s="31">
        <v>341</v>
      </c>
      <c r="F10" s="32">
        <v>11.9</v>
      </c>
      <c r="G10" s="32">
        <v>42.1</v>
      </c>
      <c r="H10" s="31">
        <v>5159</v>
      </c>
      <c r="I10" s="32">
        <v>14.3</v>
      </c>
      <c r="J10" s="32">
        <v>310.8</v>
      </c>
    </row>
    <row r="11" spans="1:11" ht="12.75" customHeight="1" x14ac:dyDescent="0.15">
      <c r="A11" s="4" t="s">
        <v>81</v>
      </c>
      <c r="B11" s="31">
        <v>5972</v>
      </c>
      <c r="C11" s="32">
        <v>18</v>
      </c>
      <c r="D11" s="32">
        <v>675.2</v>
      </c>
      <c r="E11" s="31">
        <v>526</v>
      </c>
      <c r="F11" s="32">
        <v>18.3</v>
      </c>
      <c r="G11" s="32">
        <v>60.4</v>
      </c>
      <c r="H11" s="31">
        <v>6502</v>
      </c>
      <c r="I11" s="32">
        <v>18</v>
      </c>
      <c r="J11" s="32">
        <v>369.9</v>
      </c>
    </row>
    <row r="12" spans="1:11" ht="12.75" customHeight="1" x14ac:dyDescent="0.15">
      <c r="A12" s="4" t="s">
        <v>82</v>
      </c>
      <c r="B12" s="31">
        <v>5800</v>
      </c>
      <c r="C12" s="32">
        <v>17.399999999999999</v>
      </c>
      <c r="D12" s="32">
        <v>664.8</v>
      </c>
      <c r="E12" s="31">
        <v>575</v>
      </c>
      <c r="F12" s="32">
        <v>20</v>
      </c>
      <c r="G12" s="32">
        <v>66.3</v>
      </c>
      <c r="H12" s="31">
        <v>6376</v>
      </c>
      <c r="I12" s="32">
        <v>17.7</v>
      </c>
      <c r="J12" s="32">
        <v>366.2</v>
      </c>
    </row>
    <row r="13" spans="1:11" ht="12.75" customHeight="1" x14ac:dyDescent="0.15">
      <c r="A13" s="4" t="s">
        <v>83</v>
      </c>
      <c r="B13" s="31">
        <v>4969</v>
      </c>
      <c r="C13" s="32">
        <v>14.9</v>
      </c>
      <c r="D13" s="32">
        <v>633.6</v>
      </c>
      <c r="E13" s="31">
        <v>466</v>
      </c>
      <c r="F13" s="32">
        <v>16.2</v>
      </c>
      <c r="G13" s="32">
        <v>59.4</v>
      </c>
      <c r="H13" s="31">
        <v>5435</v>
      </c>
      <c r="I13" s="32">
        <v>15</v>
      </c>
      <c r="J13" s="32">
        <v>345.7</v>
      </c>
    </row>
    <row r="14" spans="1:11" ht="12.75" customHeight="1" x14ac:dyDescent="0.15">
      <c r="A14" s="4" t="s">
        <v>84</v>
      </c>
      <c r="B14" s="31">
        <v>3941</v>
      </c>
      <c r="C14" s="32">
        <v>11.9</v>
      </c>
      <c r="D14" s="32">
        <v>479.6</v>
      </c>
      <c r="E14" s="31">
        <v>365</v>
      </c>
      <c r="F14" s="32">
        <v>12.7</v>
      </c>
      <c r="G14" s="32">
        <v>43.7</v>
      </c>
      <c r="H14" s="31">
        <v>4306</v>
      </c>
      <c r="I14" s="32">
        <v>11.9</v>
      </c>
      <c r="J14" s="32">
        <v>259.60000000000002</v>
      </c>
    </row>
    <row r="15" spans="1:11" ht="12.75" customHeight="1" x14ac:dyDescent="0.15">
      <c r="A15" s="4" t="s">
        <v>85</v>
      </c>
      <c r="B15" s="31">
        <v>2730</v>
      </c>
      <c r="C15" s="32">
        <v>8.1999999999999993</v>
      </c>
      <c r="D15" s="32">
        <v>353.6</v>
      </c>
      <c r="E15" s="31">
        <v>242</v>
      </c>
      <c r="F15" s="32">
        <v>8.4</v>
      </c>
      <c r="G15" s="32">
        <v>31</v>
      </c>
      <c r="H15" s="31">
        <v>2970</v>
      </c>
      <c r="I15" s="32">
        <v>8.1999999999999993</v>
      </c>
      <c r="J15" s="32">
        <v>190.8</v>
      </c>
    </row>
    <row r="16" spans="1:11" ht="12.75" customHeight="1" x14ac:dyDescent="0.15">
      <c r="A16" s="4" t="s">
        <v>86</v>
      </c>
      <c r="B16" s="31">
        <v>1663</v>
      </c>
      <c r="C16" s="32">
        <v>5</v>
      </c>
      <c r="D16" s="32">
        <v>216.5</v>
      </c>
      <c r="E16" s="31">
        <v>142</v>
      </c>
      <c r="F16" s="32">
        <v>4.9000000000000004</v>
      </c>
      <c r="G16" s="32">
        <v>17.899999999999999</v>
      </c>
      <c r="H16" s="31">
        <v>1808</v>
      </c>
      <c r="I16" s="32">
        <v>5</v>
      </c>
      <c r="J16" s="32">
        <v>115.9</v>
      </c>
    </row>
    <row r="17" spans="1:10" ht="12.75" customHeight="1" x14ac:dyDescent="0.15">
      <c r="A17" s="4" t="s">
        <v>87</v>
      </c>
      <c r="B17" s="31">
        <v>1033</v>
      </c>
      <c r="C17" s="32">
        <v>3.1</v>
      </c>
      <c r="D17" s="32">
        <v>145</v>
      </c>
      <c r="E17" s="31">
        <v>82</v>
      </c>
      <c r="F17" s="32">
        <v>2.9</v>
      </c>
      <c r="G17" s="32">
        <v>11.3</v>
      </c>
      <c r="H17" s="31">
        <v>1112</v>
      </c>
      <c r="I17" s="32">
        <v>3.1</v>
      </c>
      <c r="J17" s="32">
        <v>77.2</v>
      </c>
    </row>
    <row r="18" spans="1:10" ht="12.75" customHeight="1" x14ac:dyDescent="0.15">
      <c r="A18" s="4" t="s">
        <v>88</v>
      </c>
      <c r="B18" s="31">
        <v>628</v>
      </c>
      <c r="C18" s="32">
        <v>1.9</v>
      </c>
      <c r="D18" s="32">
        <v>100.1</v>
      </c>
      <c r="E18" s="31">
        <v>35</v>
      </c>
      <c r="F18" s="32">
        <v>1.2</v>
      </c>
      <c r="G18" s="32">
        <v>5.2</v>
      </c>
      <c r="H18" s="31">
        <v>662</v>
      </c>
      <c r="I18" s="32">
        <v>1.8</v>
      </c>
      <c r="J18" s="32">
        <v>51.9</v>
      </c>
    </row>
    <row r="19" spans="1:10" ht="12.75" customHeight="1" x14ac:dyDescent="0.15">
      <c r="A19" s="4" t="s">
        <v>89</v>
      </c>
      <c r="B19" s="31">
        <v>820</v>
      </c>
      <c r="C19" s="32">
        <v>2.5</v>
      </c>
      <c r="D19" s="32">
        <v>49.5</v>
      </c>
      <c r="E19" s="31">
        <v>23</v>
      </c>
      <c r="F19" s="32">
        <v>0.8</v>
      </c>
      <c r="G19" s="32">
        <v>1.2</v>
      </c>
      <c r="H19" s="31">
        <v>842</v>
      </c>
      <c r="I19" s="32">
        <v>2.2999999999999998</v>
      </c>
      <c r="J19" s="32">
        <v>23.7</v>
      </c>
    </row>
    <row r="20" spans="1:10" ht="12.75" customHeight="1" x14ac:dyDescent="0.15">
      <c r="A20" s="3" t="s">
        <v>12</v>
      </c>
      <c r="B20" s="33">
        <v>33256</v>
      </c>
      <c r="C20" s="34">
        <v>100</v>
      </c>
      <c r="D20" s="34">
        <v>365.7</v>
      </c>
      <c r="E20" s="33">
        <v>2876</v>
      </c>
      <c r="F20" s="34">
        <v>100</v>
      </c>
      <c r="G20" s="34">
        <v>30.8</v>
      </c>
      <c r="H20" s="33">
        <v>36134</v>
      </c>
      <c r="I20" s="34">
        <v>100</v>
      </c>
      <c r="J20" s="34">
        <v>195.8</v>
      </c>
    </row>
    <row r="23" spans="1:10" ht="12.75" customHeight="1" x14ac:dyDescent="0.15">
      <c r="A23" s="58" t="s">
        <v>132</v>
      </c>
    </row>
    <row r="25" spans="1:10" x14ac:dyDescent="0.15">
      <c r="C25" s="78"/>
      <c r="D25" s="78"/>
      <c r="E25" s="78"/>
      <c r="F25" s="78"/>
      <c r="G25" s="78"/>
      <c r="H25" s="78"/>
      <c r="I25" s="78"/>
      <c r="J25" s="78"/>
    </row>
    <row r="26" spans="1:10" x14ac:dyDescent="0.15">
      <c r="C26" s="78"/>
      <c r="D26" s="78"/>
      <c r="E26" s="78"/>
      <c r="F26" s="78"/>
      <c r="G26" s="78"/>
      <c r="H26" s="78"/>
      <c r="I26" s="78"/>
      <c r="J26" s="78"/>
    </row>
    <row r="27" spans="1:10" x14ac:dyDescent="0.15">
      <c r="C27" s="78"/>
      <c r="D27" s="78"/>
      <c r="E27" s="78"/>
      <c r="F27" s="78"/>
      <c r="G27" s="78"/>
      <c r="H27" s="78"/>
      <c r="I27" s="78"/>
      <c r="J27" s="78"/>
    </row>
    <row r="28" spans="1:10" x14ac:dyDescent="0.15">
      <c r="C28" s="78"/>
      <c r="D28" s="78"/>
      <c r="E28" s="78"/>
      <c r="F28" s="78"/>
      <c r="G28" s="78"/>
      <c r="H28" s="78"/>
      <c r="I28" s="78"/>
      <c r="J28" s="78"/>
    </row>
    <row r="29" spans="1:10" x14ac:dyDescent="0.15">
      <c r="C29" s="78"/>
      <c r="D29" s="78"/>
      <c r="E29" s="78"/>
      <c r="F29" s="78"/>
      <c r="G29" s="78"/>
      <c r="H29" s="78"/>
      <c r="I29" s="78"/>
      <c r="J29" s="78"/>
    </row>
    <row r="30" spans="1:10" x14ac:dyDescent="0.15">
      <c r="C30" s="78"/>
      <c r="D30" s="78"/>
      <c r="E30" s="78"/>
      <c r="F30" s="78"/>
      <c r="G30" s="78"/>
      <c r="H30" s="78"/>
      <c r="I30" s="78"/>
      <c r="J30" s="78"/>
    </row>
    <row r="31" spans="1:10" x14ac:dyDescent="0.15">
      <c r="C31" s="78"/>
      <c r="D31" s="78"/>
      <c r="E31" s="78"/>
      <c r="F31" s="78"/>
      <c r="G31" s="78"/>
      <c r="H31" s="78"/>
      <c r="I31" s="78"/>
      <c r="J31" s="78"/>
    </row>
    <row r="32" spans="1:10" x14ac:dyDescent="0.15">
      <c r="C32" s="78"/>
      <c r="D32" s="78"/>
      <c r="E32" s="78"/>
      <c r="F32" s="78"/>
      <c r="G32" s="78"/>
      <c r="H32" s="78"/>
      <c r="I32" s="78"/>
      <c r="J32" s="78"/>
    </row>
    <row r="33" spans="3:10" x14ac:dyDescent="0.15">
      <c r="C33" s="78"/>
      <c r="D33" s="78"/>
      <c r="E33" s="78"/>
      <c r="F33" s="78"/>
      <c r="G33" s="78"/>
      <c r="H33" s="78"/>
      <c r="I33" s="78"/>
      <c r="J33" s="78"/>
    </row>
    <row r="34" spans="3:10" x14ac:dyDescent="0.15">
      <c r="C34" s="78"/>
      <c r="D34" s="78"/>
      <c r="E34" s="78"/>
      <c r="F34" s="78"/>
      <c r="G34" s="78"/>
      <c r="H34" s="78"/>
      <c r="I34" s="78"/>
      <c r="J34" s="78"/>
    </row>
    <row r="35" spans="3:10" x14ac:dyDescent="0.15">
      <c r="C35" s="78"/>
      <c r="D35" s="78"/>
      <c r="E35" s="78"/>
      <c r="F35" s="78"/>
      <c r="G35" s="78"/>
      <c r="H35" s="78"/>
      <c r="I35" s="78"/>
      <c r="J35" s="78"/>
    </row>
    <row r="36" spans="3:10" x14ac:dyDescent="0.15">
      <c r="C36" s="78"/>
      <c r="D36" s="78"/>
      <c r="E36" s="78"/>
      <c r="F36" s="78"/>
      <c r="G36" s="78"/>
      <c r="H36" s="78"/>
      <c r="I36" s="78"/>
      <c r="J36" s="78"/>
    </row>
    <row r="37" spans="3:10" x14ac:dyDescent="0.15">
      <c r="C37" s="78"/>
      <c r="D37" s="78"/>
      <c r="E37" s="78"/>
      <c r="F37" s="78"/>
      <c r="G37" s="78"/>
      <c r="H37" s="78"/>
      <c r="I37" s="78"/>
      <c r="J37" s="78"/>
    </row>
    <row r="38" spans="3:10" x14ac:dyDescent="0.15">
      <c r="C38" s="78"/>
      <c r="D38" s="78"/>
      <c r="E38" s="78"/>
      <c r="F38" s="78"/>
      <c r="G38" s="78"/>
      <c r="H38" s="78"/>
      <c r="I38" s="78"/>
      <c r="J38" s="78"/>
    </row>
  </sheetData>
  <sheetProtection sheet="1"/>
  <mergeCells count="4">
    <mergeCell ref="A1:K1"/>
    <mergeCell ref="B5:D5"/>
    <mergeCell ref="E5:G5"/>
    <mergeCell ref="H5:J5"/>
  </mergeCells>
  <hyperlinks>
    <hyperlink ref="A23" r:id="rId1" display="© Commonwealth of Australia 2014" xr:uid="{4A7C8050-24EC-4941-A633-5D9045F3D409}"/>
  </hyperlinks>
  <pageMargins left="0.7" right="0.7" top="0.75" bottom="0.75" header="0.3" footer="0.3"/>
  <pageSetup paperSize="9" orientation="landscape" verticalDpi="0"/>
  <headerFooter>
    <oddHeader>&amp;C&amp;F</oddHeader>
    <oddFooter>&amp;C&amp;A 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8F47-9D72-1741-8E23-57891F76CB01}">
  <sheetPr codeName="Sheet5"/>
  <dimension ref="A1:H63"/>
  <sheetViews>
    <sheetView zoomScaleNormal="100" workbookViewId="0">
      <pane ySplit="6" topLeftCell="A7" activePane="bottomLeft" state="frozen"/>
      <selection activeCell="A7" sqref="A7:K7"/>
      <selection pane="bottomLeft" sqref="A1:H1"/>
    </sheetView>
  </sheetViews>
  <sheetFormatPr baseColWidth="10" defaultRowHeight="14" x14ac:dyDescent="0.15"/>
  <cols>
    <col min="1" max="1" width="44.1640625" customWidth="1"/>
    <col min="2" max="7" width="9" customWidth="1"/>
    <col min="8" max="256" width="8.83203125" customWidth="1"/>
  </cols>
  <sheetData>
    <row r="1" spans="1:8" ht="68" customHeight="1" x14ac:dyDescent="0.15">
      <c r="A1" s="80" t="s">
        <v>0</v>
      </c>
      <c r="B1" s="80"/>
      <c r="C1" s="80"/>
      <c r="D1" s="80"/>
      <c r="E1" s="80"/>
      <c r="F1" s="80"/>
      <c r="G1" s="80"/>
      <c r="H1" s="80"/>
    </row>
    <row r="2" spans="1:8" ht="22.75" customHeight="1" x14ac:dyDescent="0.2">
      <c r="A2" s="77" t="s">
        <v>130</v>
      </c>
    </row>
    <row r="3" spans="1:8" ht="12.75" customHeight="1" x14ac:dyDescent="0.15">
      <c r="A3" s="2" t="str">
        <f>Contents!A3</f>
        <v>Released at 11:30 am (Canberra time) Fri 11 Dec 2015</v>
      </c>
    </row>
    <row r="4" spans="1:8" ht="25.75" customHeight="1" x14ac:dyDescent="0.15">
      <c r="A4" s="5" t="s">
        <v>112</v>
      </c>
    </row>
    <row r="5" spans="1:8" ht="25.75" customHeight="1" x14ac:dyDescent="0.15">
      <c r="A5" s="6" t="s">
        <v>123</v>
      </c>
      <c r="B5" s="90" t="s">
        <v>59</v>
      </c>
      <c r="C5" s="90"/>
      <c r="D5" s="90" t="s">
        <v>17</v>
      </c>
      <c r="E5" s="90"/>
      <c r="F5" s="90" t="s">
        <v>12</v>
      </c>
      <c r="G5" s="90"/>
    </row>
    <row r="6" spans="1:8" ht="12.75" customHeight="1" x14ac:dyDescent="0.15">
      <c r="A6" s="6"/>
      <c r="B6" s="7" t="s">
        <v>28</v>
      </c>
      <c r="C6" s="7" t="s">
        <v>31</v>
      </c>
      <c r="D6" s="7" t="s">
        <v>28</v>
      </c>
      <c r="E6" s="7" t="s">
        <v>31</v>
      </c>
      <c r="F6" s="7" t="s">
        <v>28</v>
      </c>
      <c r="G6" s="7" t="s">
        <v>31</v>
      </c>
    </row>
    <row r="7" spans="1:8" ht="12.75" customHeight="1" x14ac:dyDescent="0.15">
      <c r="A7" s="91" t="s">
        <v>39</v>
      </c>
      <c r="B7" s="91"/>
      <c r="C7" s="91"/>
      <c r="D7" s="91"/>
      <c r="E7" s="91"/>
      <c r="F7" s="91"/>
      <c r="G7" s="91"/>
    </row>
    <row r="8" spans="1:8" ht="12.75" customHeight="1" x14ac:dyDescent="0.15">
      <c r="A8" s="6" t="s">
        <v>90</v>
      </c>
      <c r="B8" s="9">
        <v>482</v>
      </c>
      <c r="C8" s="32">
        <v>5.4</v>
      </c>
      <c r="D8" s="9">
        <v>2255</v>
      </c>
      <c r="E8" s="32">
        <v>9.3000000000000007</v>
      </c>
      <c r="F8" s="9">
        <v>2740</v>
      </c>
      <c r="G8" s="32">
        <v>8.1999999999999993</v>
      </c>
    </row>
    <row r="9" spans="1:8" ht="12.75" customHeight="1" x14ac:dyDescent="0.15">
      <c r="A9" s="6" t="s">
        <v>91</v>
      </c>
      <c r="B9" s="9">
        <v>2990</v>
      </c>
      <c r="C9" s="10">
        <v>33.799999999999997</v>
      </c>
      <c r="D9" s="9">
        <v>4109</v>
      </c>
      <c r="E9" s="10">
        <v>16.899999999999999</v>
      </c>
      <c r="F9" s="9">
        <v>7107</v>
      </c>
      <c r="G9" s="10">
        <v>21.4</v>
      </c>
    </row>
    <row r="10" spans="1:8" ht="12.75" customHeight="1" x14ac:dyDescent="0.15">
      <c r="A10" s="6" t="s">
        <v>92</v>
      </c>
      <c r="B10" s="9">
        <v>742</v>
      </c>
      <c r="C10" s="10">
        <v>8.4</v>
      </c>
      <c r="D10" s="9">
        <v>3275</v>
      </c>
      <c r="E10" s="10">
        <v>13.4</v>
      </c>
      <c r="F10" s="9">
        <v>4023</v>
      </c>
      <c r="G10" s="10">
        <v>12.1</v>
      </c>
    </row>
    <row r="11" spans="1:8" ht="12.75" customHeight="1" x14ac:dyDescent="0.15">
      <c r="A11" s="6" t="s">
        <v>93</v>
      </c>
      <c r="B11" s="9">
        <v>302</v>
      </c>
      <c r="C11" s="10">
        <v>3.4</v>
      </c>
      <c r="D11" s="9">
        <v>687</v>
      </c>
      <c r="E11" s="10">
        <v>2.8</v>
      </c>
      <c r="F11" s="9">
        <v>992</v>
      </c>
      <c r="G11" s="10">
        <v>3</v>
      </c>
    </row>
    <row r="12" spans="1:8" ht="12.75" customHeight="1" x14ac:dyDescent="0.15">
      <c r="A12" s="6" t="s">
        <v>94</v>
      </c>
      <c r="B12" s="9">
        <v>100</v>
      </c>
      <c r="C12" s="10">
        <v>1.1000000000000001</v>
      </c>
      <c r="D12" s="9">
        <v>351</v>
      </c>
      <c r="E12" s="10">
        <v>1.4</v>
      </c>
      <c r="F12" s="9">
        <v>453</v>
      </c>
      <c r="G12" s="10">
        <v>1.4</v>
      </c>
    </row>
    <row r="13" spans="1:8" ht="12.75" customHeight="1" x14ac:dyDescent="0.15">
      <c r="A13" s="6" t="s">
        <v>95</v>
      </c>
      <c r="B13" s="9">
        <v>898</v>
      </c>
      <c r="C13" s="10">
        <v>10.1</v>
      </c>
      <c r="D13" s="9">
        <v>2158</v>
      </c>
      <c r="E13" s="10">
        <v>8.9</v>
      </c>
      <c r="F13" s="9">
        <v>3059</v>
      </c>
      <c r="G13" s="10">
        <v>9.1999999999999993</v>
      </c>
    </row>
    <row r="14" spans="1:8" ht="12.75" customHeight="1" x14ac:dyDescent="0.15">
      <c r="A14" s="6" t="s">
        <v>143</v>
      </c>
      <c r="B14" s="9">
        <v>1362</v>
      </c>
      <c r="C14" s="10">
        <v>15.4</v>
      </c>
      <c r="D14" s="9">
        <v>2418</v>
      </c>
      <c r="E14" s="10">
        <v>9.9</v>
      </c>
      <c r="F14" s="9">
        <v>3776</v>
      </c>
      <c r="G14" s="10">
        <v>11.4</v>
      </c>
    </row>
    <row r="15" spans="1:8" ht="12.75" customHeight="1" x14ac:dyDescent="0.15">
      <c r="A15" s="6" t="s">
        <v>97</v>
      </c>
      <c r="B15" s="9">
        <v>249</v>
      </c>
      <c r="C15" s="10">
        <v>2.8</v>
      </c>
      <c r="D15" s="9">
        <v>964</v>
      </c>
      <c r="E15" s="10">
        <v>4</v>
      </c>
      <c r="F15" s="9">
        <v>1215</v>
      </c>
      <c r="G15" s="10">
        <v>3.7</v>
      </c>
    </row>
    <row r="16" spans="1:8" ht="12.75" customHeight="1" x14ac:dyDescent="0.15">
      <c r="A16" s="6" t="s">
        <v>98</v>
      </c>
      <c r="B16" s="9">
        <v>45</v>
      </c>
      <c r="C16" s="10">
        <v>0.5</v>
      </c>
      <c r="D16" s="9">
        <v>596</v>
      </c>
      <c r="E16" s="10">
        <v>2.4</v>
      </c>
      <c r="F16" s="9">
        <v>643</v>
      </c>
      <c r="G16" s="10">
        <v>1.9</v>
      </c>
    </row>
    <row r="17" spans="1:8" ht="12.75" customHeight="1" x14ac:dyDescent="0.15">
      <c r="A17" s="6" t="s">
        <v>99</v>
      </c>
      <c r="B17" s="9">
        <v>236</v>
      </c>
      <c r="C17" s="10">
        <v>2.7</v>
      </c>
      <c r="D17" s="9">
        <v>3979</v>
      </c>
      <c r="E17" s="10">
        <v>16.3</v>
      </c>
      <c r="F17" s="9">
        <v>4212</v>
      </c>
      <c r="G17" s="10">
        <v>12.7</v>
      </c>
    </row>
    <row r="18" spans="1:8" ht="12.75" customHeight="1" x14ac:dyDescent="0.15">
      <c r="A18" s="6" t="s">
        <v>100</v>
      </c>
      <c r="B18" s="9">
        <v>56</v>
      </c>
      <c r="C18" s="10">
        <v>0.6</v>
      </c>
      <c r="D18" s="9">
        <v>404</v>
      </c>
      <c r="E18" s="10">
        <v>1.7</v>
      </c>
      <c r="F18" s="9">
        <v>460</v>
      </c>
      <c r="G18" s="10">
        <v>1.4</v>
      </c>
    </row>
    <row r="19" spans="1:8" ht="12.75" customHeight="1" x14ac:dyDescent="0.15">
      <c r="A19" s="6" t="s">
        <v>101</v>
      </c>
      <c r="B19" s="9">
        <v>114</v>
      </c>
      <c r="C19" s="10">
        <v>1.3</v>
      </c>
      <c r="D19" s="9">
        <v>312</v>
      </c>
      <c r="E19" s="10">
        <v>1.3</v>
      </c>
      <c r="F19" s="9">
        <v>427</v>
      </c>
      <c r="G19" s="10">
        <v>1.3</v>
      </c>
    </row>
    <row r="20" spans="1:8" ht="12.75" customHeight="1" x14ac:dyDescent="0.15">
      <c r="A20" s="6" t="s">
        <v>102</v>
      </c>
      <c r="B20" s="9">
        <v>66</v>
      </c>
      <c r="C20" s="10">
        <v>0.7</v>
      </c>
      <c r="D20" s="9">
        <v>131</v>
      </c>
      <c r="E20" s="10">
        <v>0.5</v>
      </c>
      <c r="F20" s="9">
        <v>198</v>
      </c>
      <c r="G20" s="10">
        <v>0.6</v>
      </c>
    </row>
    <row r="21" spans="1:8" ht="12.75" customHeight="1" x14ac:dyDescent="0.15">
      <c r="A21" s="6" t="s">
        <v>103</v>
      </c>
      <c r="B21" s="9">
        <v>236</v>
      </c>
      <c r="C21" s="10">
        <v>2.7</v>
      </c>
      <c r="D21" s="9">
        <v>528</v>
      </c>
      <c r="E21" s="10">
        <v>2.2000000000000002</v>
      </c>
      <c r="F21" s="9">
        <v>763</v>
      </c>
      <c r="G21" s="10">
        <v>2.2999999999999998</v>
      </c>
    </row>
    <row r="22" spans="1:8" ht="26.25" customHeight="1" x14ac:dyDescent="0.15">
      <c r="A22" s="6" t="s">
        <v>144</v>
      </c>
      <c r="B22" s="9">
        <v>942</v>
      </c>
      <c r="C22" s="10">
        <v>10.6</v>
      </c>
      <c r="D22" s="9">
        <v>2096</v>
      </c>
      <c r="E22" s="10">
        <v>8.6</v>
      </c>
      <c r="F22" s="9">
        <v>3034</v>
      </c>
      <c r="G22" s="10">
        <v>9.1</v>
      </c>
    </row>
    <row r="23" spans="1:8" ht="12.75" customHeight="1" x14ac:dyDescent="0.15">
      <c r="A23" s="6" t="s">
        <v>105</v>
      </c>
      <c r="B23" s="9">
        <v>15</v>
      </c>
      <c r="C23" s="10">
        <v>0.2</v>
      </c>
      <c r="D23" s="9">
        <v>70</v>
      </c>
      <c r="E23" s="10">
        <v>0.3</v>
      </c>
      <c r="F23" s="9">
        <v>79</v>
      </c>
      <c r="G23" s="10">
        <v>0.2</v>
      </c>
    </row>
    <row r="24" spans="1:8" ht="12.75" customHeight="1" x14ac:dyDescent="0.15">
      <c r="A24" s="3" t="s">
        <v>12</v>
      </c>
      <c r="B24" s="8">
        <v>8859</v>
      </c>
      <c r="C24" s="11">
        <v>100</v>
      </c>
      <c r="D24" s="8">
        <v>24365</v>
      </c>
      <c r="E24" s="11">
        <v>100</v>
      </c>
      <c r="F24" s="8">
        <v>33256</v>
      </c>
      <c r="G24" s="11">
        <v>100</v>
      </c>
      <c r="H24" s="50"/>
    </row>
    <row r="25" spans="1:8" ht="12.75" customHeight="1" x14ac:dyDescent="0.15">
      <c r="A25" s="91" t="s">
        <v>40</v>
      </c>
      <c r="B25" s="91"/>
      <c r="C25" s="91"/>
      <c r="D25" s="91"/>
      <c r="E25" s="91"/>
      <c r="F25" s="91"/>
      <c r="G25" s="91"/>
    </row>
    <row r="26" spans="1:8" ht="12.75" customHeight="1" x14ac:dyDescent="0.15">
      <c r="A26" s="6" t="s">
        <v>90</v>
      </c>
      <c r="B26" s="9">
        <v>64</v>
      </c>
      <c r="C26" s="32">
        <v>6.2</v>
      </c>
      <c r="D26" s="9">
        <v>191</v>
      </c>
      <c r="E26" s="32">
        <v>10.3</v>
      </c>
      <c r="F26" s="9">
        <v>256</v>
      </c>
      <c r="G26" s="32">
        <v>8.9</v>
      </c>
    </row>
    <row r="27" spans="1:8" ht="12.75" customHeight="1" x14ac:dyDescent="0.15">
      <c r="A27" s="6" t="s">
        <v>91</v>
      </c>
      <c r="B27" s="9">
        <v>319</v>
      </c>
      <c r="C27" s="10">
        <v>31.1</v>
      </c>
      <c r="D27" s="9">
        <v>222</v>
      </c>
      <c r="E27" s="10">
        <v>12</v>
      </c>
      <c r="F27" s="9">
        <v>544</v>
      </c>
      <c r="G27" s="10">
        <v>18.899999999999999</v>
      </c>
    </row>
    <row r="28" spans="1:8" ht="12.75" customHeight="1" x14ac:dyDescent="0.15">
      <c r="A28" s="6" t="s">
        <v>92</v>
      </c>
      <c r="B28" s="9">
        <v>4</v>
      </c>
      <c r="C28" s="10">
        <v>0.4</v>
      </c>
      <c r="D28" s="9">
        <v>35</v>
      </c>
      <c r="E28" s="10">
        <v>1.9</v>
      </c>
      <c r="F28" s="9">
        <v>45</v>
      </c>
      <c r="G28" s="10">
        <v>1.6</v>
      </c>
    </row>
    <row r="29" spans="1:8" ht="12.75" customHeight="1" x14ac:dyDescent="0.15">
      <c r="A29" s="6" t="s">
        <v>93</v>
      </c>
      <c r="B29" s="9">
        <v>37</v>
      </c>
      <c r="C29" s="10">
        <v>3.6</v>
      </c>
      <c r="D29" s="9">
        <v>37</v>
      </c>
      <c r="E29" s="10">
        <v>2</v>
      </c>
      <c r="F29" s="9">
        <v>76</v>
      </c>
      <c r="G29" s="10">
        <v>2.6</v>
      </c>
    </row>
    <row r="30" spans="1:8" ht="12.75" customHeight="1" x14ac:dyDescent="0.15">
      <c r="A30" s="6" t="s">
        <v>94</v>
      </c>
      <c r="B30" s="9">
        <v>14</v>
      </c>
      <c r="C30" s="10">
        <v>1.4</v>
      </c>
      <c r="D30" s="9">
        <v>20</v>
      </c>
      <c r="E30" s="10">
        <v>1.1000000000000001</v>
      </c>
      <c r="F30" s="9">
        <v>33</v>
      </c>
      <c r="G30" s="10">
        <v>1.1000000000000001</v>
      </c>
    </row>
    <row r="31" spans="1:8" ht="12.75" customHeight="1" x14ac:dyDescent="0.15">
      <c r="A31" s="6" t="s">
        <v>95</v>
      </c>
      <c r="B31" s="9">
        <v>74</v>
      </c>
      <c r="C31" s="10">
        <v>7.2</v>
      </c>
      <c r="D31" s="9">
        <v>111</v>
      </c>
      <c r="E31" s="10">
        <v>6</v>
      </c>
      <c r="F31" s="9">
        <v>186</v>
      </c>
      <c r="G31" s="10">
        <v>6.5</v>
      </c>
    </row>
    <row r="32" spans="1:8" ht="12.75" customHeight="1" x14ac:dyDescent="0.15">
      <c r="A32" s="6" t="s">
        <v>143</v>
      </c>
      <c r="B32" s="9">
        <v>145</v>
      </c>
      <c r="C32" s="10">
        <v>14.1</v>
      </c>
      <c r="D32" s="9">
        <v>133</v>
      </c>
      <c r="E32" s="10">
        <v>7.2</v>
      </c>
      <c r="F32" s="9">
        <v>279</v>
      </c>
      <c r="G32" s="10">
        <v>9.6999999999999993</v>
      </c>
    </row>
    <row r="33" spans="1:7" ht="12.75" customHeight="1" x14ac:dyDescent="0.15">
      <c r="A33" s="6" t="s">
        <v>97</v>
      </c>
      <c r="B33" s="9">
        <v>89</v>
      </c>
      <c r="C33" s="10">
        <v>8.6999999999999993</v>
      </c>
      <c r="D33" s="9">
        <v>172</v>
      </c>
      <c r="E33" s="10">
        <v>9.3000000000000007</v>
      </c>
      <c r="F33" s="9">
        <v>267</v>
      </c>
      <c r="G33" s="10">
        <v>9.3000000000000007</v>
      </c>
    </row>
    <row r="34" spans="1:7" ht="12.75" customHeight="1" x14ac:dyDescent="0.15">
      <c r="A34" s="6" t="s">
        <v>98</v>
      </c>
      <c r="B34" s="9">
        <v>35</v>
      </c>
      <c r="C34" s="10">
        <v>3.4</v>
      </c>
      <c r="D34" s="9">
        <v>191</v>
      </c>
      <c r="E34" s="10">
        <v>10.3</v>
      </c>
      <c r="F34" s="9">
        <v>227</v>
      </c>
      <c r="G34" s="10">
        <v>7.9</v>
      </c>
    </row>
    <row r="35" spans="1:7" ht="12.75" customHeight="1" x14ac:dyDescent="0.15">
      <c r="A35" s="6" t="s">
        <v>99</v>
      </c>
      <c r="B35" s="9">
        <v>45</v>
      </c>
      <c r="C35" s="10">
        <v>4.4000000000000004</v>
      </c>
      <c r="D35" s="9">
        <v>475</v>
      </c>
      <c r="E35" s="10">
        <v>25.7</v>
      </c>
      <c r="F35" s="9">
        <v>525</v>
      </c>
      <c r="G35" s="10">
        <v>18.3</v>
      </c>
    </row>
    <row r="36" spans="1:7" ht="12.75" customHeight="1" x14ac:dyDescent="0.15">
      <c r="A36" s="6" t="s">
        <v>100</v>
      </c>
      <c r="B36" s="9">
        <v>3</v>
      </c>
      <c r="C36" s="10">
        <v>0.3</v>
      </c>
      <c r="D36" s="9">
        <v>10</v>
      </c>
      <c r="E36" s="10">
        <v>0.5</v>
      </c>
      <c r="F36" s="9">
        <v>12</v>
      </c>
      <c r="G36" s="10">
        <v>0.4</v>
      </c>
    </row>
    <row r="37" spans="1:7" ht="12.75" customHeight="1" x14ac:dyDescent="0.15">
      <c r="A37" s="6" t="s">
        <v>101</v>
      </c>
      <c r="B37" s="9">
        <v>16</v>
      </c>
      <c r="C37" s="10">
        <v>1.6</v>
      </c>
      <c r="D37" s="9">
        <v>24</v>
      </c>
      <c r="E37" s="10">
        <v>1.3</v>
      </c>
      <c r="F37" s="9">
        <v>40</v>
      </c>
      <c r="G37" s="10">
        <v>1.4</v>
      </c>
    </row>
    <row r="38" spans="1:7" ht="12.75" customHeight="1" x14ac:dyDescent="0.15">
      <c r="A38" s="6" t="s">
        <v>102</v>
      </c>
      <c r="B38" s="9">
        <v>13</v>
      </c>
      <c r="C38" s="10">
        <v>1.3</v>
      </c>
      <c r="D38" s="9">
        <v>15</v>
      </c>
      <c r="E38" s="10">
        <v>0.8</v>
      </c>
      <c r="F38" s="9">
        <v>27</v>
      </c>
      <c r="G38" s="10">
        <v>0.9</v>
      </c>
    </row>
    <row r="39" spans="1:7" ht="12.75" customHeight="1" x14ac:dyDescent="0.15">
      <c r="A39" s="6" t="s">
        <v>103</v>
      </c>
      <c r="B39" s="9">
        <v>29</v>
      </c>
      <c r="C39" s="10">
        <v>2.8</v>
      </c>
      <c r="D39" s="9">
        <v>39</v>
      </c>
      <c r="E39" s="10">
        <v>2.1</v>
      </c>
      <c r="F39" s="9">
        <v>60</v>
      </c>
      <c r="G39" s="10">
        <v>2.1</v>
      </c>
    </row>
    <row r="40" spans="1:7" ht="26.25" customHeight="1" x14ac:dyDescent="0.15">
      <c r="A40" s="6" t="s">
        <v>144</v>
      </c>
      <c r="B40" s="9">
        <v>135</v>
      </c>
      <c r="C40" s="10">
        <v>13.2</v>
      </c>
      <c r="D40" s="9">
        <v>158</v>
      </c>
      <c r="E40" s="10">
        <v>8.5</v>
      </c>
      <c r="F40" s="9">
        <v>291</v>
      </c>
      <c r="G40" s="10">
        <v>10.1</v>
      </c>
    </row>
    <row r="41" spans="1:7" ht="12.75" customHeight="1" x14ac:dyDescent="0.15">
      <c r="A41" s="6" t="s">
        <v>105</v>
      </c>
      <c r="B41" s="31">
        <v>0</v>
      </c>
      <c r="C41" s="10">
        <v>0</v>
      </c>
      <c r="D41" s="9">
        <v>9</v>
      </c>
      <c r="E41" s="10">
        <v>0.5</v>
      </c>
      <c r="F41" s="9">
        <v>9</v>
      </c>
      <c r="G41" s="10">
        <v>0.3</v>
      </c>
    </row>
    <row r="42" spans="1:7" ht="12.75" customHeight="1" x14ac:dyDescent="0.15">
      <c r="A42" s="3" t="s">
        <v>12</v>
      </c>
      <c r="B42" s="8">
        <v>1025</v>
      </c>
      <c r="C42" s="11">
        <v>100</v>
      </c>
      <c r="D42" s="8">
        <v>1849</v>
      </c>
      <c r="E42" s="11">
        <v>100</v>
      </c>
      <c r="F42" s="8">
        <v>2876</v>
      </c>
      <c r="G42" s="11">
        <v>100</v>
      </c>
    </row>
    <row r="43" spans="1:7" ht="12.75" customHeight="1" x14ac:dyDescent="0.15">
      <c r="A43" s="91" t="s">
        <v>41</v>
      </c>
      <c r="B43" s="91"/>
      <c r="C43" s="91"/>
      <c r="D43" s="91"/>
      <c r="E43" s="91"/>
      <c r="F43" s="91"/>
      <c r="G43" s="91"/>
    </row>
    <row r="44" spans="1:7" ht="12.75" customHeight="1" x14ac:dyDescent="0.15">
      <c r="A44" s="6" t="s">
        <v>90</v>
      </c>
      <c r="B44" s="9">
        <v>552</v>
      </c>
      <c r="C44" s="32">
        <v>5.6</v>
      </c>
      <c r="D44" s="9">
        <v>2447</v>
      </c>
      <c r="E44" s="32">
        <v>9.3000000000000007</v>
      </c>
      <c r="F44" s="9">
        <v>2998</v>
      </c>
      <c r="G44" s="32">
        <v>8.3000000000000007</v>
      </c>
    </row>
    <row r="45" spans="1:7" ht="12.75" customHeight="1" x14ac:dyDescent="0.15">
      <c r="A45" s="6" t="s">
        <v>91</v>
      </c>
      <c r="B45" s="9">
        <v>3309</v>
      </c>
      <c r="C45" s="10">
        <v>33.5</v>
      </c>
      <c r="D45" s="9">
        <v>4333</v>
      </c>
      <c r="E45" s="10">
        <v>16.5</v>
      </c>
      <c r="F45" s="9">
        <v>7651</v>
      </c>
      <c r="G45" s="10">
        <v>21.2</v>
      </c>
    </row>
    <row r="46" spans="1:7" ht="12.75" customHeight="1" x14ac:dyDescent="0.15">
      <c r="A46" s="6" t="s">
        <v>92</v>
      </c>
      <c r="B46" s="9">
        <v>750</v>
      </c>
      <c r="C46" s="10">
        <v>7.6</v>
      </c>
      <c r="D46" s="9">
        <v>3314</v>
      </c>
      <c r="E46" s="10">
        <v>12.6</v>
      </c>
      <c r="F46" s="9">
        <v>4069</v>
      </c>
      <c r="G46" s="10">
        <v>11.3</v>
      </c>
    </row>
    <row r="47" spans="1:7" ht="12.75" customHeight="1" x14ac:dyDescent="0.15">
      <c r="A47" s="6" t="s">
        <v>93</v>
      </c>
      <c r="B47" s="9">
        <v>337</v>
      </c>
      <c r="C47" s="10">
        <v>3.4</v>
      </c>
      <c r="D47" s="9">
        <v>726</v>
      </c>
      <c r="E47" s="10">
        <v>2.8</v>
      </c>
      <c r="F47" s="9">
        <v>1065</v>
      </c>
      <c r="G47" s="10">
        <v>2.9</v>
      </c>
    </row>
    <row r="48" spans="1:7" ht="12.75" customHeight="1" x14ac:dyDescent="0.15">
      <c r="A48" s="6" t="s">
        <v>94</v>
      </c>
      <c r="B48" s="9">
        <v>111</v>
      </c>
      <c r="C48" s="10">
        <v>1.1000000000000001</v>
      </c>
      <c r="D48" s="9">
        <v>376</v>
      </c>
      <c r="E48" s="10">
        <v>1.4</v>
      </c>
      <c r="F48" s="9">
        <v>482</v>
      </c>
      <c r="G48" s="10">
        <v>1.3</v>
      </c>
    </row>
    <row r="49" spans="1:7" ht="12.75" customHeight="1" x14ac:dyDescent="0.15">
      <c r="A49" s="6" t="s">
        <v>95</v>
      </c>
      <c r="B49" s="9">
        <v>975</v>
      </c>
      <c r="C49" s="10">
        <v>9.9</v>
      </c>
      <c r="D49" s="9">
        <v>2263</v>
      </c>
      <c r="E49" s="10">
        <v>8.6</v>
      </c>
      <c r="F49" s="9">
        <v>3238</v>
      </c>
      <c r="G49" s="10">
        <v>9</v>
      </c>
    </row>
    <row r="50" spans="1:7" ht="12.75" customHeight="1" x14ac:dyDescent="0.15">
      <c r="A50" s="6" t="s">
        <v>143</v>
      </c>
      <c r="B50" s="9">
        <v>1506</v>
      </c>
      <c r="C50" s="10">
        <v>15.2</v>
      </c>
      <c r="D50" s="9">
        <v>2552</v>
      </c>
      <c r="E50" s="10">
        <v>9.6999999999999993</v>
      </c>
      <c r="F50" s="9">
        <v>4055</v>
      </c>
      <c r="G50" s="10">
        <v>11.2</v>
      </c>
    </row>
    <row r="51" spans="1:7" ht="12.75" customHeight="1" x14ac:dyDescent="0.15">
      <c r="A51" s="6" t="s">
        <v>97</v>
      </c>
      <c r="B51" s="9">
        <v>338</v>
      </c>
      <c r="C51" s="10">
        <v>3.4</v>
      </c>
      <c r="D51" s="9">
        <v>1142</v>
      </c>
      <c r="E51" s="10">
        <v>4.4000000000000004</v>
      </c>
      <c r="F51" s="9">
        <v>1479</v>
      </c>
      <c r="G51" s="10">
        <v>4.0999999999999996</v>
      </c>
    </row>
    <row r="52" spans="1:7" ht="12.75" customHeight="1" x14ac:dyDescent="0.15">
      <c r="A52" s="6" t="s">
        <v>98</v>
      </c>
      <c r="B52" s="9">
        <v>82</v>
      </c>
      <c r="C52" s="10">
        <v>0.8</v>
      </c>
      <c r="D52" s="9">
        <v>792</v>
      </c>
      <c r="E52" s="10">
        <v>3</v>
      </c>
      <c r="F52" s="9">
        <v>871</v>
      </c>
      <c r="G52" s="10">
        <v>2.4</v>
      </c>
    </row>
    <row r="53" spans="1:7" ht="12.75" customHeight="1" x14ac:dyDescent="0.15">
      <c r="A53" s="6" t="s">
        <v>99</v>
      </c>
      <c r="B53" s="9">
        <v>277</v>
      </c>
      <c r="C53" s="10">
        <v>2.8</v>
      </c>
      <c r="D53" s="9">
        <v>4453</v>
      </c>
      <c r="E53" s="10">
        <v>17</v>
      </c>
      <c r="F53" s="9">
        <v>4731</v>
      </c>
      <c r="G53" s="10">
        <v>13.1</v>
      </c>
    </row>
    <row r="54" spans="1:7" ht="12.75" customHeight="1" x14ac:dyDescent="0.15">
      <c r="A54" s="6" t="s">
        <v>100</v>
      </c>
      <c r="B54" s="9">
        <v>60</v>
      </c>
      <c r="C54" s="10">
        <v>0.6</v>
      </c>
      <c r="D54" s="9">
        <v>417</v>
      </c>
      <c r="E54" s="10">
        <v>1.6</v>
      </c>
      <c r="F54" s="9">
        <v>476</v>
      </c>
      <c r="G54" s="10">
        <v>1.3</v>
      </c>
    </row>
    <row r="55" spans="1:7" ht="12.75" customHeight="1" x14ac:dyDescent="0.15">
      <c r="A55" s="6" t="s">
        <v>101</v>
      </c>
      <c r="B55" s="9">
        <v>134</v>
      </c>
      <c r="C55" s="10">
        <v>1.4</v>
      </c>
      <c r="D55" s="9">
        <v>334</v>
      </c>
      <c r="E55" s="10">
        <v>1.3</v>
      </c>
      <c r="F55" s="9">
        <v>467</v>
      </c>
      <c r="G55" s="10">
        <v>1.3</v>
      </c>
    </row>
    <row r="56" spans="1:7" ht="12.75" customHeight="1" x14ac:dyDescent="0.15">
      <c r="A56" s="6" t="s">
        <v>102</v>
      </c>
      <c r="B56" s="9">
        <v>81</v>
      </c>
      <c r="C56" s="10">
        <v>0.8</v>
      </c>
      <c r="D56" s="9">
        <v>138</v>
      </c>
      <c r="E56" s="10">
        <v>0.5</v>
      </c>
      <c r="F56" s="9">
        <v>221</v>
      </c>
      <c r="G56" s="10">
        <v>0.6</v>
      </c>
    </row>
    <row r="57" spans="1:7" ht="12.75" customHeight="1" x14ac:dyDescent="0.15">
      <c r="A57" s="6" t="s">
        <v>103</v>
      </c>
      <c r="B57" s="9">
        <v>260</v>
      </c>
      <c r="C57" s="10">
        <v>2.6</v>
      </c>
      <c r="D57" s="9">
        <v>569</v>
      </c>
      <c r="E57" s="10">
        <v>2.2000000000000002</v>
      </c>
      <c r="F57" s="9">
        <v>826</v>
      </c>
      <c r="G57" s="10">
        <v>2.2999999999999998</v>
      </c>
    </row>
    <row r="58" spans="1:7" ht="24.75" customHeight="1" x14ac:dyDescent="0.15">
      <c r="A58" s="6" t="s">
        <v>144</v>
      </c>
      <c r="B58" s="9">
        <v>1069</v>
      </c>
      <c r="C58" s="10">
        <v>10.8</v>
      </c>
      <c r="D58" s="9">
        <v>2254</v>
      </c>
      <c r="E58" s="10">
        <v>8.6</v>
      </c>
      <c r="F58" s="9">
        <v>3330</v>
      </c>
      <c r="G58" s="10">
        <v>9.1999999999999993</v>
      </c>
    </row>
    <row r="59" spans="1:7" ht="12.75" customHeight="1" x14ac:dyDescent="0.15">
      <c r="A59" s="6" t="s">
        <v>105</v>
      </c>
      <c r="B59" s="9">
        <v>15</v>
      </c>
      <c r="C59" s="10">
        <v>0.2</v>
      </c>
      <c r="D59" s="9">
        <v>75</v>
      </c>
      <c r="E59" s="10">
        <v>0.3</v>
      </c>
      <c r="F59" s="9">
        <v>91</v>
      </c>
      <c r="G59" s="10">
        <v>0.3</v>
      </c>
    </row>
    <row r="60" spans="1:7" ht="12.75" customHeight="1" x14ac:dyDescent="0.15">
      <c r="A60" s="3" t="s">
        <v>12</v>
      </c>
      <c r="B60" s="8">
        <v>9885</v>
      </c>
      <c r="C60" s="11">
        <v>100</v>
      </c>
      <c r="D60" s="8">
        <v>26214</v>
      </c>
      <c r="E60" s="11">
        <v>100</v>
      </c>
      <c r="F60" s="8">
        <v>36134</v>
      </c>
      <c r="G60" s="11">
        <v>100</v>
      </c>
    </row>
    <row r="61" spans="1:7" ht="12.75" customHeight="1" x14ac:dyDescent="0.15"/>
    <row r="62" spans="1:7" ht="12.75" customHeight="1" x14ac:dyDescent="0.15"/>
    <row r="63" spans="1:7" ht="12.75" customHeight="1" x14ac:dyDescent="0.15">
      <c r="A63" s="58" t="s">
        <v>132</v>
      </c>
    </row>
  </sheetData>
  <sheetProtection sheet="1"/>
  <mergeCells count="7">
    <mergeCell ref="A43:G43"/>
    <mergeCell ref="A1:H1"/>
    <mergeCell ref="B5:C5"/>
    <mergeCell ref="D5:E5"/>
    <mergeCell ref="F5:G5"/>
    <mergeCell ref="A7:G7"/>
    <mergeCell ref="A25:G25"/>
  </mergeCells>
  <hyperlinks>
    <hyperlink ref="A63" r:id="rId1" display="© Commonwealth of Australia 2014" xr:uid="{948F0E3D-F466-6E45-B423-B5E3015E6F1B}"/>
  </hyperlinks>
  <pageMargins left="0.70866141732283472" right="0.70866141732283472" top="0.74803149606299213" bottom="0.74803149606299213" header="0.31496062992125984" footer="0.31496062992125984"/>
  <pageSetup paperSize="9" scale="95" orientation="landscape" verticalDpi="0"/>
  <headerFooter>
    <oddHeader>&amp;C&amp;F</oddHeader>
    <oddFooter>&amp;C&amp;A Page: &amp;P</oddFooter>
  </headerFooter>
  <rowBreaks count="2" manualBreakCount="2">
    <brk id="24" max="16383" man="1"/>
    <brk id="42" max="16383"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25E88-7FFC-0546-8F90-84274EDA2AF5}">
  <sheetPr codeName="Sheet6">
    <pageSetUpPr fitToPage="1"/>
  </sheetPr>
  <dimension ref="A1:S22"/>
  <sheetViews>
    <sheetView zoomScaleNormal="100" workbookViewId="0">
      <pane ySplit="5" topLeftCell="A6" activePane="bottomLeft" state="frozen"/>
      <selection activeCell="A7" sqref="A7:K7"/>
      <selection pane="bottomLeft" sqref="A1:S1"/>
    </sheetView>
  </sheetViews>
  <sheetFormatPr baseColWidth="10" defaultRowHeight="14" x14ac:dyDescent="0.15"/>
  <cols>
    <col min="1" max="1" width="12.6640625" customWidth="1"/>
    <col min="2" max="2" width="10" customWidth="1"/>
    <col min="3" max="3" width="9.6640625" customWidth="1"/>
    <col min="4" max="4" width="9.83203125" customWidth="1"/>
    <col min="5" max="5" width="11.83203125" customWidth="1"/>
    <col min="6" max="6" width="14.1640625" customWidth="1"/>
    <col min="7" max="7" width="10.6640625" customWidth="1"/>
    <col min="8" max="8" width="9.1640625" customWidth="1"/>
    <col min="9" max="9" width="8.6640625" customWidth="1"/>
    <col min="10" max="10" width="9" customWidth="1"/>
    <col min="11" max="11" width="7.5" customWidth="1"/>
    <col min="12" max="12" width="14.1640625" customWidth="1"/>
    <col min="13" max="13" width="10.83203125" customWidth="1"/>
    <col min="14" max="14" width="8" customWidth="1"/>
    <col min="15" max="15" width="8.83203125" customWidth="1"/>
    <col min="16" max="16" width="12" customWidth="1"/>
    <col min="17" max="17" width="10.6640625" customWidth="1"/>
    <col min="18" max="256" width="8.83203125" customWidth="1"/>
  </cols>
  <sheetData>
    <row r="1" spans="1:19" ht="68" customHeight="1" x14ac:dyDescent="0.15">
      <c r="A1" s="80" t="s">
        <v>0</v>
      </c>
      <c r="B1" s="80"/>
      <c r="C1" s="80"/>
      <c r="D1" s="80"/>
      <c r="E1" s="80"/>
      <c r="F1" s="80"/>
      <c r="G1" s="80"/>
      <c r="H1" s="80"/>
      <c r="I1" s="80"/>
      <c r="J1" s="80"/>
      <c r="K1" s="80"/>
      <c r="L1" s="80"/>
      <c r="M1" s="92"/>
      <c r="N1" s="92"/>
      <c r="O1" s="92"/>
      <c r="P1" s="92"/>
      <c r="Q1" s="92"/>
      <c r="R1" s="92"/>
      <c r="S1" s="92"/>
    </row>
    <row r="2" spans="1:19" ht="22.75" customHeight="1" x14ac:dyDescent="0.2">
      <c r="A2" s="77" t="s">
        <v>130</v>
      </c>
    </row>
    <row r="3" spans="1:19" ht="12.75" customHeight="1" x14ac:dyDescent="0.15">
      <c r="A3" s="2" t="str">
        <f>Contents!A3</f>
        <v>Released at 11:30 am (Canberra time) Fri 11 Dec 2015</v>
      </c>
    </row>
    <row r="4" spans="1:19" ht="25.75" customHeight="1" x14ac:dyDescent="0.15">
      <c r="A4" s="5" t="s">
        <v>70</v>
      </c>
    </row>
    <row r="5" spans="1:19" ht="61.5" customHeight="1" x14ac:dyDescent="0.15">
      <c r="A5" s="6" t="s">
        <v>122</v>
      </c>
      <c r="B5" s="7" t="s">
        <v>90</v>
      </c>
      <c r="C5" s="7" t="s">
        <v>91</v>
      </c>
      <c r="D5" s="7" t="s">
        <v>92</v>
      </c>
      <c r="E5" s="7" t="s">
        <v>93</v>
      </c>
      <c r="F5" s="7" t="s">
        <v>94</v>
      </c>
      <c r="G5" s="7" t="s">
        <v>95</v>
      </c>
      <c r="H5" s="7" t="s">
        <v>96</v>
      </c>
      <c r="I5" s="7" t="s">
        <v>97</v>
      </c>
      <c r="J5" s="7" t="s">
        <v>98</v>
      </c>
      <c r="K5" s="7" t="s">
        <v>99</v>
      </c>
      <c r="L5" s="13" t="s">
        <v>100</v>
      </c>
      <c r="M5" s="13" t="s">
        <v>101</v>
      </c>
      <c r="N5" s="13" t="s">
        <v>102</v>
      </c>
      <c r="O5" s="13" t="s">
        <v>103</v>
      </c>
      <c r="P5" s="13" t="s">
        <v>104</v>
      </c>
      <c r="Q5" s="13" t="s">
        <v>105</v>
      </c>
      <c r="R5" s="13" t="s">
        <v>12</v>
      </c>
    </row>
    <row r="6" spans="1:19" x14ac:dyDescent="0.15">
      <c r="A6" s="4" t="s">
        <v>77</v>
      </c>
      <c r="B6" s="31">
        <v>0</v>
      </c>
      <c r="C6" s="69">
        <v>19</v>
      </c>
      <c r="D6" s="69">
        <v>4</v>
      </c>
      <c r="E6" s="69">
        <v>4</v>
      </c>
      <c r="F6" s="31">
        <v>0</v>
      </c>
      <c r="G6" s="69">
        <v>13</v>
      </c>
      <c r="H6" s="69">
        <v>21</v>
      </c>
      <c r="I6" s="69">
        <v>4</v>
      </c>
      <c r="J6" s="31">
        <v>0</v>
      </c>
      <c r="K6" s="31">
        <v>0</v>
      </c>
      <c r="L6" s="31">
        <v>0</v>
      </c>
      <c r="M6" s="31">
        <v>0</v>
      </c>
      <c r="N6" s="31">
        <v>0</v>
      </c>
      <c r="O6" s="31">
        <v>0</v>
      </c>
      <c r="P6" s="69">
        <v>4</v>
      </c>
      <c r="Q6" s="31">
        <v>0</v>
      </c>
      <c r="R6" s="70">
        <v>65</v>
      </c>
    </row>
    <row r="7" spans="1:19" ht="12.75" customHeight="1" x14ac:dyDescent="0.15">
      <c r="A7" s="4" t="s">
        <v>78</v>
      </c>
      <c r="B7" s="69">
        <v>7</v>
      </c>
      <c r="C7" s="69">
        <v>75</v>
      </c>
      <c r="D7" s="69">
        <v>26</v>
      </c>
      <c r="E7" s="69">
        <v>12</v>
      </c>
      <c r="F7" s="69">
        <v>3</v>
      </c>
      <c r="G7" s="69">
        <v>58</v>
      </c>
      <c r="H7" s="69">
        <v>78</v>
      </c>
      <c r="I7" s="69">
        <v>21</v>
      </c>
      <c r="J7" s="31">
        <v>0</v>
      </c>
      <c r="K7" s="69">
        <v>10</v>
      </c>
      <c r="L7" s="69">
        <v>8</v>
      </c>
      <c r="M7" s="69">
        <v>6</v>
      </c>
      <c r="N7" s="31">
        <v>0</v>
      </c>
      <c r="O7" s="31">
        <v>0</v>
      </c>
      <c r="P7" s="69">
        <v>16</v>
      </c>
      <c r="Q7" s="31">
        <v>0</v>
      </c>
      <c r="R7" s="70">
        <v>313</v>
      </c>
    </row>
    <row r="8" spans="1:19" x14ac:dyDescent="0.15">
      <c r="A8" s="4" t="s">
        <v>79</v>
      </c>
      <c r="B8" s="69">
        <v>12</v>
      </c>
      <c r="C8" s="69">
        <v>163</v>
      </c>
      <c r="D8" s="69">
        <v>29</v>
      </c>
      <c r="E8" s="69">
        <v>18</v>
      </c>
      <c r="F8" s="69">
        <v>9</v>
      </c>
      <c r="G8" s="69">
        <v>111</v>
      </c>
      <c r="H8" s="69">
        <v>121</v>
      </c>
      <c r="I8" s="69">
        <v>28</v>
      </c>
      <c r="J8" s="69">
        <v>7</v>
      </c>
      <c r="K8" s="69">
        <v>25</v>
      </c>
      <c r="L8" s="69">
        <v>9</v>
      </c>
      <c r="M8" s="69">
        <v>15</v>
      </c>
      <c r="N8" s="69">
        <v>3</v>
      </c>
      <c r="O8" s="69">
        <v>3</v>
      </c>
      <c r="P8" s="69">
        <v>28</v>
      </c>
      <c r="Q8" s="31">
        <v>0</v>
      </c>
      <c r="R8" s="70">
        <v>576</v>
      </c>
    </row>
    <row r="9" spans="1:19" x14ac:dyDescent="0.15">
      <c r="A9" s="4" t="s">
        <v>80</v>
      </c>
      <c r="B9" s="69">
        <v>239</v>
      </c>
      <c r="C9" s="69">
        <v>1343</v>
      </c>
      <c r="D9" s="69">
        <v>295</v>
      </c>
      <c r="E9" s="69">
        <v>195</v>
      </c>
      <c r="F9" s="69">
        <v>73</v>
      </c>
      <c r="G9" s="69">
        <v>837</v>
      </c>
      <c r="H9" s="69">
        <v>710</v>
      </c>
      <c r="I9" s="69">
        <v>223</v>
      </c>
      <c r="J9" s="69">
        <v>60</v>
      </c>
      <c r="K9" s="69">
        <v>459</v>
      </c>
      <c r="L9" s="69">
        <v>89</v>
      </c>
      <c r="M9" s="69">
        <v>83</v>
      </c>
      <c r="N9" s="69">
        <v>41</v>
      </c>
      <c r="O9" s="69">
        <v>80</v>
      </c>
      <c r="P9" s="69">
        <v>430</v>
      </c>
      <c r="Q9" s="69">
        <v>6</v>
      </c>
      <c r="R9" s="70">
        <v>5159</v>
      </c>
    </row>
    <row r="10" spans="1:19" x14ac:dyDescent="0.15">
      <c r="A10" s="4" t="s">
        <v>81</v>
      </c>
      <c r="B10" s="69">
        <v>363</v>
      </c>
      <c r="C10" s="69">
        <v>1563</v>
      </c>
      <c r="D10" s="69">
        <v>366</v>
      </c>
      <c r="E10" s="69">
        <v>240</v>
      </c>
      <c r="F10" s="69">
        <v>107</v>
      </c>
      <c r="G10" s="69">
        <v>742</v>
      </c>
      <c r="H10" s="69">
        <v>805</v>
      </c>
      <c r="I10" s="69">
        <v>306</v>
      </c>
      <c r="J10" s="69">
        <v>97</v>
      </c>
      <c r="K10" s="69">
        <v>805</v>
      </c>
      <c r="L10" s="69">
        <v>128</v>
      </c>
      <c r="M10" s="69">
        <v>101</v>
      </c>
      <c r="N10" s="69">
        <v>39</v>
      </c>
      <c r="O10" s="69">
        <v>150</v>
      </c>
      <c r="P10" s="69">
        <v>662</v>
      </c>
      <c r="Q10" s="69">
        <v>17</v>
      </c>
      <c r="R10" s="70">
        <v>6502</v>
      </c>
    </row>
    <row r="11" spans="1:19" x14ac:dyDescent="0.15">
      <c r="A11" s="4" t="s">
        <v>82</v>
      </c>
      <c r="B11" s="69">
        <v>410</v>
      </c>
      <c r="C11" s="69">
        <v>1495</v>
      </c>
      <c r="D11" s="69">
        <v>407</v>
      </c>
      <c r="E11" s="69">
        <v>197</v>
      </c>
      <c r="F11" s="69">
        <v>97</v>
      </c>
      <c r="G11" s="69">
        <v>599</v>
      </c>
      <c r="H11" s="69">
        <v>776</v>
      </c>
      <c r="I11" s="69">
        <v>313</v>
      </c>
      <c r="J11" s="69">
        <v>147</v>
      </c>
      <c r="K11" s="69">
        <v>858</v>
      </c>
      <c r="L11" s="69">
        <v>84</v>
      </c>
      <c r="M11" s="69">
        <v>68</v>
      </c>
      <c r="N11" s="69">
        <v>39</v>
      </c>
      <c r="O11" s="69">
        <v>172</v>
      </c>
      <c r="P11" s="69">
        <v>689</v>
      </c>
      <c r="Q11" s="69">
        <v>13</v>
      </c>
      <c r="R11" s="70">
        <v>6376</v>
      </c>
    </row>
    <row r="12" spans="1:19" x14ac:dyDescent="0.15">
      <c r="A12" s="4" t="s">
        <v>83</v>
      </c>
      <c r="B12" s="69">
        <v>424</v>
      </c>
      <c r="C12" s="69">
        <v>1192</v>
      </c>
      <c r="D12" s="69">
        <v>440</v>
      </c>
      <c r="E12" s="69">
        <v>147</v>
      </c>
      <c r="F12" s="69">
        <v>89</v>
      </c>
      <c r="G12" s="69">
        <v>426</v>
      </c>
      <c r="H12" s="69">
        <v>727</v>
      </c>
      <c r="I12" s="69">
        <v>258</v>
      </c>
      <c r="J12" s="69">
        <v>108</v>
      </c>
      <c r="K12" s="69">
        <v>742</v>
      </c>
      <c r="L12" s="69">
        <v>63</v>
      </c>
      <c r="M12" s="69">
        <v>76</v>
      </c>
      <c r="N12" s="69">
        <v>30</v>
      </c>
      <c r="O12" s="69">
        <v>131</v>
      </c>
      <c r="P12" s="69">
        <v>566</v>
      </c>
      <c r="Q12" s="69">
        <v>9</v>
      </c>
      <c r="R12" s="70">
        <v>5435</v>
      </c>
    </row>
    <row r="13" spans="1:19" x14ac:dyDescent="0.15">
      <c r="A13" s="4" t="s">
        <v>84</v>
      </c>
      <c r="B13" s="69">
        <v>421</v>
      </c>
      <c r="C13" s="69">
        <v>913</v>
      </c>
      <c r="D13" s="69">
        <v>503</v>
      </c>
      <c r="E13" s="69">
        <v>120</v>
      </c>
      <c r="F13" s="69">
        <v>56</v>
      </c>
      <c r="G13" s="69">
        <v>231</v>
      </c>
      <c r="H13" s="69">
        <v>469</v>
      </c>
      <c r="I13" s="69">
        <v>159</v>
      </c>
      <c r="J13" s="69">
        <v>124</v>
      </c>
      <c r="K13" s="69">
        <v>613</v>
      </c>
      <c r="L13" s="69">
        <v>60</v>
      </c>
      <c r="M13" s="69">
        <v>54</v>
      </c>
      <c r="N13" s="69">
        <v>21</v>
      </c>
      <c r="O13" s="69">
        <v>111</v>
      </c>
      <c r="P13" s="69">
        <v>431</v>
      </c>
      <c r="Q13" s="69">
        <v>15</v>
      </c>
      <c r="R13" s="70">
        <v>4306</v>
      </c>
    </row>
    <row r="14" spans="1:19" x14ac:dyDescent="0.15">
      <c r="A14" s="4" t="s">
        <v>85</v>
      </c>
      <c r="B14" s="69">
        <v>373</v>
      </c>
      <c r="C14" s="69">
        <v>530</v>
      </c>
      <c r="D14" s="69">
        <v>518</v>
      </c>
      <c r="E14" s="69">
        <v>67</v>
      </c>
      <c r="F14" s="69">
        <v>39</v>
      </c>
      <c r="G14" s="69">
        <v>129</v>
      </c>
      <c r="H14" s="69">
        <v>216</v>
      </c>
      <c r="I14" s="69">
        <v>93</v>
      </c>
      <c r="J14" s="69">
        <v>118</v>
      </c>
      <c r="K14" s="69">
        <v>461</v>
      </c>
      <c r="L14" s="69">
        <v>19</v>
      </c>
      <c r="M14" s="69">
        <v>37</v>
      </c>
      <c r="N14" s="69">
        <v>15</v>
      </c>
      <c r="O14" s="69">
        <v>82</v>
      </c>
      <c r="P14" s="69">
        <v>264</v>
      </c>
      <c r="Q14" s="69">
        <v>11</v>
      </c>
      <c r="R14" s="70">
        <v>2970</v>
      </c>
    </row>
    <row r="15" spans="1:19" x14ac:dyDescent="0.15">
      <c r="A15" s="4" t="s">
        <v>86</v>
      </c>
      <c r="B15" s="69">
        <v>294</v>
      </c>
      <c r="C15" s="69">
        <v>217</v>
      </c>
      <c r="D15" s="69">
        <v>408</v>
      </c>
      <c r="E15" s="69">
        <v>45</v>
      </c>
      <c r="F15" s="69">
        <v>17</v>
      </c>
      <c r="G15" s="69">
        <v>62</v>
      </c>
      <c r="H15" s="69">
        <v>100</v>
      </c>
      <c r="I15" s="69">
        <v>48</v>
      </c>
      <c r="J15" s="69">
        <v>88</v>
      </c>
      <c r="K15" s="69">
        <v>314</v>
      </c>
      <c r="L15" s="69">
        <v>12</v>
      </c>
      <c r="M15" s="69">
        <v>15</v>
      </c>
      <c r="N15" s="69">
        <v>12</v>
      </c>
      <c r="O15" s="69">
        <v>41</v>
      </c>
      <c r="P15" s="69">
        <v>128</v>
      </c>
      <c r="Q15" s="69">
        <v>9</v>
      </c>
      <c r="R15" s="70">
        <v>1808</v>
      </c>
    </row>
    <row r="16" spans="1:19" x14ac:dyDescent="0.15">
      <c r="A16" s="4" t="s">
        <v>87</v>
      </c>
      <c r="B16" s="69">
        <v>183</v>
      </c>
      <c r="C16" s="69">
        <v>95</v>
      </c>
      <c r="D16" s="69">
        <v>348</v>
      </c>
      <c r="E16" s="69">
        <v>13</v>
      </c>
      <c r="F16" s="69">
        <v>8</v>
      </c>
      <c r="G16" s="69">
        <v>17</v>
      </c>
      <c r="H16" s="69">
        <v>21</v>
      </c>
      <c r="I16" s="69">
        <v>14</v>
      </c>
      <c r="J16" s="69">
        <v>42</v>
      </c>
      <c r="K16" s="69">
        <v>241</v>
      </c>
      <c r="L16" s="69">
        <v>14</v>
      </c>
      <c r="M16" s="69">
        <v>9</v>
      </c>
      <c r="N16" s="69">
        <v>6</v>
      </c>
      <c r="O16" s="69">
        <v>27</v>
      </c>
      <c r="P16" s="69">
        <v>58</v>
      </c>
      <c r="Q16" s="69">
        <v>10</v>
      </c>
      <c r="R16" s="70">
        <v>1112</v>
      </c>
    </row>
    <row r="17" spans="1:18" x14ac:dyDescent="0.15">
      <c r="A17" s="4" t="s">
        <v>88</v>
      </c>
      <c r="B17" s="69">
        <v>126</v>
      </c>
      <c r="C17" s="69">
        <v>28</v>
      </c>
      <c r="D17" s="69">
        <v>246</v>
      </c>
      <c r="E17" s="69">
        <v>12</v>
      </c>
      <c r="F17" s="31">
        <v>0</v>
      </c>
      <c r="G17" s="69">
        <v>5</v>
      </c>
      <c r="H17" s="69">
        <v>15</v>
      </c>
      <c r="I17" s="69">
        <v>14</v>
      </c>
      <c r="J17" s="69">
        <v>45</v>
      </c>
      <c r="K17" s="69">
        <v>120</v>
      </c>
      <c r="L17" s="69">
        <v>5</v>
      </c>
      <c r="M17" s="69">
        <v>8</v>
      </c>
      <c r="N17" s="31">
        <v>0</v>
      </c>
      <c r="O17" s="69">
        <v>16</v>
      </c>
      <c r="P17" s="69">
        <v>17</v>
      </c>
      <c r="Q17" s="69">
        <v>4</v>
      </c>
      <c r="R17" s="70">
        <v>662</v>
      </c>
    </row>
    <row r="18" spans="1:18" x14ac:dyDescent="0.15">
      <c r="A18" s="4" t="s">
        <v>89</v>
      </c>
      <c r="B18" s="69">
        <v>139</v>
      </c>
      <c r="C18" s="69">
        <v>18</v>
      </c>
      <c r="D18" s="69">
        <v>475</v>
      </c>
      <c r="E18" s="69">
        <v>3</v>
      </c>
      <c r="F18" s="69">
        <v>3</v>
      </c>
      <c r="G18" s="31">
        <v>0</v>
      </c>
      <c r="H18" s="31">
        <v>0</v>
      </c>
      <c r="I18" s="69">
        <v>4</v>
      </c>
      <c r="J18" s="69">
        <v>37</v>
      </c>
      <c r="K18" s="69">
        <v>90</v>
      </c>
      <c r="L18" s="31">
        <v>0</v>
      </c>
      <c r="M18" s="31">
        <v>0</v>
      </c>
      <c r="N18" s="69">
        <v>13</v>
      </c>
      <c r="O18" s="69">
        <v>9</v>
      </c>
      <c r="P18" s="69">
        <v>28</v>
      </c>
      <c r="Q18" s="69">
        <v>4</v>
      </c>
      <c r="R18" s="70">
        <v>842</v>
      </c>
    </row>
    <row r="19" spans="1:18" s="16" customFormat="1" x14ac:dyDescent="0.15">
      <c r="A19" s="3" t="s">
        <v>12</v>
      </c>
      <c r="B19" s="71">
        <v>2998</v>
      </c>
      <c r="C19" s="71">
        <v>7651</v>
      </c>
      <c r="D19" s="71">
        <v>4069</v>
      </c>
      <c r="E19" s="71">
        <v>1065</v>
      </c>
      <c r="F19" s="71">
        <v>482</v>
      </c>
      <c r="G19" s="71">
        <v>3238</v>
      </c>
      <c r="H19" s="71">
        <v>4055</v>
      </c>
      <c r="I19" s="71">
        <v>1479</v>
      </c>
      <c r="J19" s="71">
        <v>871</v>
      </c>
      <c r="K19" s="71">
        <v>4731</v>
      </c>
      <c r="L19" s="71">
        <v>476</v>
      </c>
      <c r="M19" s="71">
        <v>467</v>
      </c>
      <c r="N19" s="71">
        <v>221</v>
      </c>
      <c r="O19" s="71">
        <v>826</v>
      </c>
      <c r="P19" s="71">
        <v>3330</v>
      </c>
      <c r="Q19" s="71">
        <v>91</v>
      </c>
      <c r="R19" s="71">
        <v>36134</v>
      </c>
    </row>
    <row r="22" spans="1:18" x14ac:dyDescent="0.15">
      <c r="A22" s="58" t="s">
        <v>132</v>
      </c>
    </row>
  </sheetData>
  <sheetProtection sheet="1"/>
  <mergeCells count="1">
    <mergeCell ref="A1:S1"/>
  </mergeCells>
  <hyperlinks>
    <hyperlink ref="A22" r:id="rId1" display="© Commonwealth of Australia 2014" xr:uid="{B44DB8B1-9C68-1347-8A48-46C7733A4E3A}"/>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7759E-522D-F947-B978-E35353830B09}">
  <sheetPr codeName="Sheet7">
    <pageSetUpPr fitToPage="1"/>
  </sheetPr>
  <dimension ref="A1:S20"/>
  <sheetViews>
    <sheetView zoomScaleNormal="100" workbookViewId="0">
      <pane ySplit="5" topLeftCell="A6" activePane="bottomLeft" state="frozen"/>
      <selection activeCell="A7" sqref="A7:K7"/>
      <selection pane="bottomLeft" sqref="A1:S1"/>
    </sheetView>
  </sheetViews>
  <sheetFormatPr baseColWidth="10" defaultRowHeight="14" x14ac:dyDescent="0.15"/>
  <cols>
    <col min="1" max="1" width="18.1640625" customWidth="1"/>
    <col min="2" max="2" width="9.6640625" customWidth="1"/>
    <col min="3" max="3" width="9.1640625" customWidth="1"/>
    <col min="4" max="4" width="8.6640625" customWidth="1"/>
    <col min="5" max="5" width="11" customWidth="1"/>
    <col min="6" max="6" width="13.83203125" customWidth="1"/>
    <col min="7" max="7" width="9.5" customWidth="1"/>
    <col min="8" max="8" width="8.1640625" customWidth="1"/>
    <col min="9" max="11" width="9" customWidth="1"/>
    <col min="12" max="12" width="14.5" customWidth="1"/>
    <col min="13" max="13" width="10.83203125" customWidth="1"/>
    <col min="14" max="15" width="9" customWidth="1"/>
    <col min="16" max="16" width="11.1640625" customWidth="1"/>
    <col min="17" max="17" width="10.6640625" customWidth="1"/>
    <col min="18" max="18" width="9" customWidth="1"/>
    <col min="19" max="256" width="8.83203125" customWidth="1"/>
  </cols>
  <sheetData>
    <row r="1" spans="1:19" ht="68" customHeight="1" x14ac:dyDescent="0.15">
      <c r="A1" s="80" t="s">
        <v>0</v>
      </c>
      <c r="B1" s="80"/>
      <c r="C1" s="80"/>
      <c r="D1" s="80"/>
      <c r="E1" s="80"/>
      <c r="F1" s="80"/>
      <c r="G1" s="80"/>
      <c r="H1" s="80"/>
      <c r="I1" s="80"/>
      <c r="J1" s="80"/>
      <c r="K1" s="80"/>
      <c r="L1" s="80"/>
      <c r="M1" s="80"/>
      <c r="N1" s="80"/>
      <c r="O1" s="80"/>
      <c r="P1" s="80"/>
      <c r="Q1" s="80"/>
      <c r="R1" s="80"/>
      <c r="S1" s="92"/>
    </row>
    <row r="2" spans="1:19" ht="22.75" customHeight="1" x14ac:dyDescent="0.2">
      <c r="A2" s="77" t="s">
        <v>130</v>
      </c>
    </row>
    <row r="3" spans="1:19" ht="12.75" customHeight="1" x14ac:dyDescent="0.15">
      <c r="A3" s="2" t="str">
        <f>Contents!A3</f>
        <v>Released at 11:30 am (Canberra time) Fri 11 Dec 2015</v>
      </c>
    </row>
    <row r="4" spans="1:19" ht="25.75" customHeight="1" x14ac:dyDescent="0.15">
      <c r="A4" s="5" t="s">
        <v>71</v>
      </c>
    </row>
    <row r="5" spans="1:19" ht="59.25" customHeight="1" x14ac:dyDescent="0.15">
      <c r="A5" s="6" t="s">
        <v>124</v>
      </c>
      <c r="B5" s="7" t="s">
        <v>90</v>
      </c>
      <c r="C5" s="7" t="s">
        <v>91</v>
      </c>
      <c r="D5" s="7" t="s">
        <v>92</v>
      </c>
      <c r="E5" s="7" t="s">
        <v>93</v>
      </c>
      <c r="F5" s="7" t="s">
        <v>94</v>
      </c>
      <c r="G5" s="7" t="s">
        <v>95</v>
      </c>
      <c r="H5" s="7" t="s">
        <v>96</v>
      </c>
      <c r="I5" s="7" t="s">
        <v>97</v>
      </c>
      <c r="J5" s="7" t="s">
        <v>98</v>
      </c>
      <c r="K5" s="7" t="s">
        <v>99</v>
      </c>
      <c r="L5" s="13" t="s">
        <v>100</v>
      </c>
      <c r="M5" s="13" t="s">
        <v>101</v>
      </c>
      <c r="N5" s="13" t="s">
        <v>102</v>
      </c>
      <c r="O5" s="13" t="s">
        <v>103</v>
      </c>
      <c r="P5" s="13" t="s">
        <v>104</v>
      </c>
      <c r="Q5" s="13" t="s">
        <v>105</v>
      </c>
      <c r="R5" s="13" t="s">
        <v>12</v>
      </c>
    </row>
    <row r="6" spans="1:19" ht="12.75" customHeight="1" x14ac:dyDescent="0.15">
      <c r="A6" s="4" t="s">
        <v>32</v>
      </c>
      <c r="B6" s="9">
        <v>2303</v>
      </c>
      <c r="C6" s="9">
        <v>6695</v>
      </c>
      <c r="D6" s="9">
        <v>3225</v>
      </c>
      <c r="E6" s="9">
        <v>939</v>
      </c>
      <c r="F6" s="9">
        <v>396</v>
      </c>
      <c r="G6" s="9">
        <v>2772</v>
      </c>
      <c r="H6" s="9">
        <v>3684</v>
      </c>
      <c r="I6" s="9">
        <v>1249</v>
      </c>
      <c r="J6" s="9">
        <v>645</v>
      </c>
      <c r="K6" s="9">
        <v>2766</v>
      </c>
      <c r="L6" s="9">
        <v>377</v>
      </c>
      <c r="M6" s="9">
        <v>416</v>
      </c>
      <c r="N6" s="9">
        <v>183</v>
      </c>
      <c r="O6" s="9">
        <v>733</v>
      </c>
      <c r="P6" s="9">
        <v>2909</v>
      </c>
      <c r="Q6" s="9">
        <v>52</v>
      </c>
      <c r="R6" s="9">
        <v>29411</v>
      </c>
    </row>
    <row r="7" spans="1:19" ht="12.75" customHeight="1" x14ac:dyDescent="0.15">
      <c r="A7" s="4" t="s">
        <v>62</v>
      </c>
      <c r="B7" s="9">
        <v>92</v>
      </c>
      <c r="C7" s="9">
        <v>253</v>
      </c>
      <c r="D7" s="9">
        <v>99</v>
      </c>
      <c r="E7" s="9">
        <v>30</v>
      </c>
      <c r="F7" s="9">
        <v>14</v>
      </c>
      <c r="G7" s="9">
        <v>166</v>
      </c>
      <c r="H7" s="9">
        <v>91</v>
      </c>
      <c r="I7" s="9">
        <v>41</v>
      </c>
      <c r="J7" s="9">
        <v>39</v>
      </c>
      <c r="K7" s="9">
        <v>118</v>
      </c>
      <c r="L7" s="9">
        <v>14</v>
      </c>
      <c r="M7" s="9">
        <v>18</v>
      </c>
      <c r="N7" s="9">
        <v>8</v>
      </c>
      <c r="O7" s="9">
        <v>13</v>
      </c>
      <c r="P7" s="9">
        <v>86</v>
      </c>
      <c r="Q7" s="31">
        <v>0</v>
      </c>
      <c r="R7" s="9">
        <v>1075</v>
      </c>
    </row>
    <row r="8" spans="1:19" ht="12.75" customHeight="1" x14ac:dyDescent="0.15">
      <c r="A8" s="4" t="s">
        <v>76</v>
      </c>
      <c r="B8" s="9">
        <v>50</v>
      </c>
      <c r="C8" s="9">
        <v>33</v>
      </c>
      <c r="D8" s="9">
        <v>12</v>
      </c>
      <c r="E8" s="9">
        <v>3</v>
      </c>
      <c r="F8" s="9">
        <v>7</v>
      </c>
      <c r="G8" s="9">
        <v>15</v>
      </c>
      <c r="H8" s="9">
        <v>25</v>
      </c>
      <c r="I8" s="9">
        <v>23</v>
      </c>
      <c r="J8" s="9">
        <v>12</v>
      </c>
      <c r="K8" s="9">
        <v>528</v>
      </c>
      <c r="L8" s="9">
        <v>6</v>
      </c>
      <c r="M8" s="31">
        <v>0</v>
      </c>
      <c r="N8" s="9">
        <v>3</v>
      </c>
      <c r="O8" s="9">
        <v>8</v>
      </c>
      <c r="P8" s="9">
        <v>36</v>
      </c>
      <c r="Q8" s="9">
        <v>3</v>
      </c>
      <c r="R8" s="9">
        <v>781</v>
      </c>
    </row>
    <row r="9" spans="1:19" ht="12.75" customHeight="1" x14ac:dyDescent="0.15">
      <c r="A9" s="4" t="s">
        <v>33</v>
      </c>
      <c r="B9" s="9">
        <v>92</v>
      </c>
      <c r="C9" s="9">
        <v>65</v>
      </c>
      <c r="D9" s="9">
        <v>174</v>
      </c>
      <c r="E9" s="9">
        <v>11</v>
      </c>
      <c r="F9" s="9">
        <v>8</v>
      </c>
      <c r="G9" s="9">
        <v>37</v>
      </c>
      <c r="H9" s="9">
        <v>48</v>
      </c>
      <c r="I9" s="9">
        <v>8</v>
      </c>
      <c r="J9" s="9">
        <v>20</v>
      </c>
      <c r="K9" s="9">
        <v>102</v>
      </c>
      <c r="L9" s="9">
        <v>7</v>
      </c>
      <c r="M9" s="9">
        <v>4</v>
      </c>
      <c r="N9" s="31">
        <v>0</v>
      </c>
      <c r="O9" s="9">
        <v>11</v>
      </c>
      <c r="P9" s="9">
        <v>26</v>
      </c>
      <c r="Q9" s="9">
        <v>3</v>
      </c>
      <c r="R9" s="9">
        <v>621</v>
      </c>
    </row>
    <row r="10" spans="1:19" ht="12.75" customHeight="1" x14ac:dyDescent="0.15">
      <c r="A10" s="4" t="s">
        <v>35</v>
      </c>
      <c r="B10" s="9">
        <v>27</v>
      </c>
      <c r="C10" s="9">
        <v>19</v>
      </c>
      <c r="D10" s="9">
        <v>13</v>
      </c>
      <c r="E10" s="31">
        <v>0</v>
      </c>
      <c r="F10" s="31">
        <v>0</v>
      </c>
      <c r="G10" s="9">
        <v>3</v>
      </c>
      <c r="H10" s="9">
        <v>3</v>
      </c>
      <c r="I10" s="9">
        <v>13</v>
      </c>
      <c r="J10" s="9">
        <v>18</v>
      </c>
      <c r="K10" s="9">
        <v>184</v>
      </c>
      <c r="L10" s="9">
        <v>4</v>
      </c>
      <c r="M10" s="31">
        <v>0</v>
      </c>
      <c r="N10" s="31">
        <v>0</v>
      </c>
      <c r="O10" s="9">
        <v>3</v>
      </c>
      <c r="P10" s="9">
        <v>3</v>
      </c>
      <c r="Q10" s="9">
        <v>7</v>
      </c>
      <c r="R10" s="9">
        <v>293</v>
      </c>
    </row>
    <row r="11" spans="1:19" ht="12.75" customHeight="1" x14ac:dyDescent="0.15">
      <c r="A11" s="4" t="s">
        <v>34</v>
      </c>
      <c r="B11" s="9">
        <v>15</v>
      </c>
      <c r="C11" s="9">
        <v>36</v>
      </c>
      <c r="D11" s="9">
        <v>15</v>
      </c>
      <c r="E11" s="9">
        <v>6</v>
      </c>
      <c r="F11" s="31">
        <v>0</v>
      </c>
      <c r="G11" s="9">
        <v>13</v>
      </c>
      <c r="H11" s="9">
        <v>16</v>
      </c>
      <c r="I11" s="9">
        <v>9</v>
      </c>
      <c r="J11" s="9">
        <v>6</v>
      </c>
      <c r="K11" s="9">
        <v>56</v>
      </c>
      <c r="L11" s="9">
        <v>10</v>
      </c>
      <c r="M11" s="9">
        <v>6</v>
      </c>
      <c r="N11" s="31">
        <v>0</v>
      </c>
      <c r="O11" s="9">
        <v>5</v>
      </c>
      <c r="P11" s="9">
        <v>23</v>
      </c>
      <c r="Q11" s="31">
        <v>0</v>
      </c>
      <c r="R11" s="9">
        <v>223</v>
      </c>
    </row>
    <row r="12" spans="1:19" x14ac:dyDescent="0.15">
      <c r="A12" s="4" t="s">
        <v>74</v>
      </c>
      <c r="B12" s="12">
        <v>22</v>
      </c>
      <c r="C12" s="12">
        <v>22</v>
      </c>
      <c r="D12" s="12">
        <v>14</v>
      </c>
      <c r="E12" s="12">
        <v>4</v>
      </c>
      <c r="F12" s="12">
        <v>9</v>
      </c>
      <c r="G12" s="12">
        <v>21</v>
      </c>
      <c r="H12" s="12">
        <v>5</v>
      </c>
      <c r="I12" s="12">
        <v>6</v>
      </c>
      <c r="J12" s="12">
        <v>7</v>
      </c>
      <c r="K12" s="12">
        <v>27</v>
      </c>
      <c r="L12" s="12">
        <v>10</v>
      </c>
      <c r="M12" s="12">
        <v>0</v>
      </c>
      <c r="N12" s="31">
        <v>0</v>
      </c>
      <c r="O12" s="12">
        <v>7</v>
      </c>
      <c r="P12" s="12">
        <v>21</v>
      </c>
      <c r="Q12" s="31">
        <v>0</v>
      </c>
      <c r="R12" s="12">
        <v>160</v>
      </c>
    </row>
    <row r="13" spans="1:19" x14ac:dyDescent="0.15">
      <c r="A13" s="4" t="s">
        <v>37</v>
      </c>
      <c r="B13" s="12">
        <v>10</v>
      </c>
      <c r="C13" s="12">
        <v>65</v>
      </c>
      <c r="D13" s="12">
        <v>17</v>
      </c>
      <c r="E13" s="12">
        <v>4</v>
      </c>
      <c r="F13" s="12">
        <v>3</v>
      </c>
      <c r="G13" s="12">
        <v>23</v>
      </c>
      <c r="H13" s="12">
        <v>10</v>
      </c>
      <c r="I13" s="12">
        <v>6</v>
      </c>
      <c r="J13" s="12">
        <v>3</v>
      </c>
      <c r="K13" s="12">
        <v>3</v>
      </c>
      <c r="L13" s="31">
        <v>0</v>
      </c>
      <c r="M13" s="31">
        <v>0</v>
      </c>
      <c r="N13" s="31">
        <v>0</v>
      </c>
      <c r="O13" s="12">
        <v>3</v>
      </c>
      <c r="P13" s="12">
        <v>10</v>
      </c>
      <c r="Q13" s="31">
        <v>0</v>
      </c>
      <c r="R13" s="12">
        <v>149</v>
      </c>
    </row>
    <row r="14" spans="1:19" ht="12.75" customHeight="1" x14ac:dyDescent="0.15">
      <c r="A14" s="4" t="s">
        <v>36</v>
      </c>
      <c r="B14" s="9">
        <v>19</v>
      </c>
      <c r="C14" s="9">
        <v>20</v>
      </c>
      <c r="D14" s="9">
        <v>21</v>
      </c>
      <c r="E14" s="31">
        <v>0</v>
      </c>
      <c r="F14" s="31">
        <v>0</v>
      </c>
      <c r="G14" s="9">
        <v>13</v>
      </c>
      <c r="H14" s="9">
        <v>5</v>
      </c>
      <c r="I14" s="9">
        <v>10</v>
      </c>
      <c r="J14" s="31">
        <v>0</v>
      </c>
      <c r="K14" s="9">
        <v>24</v>
      </c>
      <c r="L14" s="9">
        <v>3</v>
      </c>
      <c r="M14" s="31">
        <v>0</v>
      </c>
      <c r="N14" s="9">
        <v>3</v>
      </c>
      <c r="O14" s="9">
        <v>3</v>
      </c>
      <c r="P14" s="9">
        <v>11</v>
      </c>
      <c r="Q14" s="31">
        <v>0</v>
      </c>
      <c r="R14" s="9">
        <v>136</v>
      </c>
    </row>
    <row r="15" spans="1:19" ht="12.75" customHeight="1" x14ac:dyDescent="0.15">
      <c r="A15" s="4" t="s">
        <v>141</v>
      </c>
      <c r="B15" s="9">
        <v>4</v>
      </c>
      <c r="C15" s="31">
        <v>0</v>
      </c>
      <c r="D15" s="31">
        <v>0</v>
      </c>
      <c r="E15" s="31">
        <v>0</v>
      </c>
      <c r="F15" s="31">
        <v>0</v>
      </c>
      <c r="G15" s="9">
        <v>4</v>
      </c>
      <c r="H15" s="31">
        <v>0</v>
      </c>
      <c r="I15" s="9">
        <v>8</v>
      </c>
      <c r="J15" s="9">
        <v>4</v>
      </c>
      <c r="K15" s="9">
        <v>101</v>
      </c>
      <c r="L15" s="31">
        <v>0</v>
      </c>
      <c r="M15" s="31">
        <v>0</v>
      </c>
      <c r="N15" s="31">
        <v>0</v>
      </c>
      <c r="O15" s="31">
        <v>0</v>
      </c>
      <c r="P15" s="9">
        <v>3</v>
      </c>
      <c r="Q15" s="9">
        <v>4</v>
      </c>
      <c r="R15" s="9">
        <v>128</v>
      </c>
    </row>
    <row r="16" spans="1:19" ht="12.75" customHeight="1" x14ac:dyDescent="0.15">
      <c r="A16" s="4" t="s">
        <v>11</v>
      </c>
      <c r="B16" s="9">
        <v>317</v>
      </c>
      <c r="C16" s="9">
        <v>376</v>
      </c>
      <c r="D16" s="9">
        <v>418</v>
      </c>
      <c r="E16" s="9">
        <v>53</v>
      </c>
      <c r="F16" s="9">
        <v>42</v>
      </c>
      <c r="G16" s="9">
        <v>164</v>
      </c>
      <c r="H16" s="9">
        <v>150</v>
      </c>
      <c r="I16" s="9">
        <v>105</v>
      </c>
      <c r="J16" s="9">
        <v>117</v>
      </c>
      <c r="K16" s="9">
        <v>764</v>
      </c>
      <c r="L16" s="9">
        <v>44</v>
      </c>
      <c r="M16" s="9">
        <v>20</v>
      </c>
      <c r="N16" s="9">
        <v>28</v>
      </c>
      <c r="O16" s="9">
        <v>44</v>
      </c>
      <c r="P16" s="9">
        <v>184</v>
      </c>
      <c r="Q16" s="9">
        <v>23</v>
      </c>
      <c r="R16" s="9">
        <v>2855</v>
      </c>
    </row>
    <row r="17" spans="1:18" ht="12.75" customHeight="1" x14ac:dyDescent="0.15">
      <c r="A17" s="3" t="s">
        <v>12</v>
      </c>
      <c r="B17" s="8">
        <v>2998</v>
      </c>
      <c r="C17" s="8">
        <v>7651</v>
      </c>
      <c r="D17" s="8">
        <v>4069</v>
      </c>
      <c r="E17" s="8">
        <v>1065</v>
      </c>
      <c r="F17" s="8">
        <v>482</v>
      </c>
      <c r="G17" s="8">
        <v>3238</v>
      </c>
      <c r="H17" s="8">
        <v>4055</v>
      </c>
      <c r="I17" s="8">
        <v>1479</v>
      </c>
      <c r="J17" s="8">
        <v>871</v>
      </c>
      <c r="K17" s="8">
        <v>4731</v>
      </c>
      <c r="L17" s="8">
        <v>476</v>
      </c>
      <c r="M17" s="8">
        <v>467</v>
      </c>
      <c r="N17" s="8">
        <v>221</v>
      </c>
      <c r="O17" s="8">
        <v>826</v>
      </c>
      <c r="P17" s="8">
        <v>3330</v>
      </c>
      <c r="Q17" s="8">
        <v>91</v>
      </c>
      <c r="R17" s="8">
        <v>36134</v>
      </c>
    </row>
    <row r="20" spans="1:18" ht="12.75" customHeight="1" x14ac:dyDescent="0.15">
      <c r="A20" s="58" t="s">
        <v>132</v>
      </c>
    </row>
  </sheetData>
  <sheetProtection sheet="1"/>
  <mergeCells count="1">
    <mergeCell ref="A1:S1"/>
  </mergeCells>
  <hyperlinks>
    <hyperlink ref="A20" r:id="rId1" display="© Commonwealth of Australia 2014" xr:uid="{00844961-654E-2B43-A78A-2113C228CA62}"/>
  </hyperlinks>
  <pageMargins left="0.7" right="0.7" top="0.75" bottom="0.75" header="0.3" footer="0.3"/>
  <pageSetup paperSize="9" scale="62"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880AE-38D2-5449-BE13-CF221560E04A}">
  <sheetPr codeName="Sheet8"/>
  <dimension ref="A1:K26"/>
  <sheetViews>
    <sheetView zoomScaleNormal="100" workbookViewId="0">
      <pane ySplit="6" topLeftCell="A7" activePane="bottomLeft" state="frozen"/>
      <selection activeCell="A7" sqref="A7:K7"/>
      <selection pane="bottomLeft" sqref="A1:K1"/>
    </sheetView>
  </sheetViews>
  <sheetFormatPr baseColWidth="10" defaultRowHeight="14" x14ac:dyDescent="0.15"/>
  <cols>
    <col min="1" max="1" width="44.1640625" customWidth="1"/>
    <col min="2" max="11" width="8.6640625" customWidth="1"/>
    <col min="12" max="256" width="8.83203125" customWidth="1"/>
  </cols>
  <sheetData>
    <row r="1" spans="1:11" ht="68" customHeight="1" x14ac:dyDescent="0.15">
      <c r="A1" s="80" t="s">
        <v>0</v>
      </c>
      <c r="B1" s="80"/>
      <c r="C1" s="80"/>
      <c r="D1" s="80"/>
      <c r="E1" s="80"/>
      <c r="F1" s="80"/>
      <c r="G1" s="80"/>
      <c r="H1" s="80"/>
      <c r="I1" s="80"/>
      <c r="J1" s="80"/>
      <c r="K1" s="80"/>
    </row>
    <row r="2" spans="1:11" ht="22.75" customHeight="1" x14ac:dyDescent="0.2">
      <c r="A2" s="77" t="s">
        <v>130</v>
      </c>
    </row>
    <row r="3" spans="1:11" ht="12.75" customHeight="1" x14ac:dyDescent="0.15">
      <c r="A3" s="2" t="str">
        <f>Contents!A3</f>
        <v>Released at 11:30 am (Canberra time) Fri 11 Dec 2015</v>
      </c>
    </row>
    <row r="4" spans="1:11" ht="25.75" customHeight="1" x14ac:dyDescent="0.15">
      <c r="A4" s="5" t="s">
        <v>63</v>
      </c>
    </row>
    <row r="5" spans="1:11" ht="12.75" customHeight="1" x14ac:dyDescent="0.15">
      <c r="A5" s="6"/>
      <c r="B5" s="90" t="s">
        <v>20</v>
      </c>
      <c r="C5" s="90"/>
      <c r="D5" s="90"/>
      <c r="E5" s="90" t="s">
        <v>21</v>
      </c>
      <c r="F5" s="90"/>
      <c r="G5" s="90"/>
      <c r="H5" s="90" t="s">
        <v>12</v>
      </c>
      <c r="I5" s="90"/>
      <c r="J5" s="90"/>
    </row>
    <row r="6" spans="1:11" ht="12.75" customHeight="1" x14ac:dyDescent="0.15">
      <c r="A6" s="6" t="s">
        <v>125</v>
      </c>
      <c r="B6" s="7" t="s">
        <v>15</v>
      </c>
      <c r="C6" s="7" t="s">
        <v>16</v>
      </c>
      <c r="D6" s="7" t="s">
        <v>30</v>
      </c>
      <c r="E6" s="7" t="s">
        <v>15</v>
      </c>
      <c r="F6" s="7" t="s">
        <v>16</v>
      </c>
      <c r="G6" s="7" t="s">
        <v>30</v>
      </c>
      <c r="H6" s="7" t="s">
        <v>15</v>
      </c>
      <c r="I6" s="7" t="s">
        <v>16</v>
      </c>
      <c r="J6" s="7" t="s">
        <v>30</v>
      </c>
    </row>
    <row r="7" spans="1:11" ht="12.75" customHeight="1" x14ac:dyDescent="0.15">
      <c r="A7" s="6" t="s">
        <v>90</v>
      </c>
      <c r="B7" s="9">
        <v>2203</v>
      </c>
      <c r="C7" s="9">
        <v>189</v>
      </c>
      <c r="D7" s="9">
        <v>2392</v>
      </c>
      <c r="E7" s="9">
        <v>540</v>
      </c>
      <c r="F7" s="9">
        <v>70</v>
      </c>
      <c r="G7" s="9">
        <v>606</v>
      </c>
      <c r="H7" s="9">
        <v>2740</v>
      </c>
      <c r="I7" s="9">
        <v>256</v>
      </c>
      <c r="J7" s="9">
        <v>2998</v>
      </c>
    </row>
    <row r="8" spans="1:11" ht="12.75" customHeight="1" x14ac:dyDescent="0.15">
      <c r="A8" s="6" t="s">
        <v>91</v>
      </c>
      <c r="B8" s="9">
        <v>4332</v>
      </c>
      <c r="C8" s="9">
        <v>293</v>
      </c>
      <c r="D8" s="9">
        <v>4628</v>
      </c>
      <c r="E8" s="9">
        <v>2773</v>
      </c>
      <c r="F8" s="9">
        <v>253</v>
      </c>
      <c r="G8" s="9">
        <v>3022</v>
      </c>
      <c r="H8" s="9">
        <v>7107</v>
      </c>
      <c r="I8" s="9">
        <v>544</v>
      </c>
      <c r="J8" s="9">
        <v>7651</v>
      </c>
    </row>
    <row r="9" spans="1:11" ht="12.75" customHeight="1" x14ac:dyDescent="0.15">
      <c r="A9" s="6" t="s">
        <v>92</v>
      </c>
      <c r="B9" s="9">
        <v>3253</v>
      </c>
      <c r="C9" s="9">
        <v>36</v>
      </c>
      <c r="D9" s="9">
        <v>3288</v>
      </c>
      <c r="E9" s="9">
        <v>774</v>
      </c>
      <c r="F9" s="9">
        <v>4</v>
      </c>
      <c r="G9" s="9">
        <v>778</v>
      </c>
      <c r="H9" s="9">
        <v>4023</v>
      </c>
      <c r="I9" s="9">
        <v>45</v>
      </c>
      <c r="J9" s="9">
        <v>4069</v>
      </c>
    </row>
    <row r="10" spans="1:11" ht="12.75" customHeight="1" x14ac:dyDescent="0.15">
      <c r="A10" s="6" t="s">
        <v>93</v>
      </c>
      <c r="B10" s="9">
        <v>765</v>
      </c>
      <c r="C10" s="9">
        <v>53</v>
      </c>
      <c r="D10" s="9">
        <v>821</v>
      </c>
      <c r="E10" s="9">
        <v>222</v>
      </c>
      <c r="F10" s="9">
        <v>19</v>
      </c>
      <c r="G10" s="9">
        <v>245</v>
      </c>
      <c r="H10" s="9">
        <v>992</v>
      </c>
      <c r="I10" s="9">
        <v>76</v>
      </c>
      <c r="J10" s="9">
        <v>1065</v>
      </c>
    </row>
    <row r="11" spans="1:11" ht="12.75" customHeight="1" x14ac:dyDescent="0.15">
      <c r="A11" s="6" t="s">
        <v>94</v>
      </c>
      <c r="B11" s="9">
        <v>244</v>
      </c>
      <c r="C11" s="9">
        <v>24</v>
      </c>
      <c r="D11" s="9">
        <v>267</v>
      </c>
      <c r="E11" s="9">
        <v>207</v>
      </c>
      <c r="F11" s="9">
        <v>15</v>
      </c>
      <c r="G11" s="9">
        <v>219</v>
      </c>
      <c r="H11" s="9">
        <v>453</v>
      </c>
      <c r="I11" s="9">
        <v>33</v>
      </c>
      <c r="J11" s="9">
        <v>482</v>
      </c>
    </row>
    <row r="12" spans="1:11" ht="12.75" customHeight="1" x14ac:dyDescent="0.15">
      <c r="A12" s="6" t="s">
        <v>95</v>
      </c>
      <c r="B12" s="9">
        <v>2310</v>
      </c>
      <c r="C12" s="9">
        <v>117</v>
      </c>
      <c r="D12" s="9">
        <v>2427</v>
      </c>
      <c r="E12" s="9">
        <v>744</v>
      </c>
      <c r="F12" s="9">
        <v>71</v>
      </c>
      <c r="G12" s="9">
        <v>815</v>
      </c>
      <c r="H12" s="9">
        <v>3059</v>
      </c>
      <c r="I12" s="9">
        <v>186</v>
      </c>
      <c r="J12" s="9">
        <v>3238</v>
      </c>
    </row>
    <row r="13" spans="1:11" ht="12.75" customHeight="1" x14ac:dyDescent="0.15">
      <c r="A13" s="6" t="s">
        <v>143</v>
      </c>
      <c r="B13" s="9">
        <v>2816</v>
      </c>
      <c r="C13" s="9">
        <v>188</v>
      </c>
      <c r="D13" s="9">
        <v>3007</v>
      </c>
      <c r="E13" s="9">
        <v>963</v>
      </c>
      <c r="F13" s="9">
        <v>93</v>
      </c>
      <c r="G13" s="9">
        <v>1054</v>
      </c>
      <c r="H13" s="9">
        <v>3776</v>
      </c>
      <c r="I13" s="9">
        <v>279</v>
      </c>
      <c r="J13" s="9">
        <v>4055</v>
      </c>
    </row>
    <row r="14" spans="1:11" ht="12.75" customHeight="1" x14ac:dyDescent="0.15">
      <c r="A14" s="6" t="s">
        <v>97</v>
      </c>
      <c r="B14" s="9">
        <v>798</v>
      </c>
      <c r="C14" s="9">
        <v>170</v>
      </c>
      <c r="D14" s="9">
        <v>973</v>
      </c>
      <c r="E14" s="9">
        <v>415</v>
      </c>
      <c r="F14" s="9">
        <v>96</v>
      </c>
      <c r="G14" s="9">
        <v>511</v>
      </c>
      <c r="H14" s="9">
        <v>1215</v>
      </c>
      <c r="I14" s="9">
        <v>267</v>
      </c>
      <c r="J14" s="9">
        <v>1479</v>
      </c>
    </row>
    <row r="15" spans="1:11" ht="12.75" customHeight="1" x14ac:dyDescent="0.15">
      <c r="A15" s="6" t="s">
        <v>98</v>
      </c>
      <c r="B15" s="9">
        <v>511</v>
      </c>
      <c r="C15" s="9">
        <v>191</v>
      </c>
      <c r="D15" s="9">
        <v>701</v>
      </c>
      <c r="E15" s="9">
        <v>132</v>
      </c>
      <c r="F15" s="9">
        <v>36</v>
      </c>
      <c r="G15" s="9">
        <v>169</v>
      </c>
      <c r="H15" s="9">
        <v>643</v>
      </c>
      <c r="I15" s="9">
        <v>227</v>
      </c>
      <c r="J15" s="9">
        <v>871</v>
      </c>
    </row>
    <row r="16" spans="1:11" ht="12.75" customHeight="1" x14ac:dyDescent="0.15">
      <c r="A16" s="6" t="s">
        <v>99</v>
      </c>
      <c r="B16" s="9">
        <v>2885</v>
      </c>
      <c r="C16" s="9">
        <v>347</v>
      </c>
      <c r="D16" s="9">
        <v>3238</v>
      </c>
      <c r="E16" s="9">
        <v>1325</v>
      </c>
      <c r="F16" s="9">
        <v>172</v>
      </c>
      <c r="G16" s="9">
        <v>1494</v>
      </c>
      <c r="H16" s="9">
        <v>4212</v>
      </c>
      <c r="I16" s="9">
        <v>525</v>
      </c>
      <c r="J16" s="9">
        <v>4731</v>
      </c>
    </row>
    <row r="17" spans="1:10" ht="12.75" customHeight="1" x14ac:dyDescent="0.15">
      <c r="A17" s="6" t="s">
        <v>100</v>
      </c>
      <c r="B17" s="9">
        <v>255</v>
      </c>
      <c r="C17" s="9">
        <v>5</v>
      </c>
      <c r="D17" s="9">
        <v>263</v>
      </c>
      <c r="E17" s="9">
        <v>201</v>
      </c>
      <c r="F17" s="9">
        <v>4</v>
      </c>
      <c r="G17" s="9">
        <v>213</v>
      </c>
      <c r="H17" s="9">
        <v>460</v>
      </c>
      <c r="I17" s="9">
        <v>12</v>
      </c>
      <c r="J17" s="9">
        <v>476</v>
      </c>
    </row>
    <row r="18" spans="1:10" ht="12.75" customHeight="1" x14ac:dyDescent="0.15">
      <c r="A18" s="6" t="s">
        <v>101</v>
      </c>
      <c r="B18" s="9">
        <v>323</v>
      </c>
      <c r="C18" s="9">
        <v>36</v>
      </c>
      <c r="D18" s="9">
        <v>359</v>
      </c>
      <c r="E18" s="9">
        <v>104</v>
      </c>
      <c r="F18" s="9">
        <v>9</v>
      </c>
      <c r="G18" s="9">
        <v>114</v>
      </c>
      <c r="H18" s="9">
        <v>427</v>
      </c>
      <c r="I18" s="9">
        <v>40</v>
      </c>
      <c r="J18" s="9">
        <v>467</v>
      </c>
    </row>
    <row r="19" spans="1:10" ht="12.75" customHeight="1" x14ac:dyDescent="0.15">
      <c r="A19" s="6" t="s">
        <v>102</v>
      </c>
      <c r="B19" s="9">
        <v>172</v>
      </c>
      <c r="C19" s="9">
        <v>18</v>
      </c>
      <c r="D19" s="9">
        <v>190</v>
      </c>
      <c r="E19" s="9">
        <v>27</v>
      </c>
      <c r="F19" s="9">
        <v>9</v>
      </c>
      <c r="G19" s="9">
        <v>37</v>
      </c>
      <c r="H19" s="9">
        <v>198</v>
      </c>
      <c r="I19" s="9">
        <v>27</v>
      </c>
      <c r="J19" s="9">
        <v>221</v>
      </c>
    </row>
    <row r="20" spans="1:10" ht="12.75" customHeight="1" x14ac:dyDescent="0.15">
      <c r="A20" s="6" t="s">
        <v>103</v>
      </c>
      <c r="B20" s="9">
        <v>714</v>
      </c>
      <c r="C20" s="9">
        <v>61</v>
      </c>
      <c r="D20" s="9">
        <v>773</v>
      </c>
      <c r="E20" s="9">
        <v>51</v>
      </c>
      <c r="F20" s="9">
        <v>3</v>
      </c>
      <c r="G20" s="9">
        <v>51</v>
      </c>
      <c r="H20" s="9">
        <v>763</v>
      </c>
      <c r="I20" s="9">
        <v>60</v>
      </c>
      <c r="J20" s="9">
        <v>826</v>
      </c>
    </row>
    <row r="21" spans="1:10" ht="25.5" customHeight="1" x14ac:dyDescent="0.15">
      <c r="A21" s="6" t="s">
        <v>144</v>
      </c>
      <c r="B21" s="9">
        <v>2551</v>
      </c>
      <c r="C21" s="9">
        <v>237</v>
      </c>
      <c r="D21" s="9">
        <v>2786</v>
      </c>
      <c r="E21" s="9">
        <v>490</v>
      </c>
      <c r="F21" s="9">
        <v>53</v>
      </c>
      <c r="G21" s="9">
        <v>545</v>
      </c>
      <c r="H21" s="9">
        <v>3034</v>
      </c>
      <c r="I21" s="9">
        <v>291</v>
      </c>
      <c r="J21" s="9">
        <v>3330</v>
      </c>
    </row>
    <row r="22" spans="1:10" ht="12.75" customHeight="1" x14ac:dyDescent="0.15">
      <c r="A22" s="6" t="s">
        <v>105</v>
      </c>
      <c r="B22" s="9">
        <v>56</v>
      </c>
      <c r="C22" s="9">
        <v>7</v>
      </c>
      <c r="D22" s="9">
        <v>58</v>
      </c>
      <c r="E22" s="9">
        <v>27</v>
      </c>
      <c r="F22" s="31">
        <v>0</v>
      </c>
      <c r="G22" s="9">
        <v>30</v>
      </c>
      <c r="H22" s="9">
        <v>79</v>
      </c>
      <c r="I22" s="9">
        <v>9</v>
      </c>
      <c r="J22" s="9">
        <v>91</v>
      </c>
    </row>
    <row r="23" spans="1:10" ht="25.75" customHeight="1" x14ac:dyDescent="0.15">
      <c r="A23" s="3" t="s">
        <v>12</v>
      </c>
      <c r="B23" s="8">
        <v>24193</v>
      </c>
      <c r="C23" s="8">
        <v>1966</v>
      </c>
      <c r="D23" s="8">
        <v>26163</v>
      </c>
      <c r="E23" s="8">
        <v>8989</v>
      </c>
      <c r="F23" s="8">
        <v>908</v>
      </c>
      <c r="G23" s="8">
        <v>9898</v>
      </c>
      <c r="H23" s="8">
        <v>33256</v>
      </c>
      <c r="I23" s="8">
        <v>2876</v>
      </c>
      <c r="J23" s="8">
        <v>36134</v>
      </c>
    </row>
    <row r="26" spans="1:10" ht="12.75" customHeight="1" x14ac:dyDescent="0.15">
      <c r="A26" s="58" t="s">
        <v>132</v>
      </c>
    </row>
  </sheetData>
  <sheetProtection sheet="1"/>
  <mergeCells count="4">
    <mergeCell ref="A1:K1"/>
    <mergeCell ref="B5:D5"/>
    <mergeCell ref="E5:G5"/>
    <mergeCell ref="H5:J5"/>
  </mergeCells>
  <hyperlinks>
    <hyperlink ref="A26" r:id="rId1" display="© Commonwealth of Australia 2014" xr:uid="{93DF5454-FF23-C04F-8C68-512BBD07A98A}"/>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D728-24A8-1B46-82DD-584FBE786E7A}">
  <sheetPr codeName="Sheet9"/>
  <dimension ref="A1:L63"/>
  <sheetViews>
    <sheetView zoomScaleNormal="100" workbookViewId="0">
      <pane ySplit="6" topLeftCell="A7" activePane="bottomLeft" state="frozen"/>
      <selection activeCell="A7" sqref="A7:K7"/>
      <selection pane="bottomLeft" sqref="A1:L1"/>
    </sheetView>
  </sheetViews>
  <sheetFormatPr baseColWidth="10" defaultRowHeight="14" x14ac:dyDescent="0.15"/>
  <cols>
    <col min="1" max="1" width="44.1640625" customWidth="1"/>
    <col min="2" max="2" width="11.6640625" customWidth="1"/>
    <col min="3" max="3" width="9" style="72" customWidth="1"/>
    <col min="4" max="4" width="11.6640625" customWidth="1"/>
    <col min="5" max="5" width="9" style="72" customWidth="1"/>
    <col min="6" max="6" width="11.6640625" customWidth="1"/>
    <col min="7" max="7" width="9" style="72" customWidth="1"/>
    <col min="8" max="8" width="12.1640625" customWidth="1"/>
    <col min="9" max="9" width="9" style="72" customWidth="1"/>
    <col min="10" max="10" width="11.6640625" customWidth="1"/>
    <col min="11" max="11" width="9" style="72" customWidth="1"/>
    <col min="12" max="256" width="8.83203125" customWidth="1"/>
  </cols>
  <sheetData>
    <row r="1" spans="1:12" ht="68" customHeight="1" x14ac:dyDescent="0.15">
      <c r="A1" s="80" t="s">
        <v>0</v>
      </c>
      <c r="B1" s="80"/>
      <c r="C1" s="97"/>
      <c r="D1" s="80"/>
      <c r="E1" s="97"/>
      <c r="F1" s="80"/>
      <c r="G1" s="97"/>
      <c r="H1" s="80"/>
      <c r="I1" s="97"/>
      <c r="J1" s="80"/>
      <c r="K1" s="97"/>
      <c r="L1" s="80"/>
    </row>
    <row r="2" spans="1:12" ht="22.75" customHeight="1" x14ac:dyDescent="0.2">
      <c r="A2" s="77" t="s">
        <v>130</v>
      </c>
    </row>
    <row r="3" spans="1:12" ht="12.75" customHeight="1" x14ac:dyDescent="0.15">
      <c r="A3" s="2" t="str">
        <f>Contents!A3</f>
        <v>Released at 11:30 am (Canberra time) Fri 11 Dec 2015</v>
      </c>
    </row>
    <row r="4" spans="1:12" ht="25.25" customHeight="1" x14ac:dyDescent="0.15">
      <c r="A4" s="5" t="s">
        <v>113</v>
      </c>
    </row>
    <row r="5" spans="1:12" ht="24.75" customHeight="1" x14ac:dyDescent="0.15">
      <c r="A5" s="6" t="s">
        <v>126</v>
      </c>
      <c r="B5" s="90" t="s">
        <v>65</v>
      </c>
      <c r="C5" s="98"/>
      <c r="D5" s="90" t="s">
        <v>66</v>
      </c>
      <c r="E5" s="98"/>
      <c r="F5" s="90" t="s">
        <v>67</v>
      </c>
      <c r="G5" s="98"/>
      <c r="H5" s="90" t="s">
        <v>21</v>
      </c>
      <c r="I5" s="98"/>
      <c r="J5" s="90" t="s">
        <v>12</v>
      </c>
      <c r="K5" s="98"/>
    </row>
    <row r="6" spans="1:12" ht="20" customHeight="1" x14ac:dyDescent="0.15">
      <c r="A6" s="6"/>
      <c r="B6" s="7" t="s">
        <v>28</v>
      </c>
      <c r="C6" s="73" t="s">
        <v>38</v>
      </c>
      <c r="D6" s="7" t="s">
        <v>28</v>
      </c>
      <c r="E6" s="73" t="s">
        <v>38</v>
      </c>
      <c r="F6" s="7" t="s">
        <v>28</v>
      </c>
      <c r="G6" s="73" t="s">
        <v>38</v>
      </c>
      <c r="H6" s="7" t="s">
        <v>28</v>
      </c>
      <c r="I6" s="73" t="s">
        <v>38</v>
      </c>
      <c r="J6" s="7" t="s">
        <v>28</v>
      </c>
      <c r="K6" s="73" t="s">
        <v>38</v>
      </c>
    </row>
    <row r="7" spans="1:12" ht="12.75" customHeight="1" x14ac:dyDescent="0.15">
      <c r="A7" s="93" t="s">
        <v>56</v>
      </c>
      <c r="B7" s="93"/>
      <c r="C7" s="94"/>
      <c r="D7" s="93"/>
      <c r="E7" s="94"/>
      <c r="F7" s="93"/>
      <c r="G7" s="94"/>
      <c r="H7" s="93"/>
      <c r="I7" s="94"/>
      <c r="J7" s="93"/>
      <c r="K7" s="94"/>
    </row>
    <row r="8" spans="1:12" x14ac:dyDescent="0.15">
      <c r="A8" s="6" t="s">
        <v>90</v>
      </c>
      <c r="B8" s="9">
        <v>26</v>
      </c>
      <c r="C8" s="74">
        <v>53.8</v>
      </c>
      <c r="D8" s="9">
        <v>410</v>
      </c>
      <c r="E8" s="74">
        <v>61.7</v>
      </c>
      <c r="F8" s="9">
        <v>439</v>
      </c>
      <c r="G8" s="74">
        <v>60.6</v>
      </c>
      <c r="H8" s="9">
        <v>110</v>
      </c>
      <c r="I8" s="74">
        <v>64.5</v>
      </c>
      <c r="J8" s="9">
        <v>552</v>
      </c>
      <c r="K8" s="74">
        <v>61.8</v>
      </c>
    </row>
    <row r="9" spans="1:12" ht="12.75" customHeight="1" x14ac:dyDescent="0.15">
      <c r="A9" s="6" t="s">
        <v>91</v>
      </c>
      <c r="B9" s="9">
        <v>1365</v>
      </c>
      <c r="C9" s="74">
        <v>78.900000000000006</v>
      </c>
      <c r="D9" s="9">
        <v>755</v>
      </c>
      <c r="E9" s="74">
        <v>83.7</v>
      </c>
      <c r="F9" s="9">
        <v>2122</v>
      </c>
      <c r="G9" s="74">
        <v>80.8</v>
      </c>
      <c r="H9" s="9">
        <v>1185</v>
      </c>
      <c r="I9" s="74">
        <v>72.7</v>
      </c>
      <c r="J9" s="9">
        <v>3309</v>
      </c>
      <c r="K9" s="74">
        <v>77.8</v>
      </c>
    </row>
    <row r="10" spans="1:12" ht="12.75" customHeight="1" x14ac:dyDescent="0.15">
      <c r="A10" s="6" t="s">
        <v>92</v>
      </c>
      <c r="B10" s="9">
        <v>108</v>
      </c>
      <c r="C10" s="74">
        <v>42.6</v>
      </c>
      <c r="D10" s="9">
        <v>471</v>
      </c>
      <c r="E10" s="74">
        <v>61.6</v>
      </c>
      <c r="F10" s="9">
        <v>577</v>
      </c>
      <c r="G10" s="74">
        <v>58.8</v>
      </c>
      <c r="H10" s="9">
        <v>170</v>
      </c>
      <c r="I10" s="74">
        <v>60</v>
      </c>
      <c r="J10" s="9">
        <v>750</v>
      </c>
      <c r="K10" s="74">
        <v>59.3</v>
      </c>
    </row>
    <row r="11" spans="1:12" ht="12.75" customHeight="1" x14ac:dyDescent="0.15">
      <c r="A11" s="6" t="s">
        <v>93</v>
      </c>
      <c r="B11" s="9">
        <v>201</v>
      </c>
      <c r="C11" s="74">
        <v>80.599999999999994</v>
      </c>
      <c r="D11" s="9">
        <v>83</v>
      </c>
      <c r="E11" s="74">
        <v>83.1</v>
      </c>
      <c r="F11" s="9">
        <v>284</v>
      </c>
      <c r="G11" s="74">
        <v>81.7</v>
      </c>
      <c r="H11" s="9">
        <v>57</v>
      </c>
      <c r="I11" s="74">
        <v>68.400000000000006</v>
      </c>
      <c r="J11" s="9">
        <v>337</v>
      </c>
      <c r="K11" s="74">
        <v>79.5</v>
      </c>
    </row>
    <row r="12" spans="1:12" ht="12.75" customHeight="1" x14ac:dyDescent="0.15">
      <c r="A12" s="6" t="s">
        <v>94</v>
      </c>
      <c r="B12" s="9">
        <v>32</v>
      </c>
      <c r="C12" s="74">
        <v>84.4</v>
      </c>
      <c r="D12" s="9">
        <v>34</v>
      </c>
      <c r="E12" s="74">
        <v>76.5</v>
      </c>
      <c r="F12" s="9">
        <v>63</v>
      </c>
      <c r="G12" s="74">
        <v>88.9</v>
      </c>
      <c r="H12" s="9">
        <v>50</v>
      </c>
      <c r="I12" s="74">
        <v>66</v>
      </c>
      <c r="J12" s="9">
        <v>111</v>
      </c>
      <c r="K12" s="74">
        <v>82</v>
      </c>
    </row>
    <row r="13" spans="1:12" ht="12.75" customHeight="1" x14ac:dyDescent="0.15">
      <c r="A13" s="6" t="s">
        <v>95</v>
      </c>
      <c r="B13" s="9">
        <v>153</v>
      </c>
      <c r="C13" s="74">
        <v>57.5</v>
      </c>
      <c r="D13" s="9">
        <v>590</v>
      </c>
      <c r="E13" s="74">
        <v>81.2</v>
      </c>
      <c r="F13" s="9">
        <v>747</v>
      </c>
      <c r="G13" s="74">
        <v>75.599999999999994</v>
      </c>
      <c r="H13" s="9">
        <v>230</v>
      </c>
      <c r="I13" s="74">
        <v>65.7</v>
      </c>
      <c r="J13" s="9">
        <v>975</v>
      </c>
      <c r="K13" s="74">
        <v>74.2</v>
      </c>
    </row>
    <row r="14" spans="1:12" ht="12.75" customHeight="1" x14ac:dyDescent="0.15">
      <c r="A14" s="6" t="s">
        <v>143</v>
      </c>
      <c r="B14" s="9">
        <v>533</v>
      </c>
      <c r="C14" s="74">
        <v>82</v>
      </c>
      <c r="D14" s="9">
        <v>604</v>
      </c>
      <c r="E14" s="74">
        <v>88.6</v>
      </c>
      <c r="F14" s="9">
        <v>1142</v>
      </c>
      <c r="G14" s="74">
        <v>84.9</v>
      </c>
      <c r="H14" s="9">
        <v>363</v>
      </c>
      <c r="I14" s="74">
        <v>72.7</v>
      </c>
      <c r="J14" s="9">
        <v>1506</v>
      </c>
      <c r="K14" s="74">
        <v>81.8</v>
      </c>
    </row>
    <row r="15" spans="1:12" ht="12.75" customHeight="1" x14ac:dyDescent="0.15">
      <c r="A15" s="6" t="s">
        <v>97</v>
      </c>
      <c r="B15" s="9">
        <v>184</v>
      </c>
      <c r="C15" s="74">
        <v>88.6</v>
      </c>
      <c r="D15" s="9">
        <v>36</v>
      </c>
      <c r="E15" s="74">
        <v>102.8</v>
      </c>
      <c r="F15" s="9">
        <v>225</v>
      </c>
      <c r="G15" s="74">
        <v>89.3</v>
      </c>
      <c r="H15" s="9">
        <v>116</v>
      </c>
      <c r="I15" s="74">
        <v>63.8</v>
      </c>
      <c r="J15" s="9">
        <v>338</v>
      </c>
      <c r="K15" s="74">
        <v>82</v>
      </c>
    </row>
    <row r="16" spans="1:12" ht="12.75" customHeight="1" x14ac:dyDescent="0.15">
      <c r="A16" s="6" t="s">
        <v>98</v>
      </c>
      <c r="B16" s="9">
        <v>46</v>
      </c>
      <c r="C16" s="74">
        <v>71.7</v>
      </c>
      <c r="D16" s="9">
        <v>8</v>
      </c>
      <c r="E16" s="74">
        <v>100</v>
      </c>
      <c r="F16" s="9">
        <v>58</v>
      </c>
      <c r="G16" s="74">
        <v>75.900000000000006</v>
      </c>
      <c r="H16" s="9">
        <v>19</v>
      </c>
      <c r="I16" s="74">
        <v>63.2</v>
      </c>
      <c r="J16" s="9">
        <v>82</v>
      </c>
      <c r="K16" s="74">
        <v>72</v>
      </c>
    </row>
    <row r="17" spans="1:11" ht="12.75" customHeight="1" x14ac:dyDescent="0.15">
      <c r="A17" s="6" t="s">
        <v>99</v>
      </c>
      <c r="B17" s="9">
        <v>81</v>
      </c>
      <c r="C17" s="74">
        <v>67.900000000000006</v>
      </c>
      <c r="D17" s="9">
        <v>71</v>
      </c>
      <c r="E17" s="74">
        <v>64.8</v>
      </c>
      <c r="F17" s="9">
        <v>150</v>
      </c>
      <c r="G17" s="74">
        <v>64.7</v>
      </c>
      <c r="H17" s="9">
        <v>126</v>
      </c>
      <c r="I17" s="74">
        <v>69</v>
      </c>
      <c r="J17" s="9">
        <v>277</v>
      </c>
      <c r="K17" s="74">
        <v>66.099999999999994</v>
      </c>
    </row>
    <row r="18" spans="1:11" ht="12.75" customHeight="1" x14ac:dyDescent="0.15">
      <c r="A18" s="6" t="s">
        <v>100</v>
      </c>
      <c r="B18" s="9">
        <v>13</v>
      </c>
      <c r="C18" s="74">
        <v>92.3</v>
      </c>
      <c r="D18" s="9">
        <v>23</v>
      </c>
      <c r="E18" s="74">
        <v>56.5</v>
      </c>
      <c r="F18" s="9">
        <v>34</v>
      </c>
      <c r="G18" s="74">
        <v>61.8</v>
      </c>
      <c r="H18" s="9">
        <v>22</v>
      </c>
      <c r="I18" s="74">
        <v>68.2</v>
      </c>
      <c r="J18" s="9">
        <v>60</v>
      </c>
      <c r="K18" s="74">
        <v>71.7</v>
      </c>
    </row>
    <row r="19" spans="1:11" ht="12.75" customHeight="1" x14ac:dyDescent="0.15">
      <c r="A19" s="6" t="s">
        <v>101</v>
      </c>
      <c r="B19" s="9">
        <v>61</v>
      </c>
      <c r="C19" s="74">
        <v>72.099999999999994</v>
      </c>
      <c r="D19" s="9">
        <v>44</v>
      </c>
      <c r="E19" s="74">
        <v>79.5</v>
      </c>
      <c r="F19" s="9">
        <v>103</v>
      </c>
      <c r="G19" s="74">
        <v>72.8</v>
      </c>
      <c r="H19" s="9">
        <v>31</v>
      </c>
      <c r="I19" s="74">
        <v>71</v>
      </c>
      <c r="J19" s="9">
        <v>134</v>
      </c>
      <c r="K19" s="74">
        <v>73.900000000000006</v>
      </c>
    </row>
    <row r="20" spans="1:11" ht="12.75" customHeight="1" x14ac:dyDescent="0.15">
      <c r="A20" s="6" t="s">
        <v>102</v>
      </c>
      <c r="B20" s="9">
        <v>56</v>
      </c>
      <c r="C20" s="74">
        <v>76.8</v>
      </c>
      <c r="D20" s="9">
        <v>14</v>
      </c>
      <c r="E20" s="74">
        <v>35.700000000000003</v>
      </c>
      <c r="F20" s="9">
        <v>74</v>
      </c>
      <c r="G20" s="74">
        <v>67.599999999999994</v>
      </c>
      <c r="H20" s="9">
        <v>13</v>
      </c>
      <c r="I20" s="74">
        <v>76.900000000000006</v>
      </c>
      <c r="J20" s="9">
        <v>81</v>
      </c>
      <c r="K20" s="74">
        <v>74.099999999999994</v>
      </c>
    </row>
    <row r="21" spans="1:11" x14ac:dyDescent="0.15">
      <c r="A21" s="6" t="s">
        <v>103</v>
      </c>
      <c r="B21" s="9">
        <v>227</v>
      </c>
      <c r="C21" s="74">
        <v>85.9</v>
      </c>
      <c r="D21" s="9">
        <v>21</v>
      </c>
      <c r="E21" s="74">
        <v>100</v>
      </c>
      <c r="F21" s="9">
        <v>248</v>
      </c>
      <c r="G21" s="74">
        <v>87.9</v>
      </c>
      <c r="H21" s="9">
        <v>10</v>
      </c>
      <c r="I21" s="74">
        <v>100</v>
      </c>
      <c r="J21" s="9">
        <v>260</v>
      </c>
      <c r="K21" s="74">
        <v>86.9</v>
      </c>
    </row>
    <row r="22" spans="1:11" ht="24" customHeight="1" x14ac:dyDescent="0.15">
      <c r="A22" s="6" t="s">
        <v>144</v>
      </c>
      <c r="B22" s="9">
        <v>776</v>
      </c>
      <c r="C22" s="74">
        <v>92.4</v>
      </c>
      <c r="D22" s="9">
        <v>139</v>
      </c>
      <c r="E22" s="74">
        <v>95.7</v>
      </c>
      <c r="F22" s="9">
        <v>912</v>
      </c>
      <c r="G22" s="74">
        <v>93.8</v>
      </c>
      <c r="H22" s="9">
        <v>161</v>
      </c>
      <c r="I22" s="74">
        <v>76.400000000000006</v>
      </c>
      <c r="J22" s="9">
        <v>1069</v>
      </c>
      <c r="K22" s="74">
        <v>91.6</v>
      </c>
    </row>
    <row r="23" spans="1:11" ht="12.75" customHeight="1" x14ac:dyDescent="0.15">
      <c r="A23" s="6" t="s">
        <v>105</v>
      </c>
      <c r="B23" s="9">
        <v>4</v>
      </c>
      <c r="C23" s="74" t="s">
        <v>145</v>
      </c>
      <c r="D23" s="9">
        <v>3</v>
      </c>
      <c r="E23" s="74">
        <v>100</v>
      </c>
      <c r="F23" s="9">
        <v>12</v>
      </c>
      <c r="G23" s="74">
        <v>58.3</v>
      </c>
      <c r="H23" s="31">
        <v>0</v>
      </c>
      <c r="I23" s="74">
        <v>0</v>
      </c>
      <c r="J23" s="9">
        <v>15</v>
      </c>
      <c r="K23" s="74">
        <v>40</v>
      </c>
    </row>
    <row r="24" spans="1:11" ht="12.75" customHeight="1" x14ac:dyDescent="0.15">
      <c r="A24" s="3" t="s">
        <v>12</v>
      </c>
      <c r="B24" s="8">
        <v>3879</v>
      </c>
      <c r="C24" s="75">
        <v>80.599999999999994</v>
      </c>
      <c r="D24" s="8">
        <v>3301</v>
      </c>
      <c r="E24" s="75">
        <v>78.599999999999994</v>
      </c>
      <c r="F24" s="8">
        <v>7183</v>
      </c>
      <c r="G24" s="75">
        <v>79.7</v>
      </c>
      <c r="H24" s="8">
        <v>2667</v>
      </c>
      <c r="I24" s="75">
        <v>70.099999999999994</v>
      </c>
      <c r="J24" s="8">
        <v>9885</v>
      </c>
      <c r="K24" s="75">
        <v>77.2</v>
      </c>
    </row>
    <row r="25" spans="1:11" ht="12.75" customHeight="1" x14ac:dyDescent="0.15">
      <c r="A25" s="95" t="s">
        <v>57</v>
      </c>
      <c r="B25" s="95"/>
      <c r="C25" s="96"/>
      <c r="D25" s="95"/>
      <c r="E25" s="96"/>
      <c r="F25" s="95"/>
      <c r="G25" s="96"/>
      <c r="H25" s="95"/>
      <c r="I25" s="96"/>
      <c r="J25" s="95"/>
      <c r="K25" s="96"/>
    </row>
    <row r="26" spans="1:11" x14ac:dyDescent="0.15">
      <c r="A26" s="6" t="s">
        <v>90</v>
      </c>
      <c r="B26" s="9">
        <v>118</v>
      </c>
      <c r="C26" s="74">
        <v>15.3</v>
      </c>
      <c r="D26" s="9">
        <v>1836</v>
      </c>
      <c r="E26" s="74">
        <v>34.1</v>
      </c>
      <c r="F26" s="9">
        <v>1948</v>
      </c>
      <c r="G26" s="74">
        <v>33.299999999999997</v>
      </c>
      <c r="H26" s="9">
        <v>495</v>
      </c>
      <c r="I26" s="74">
        <v>27.7</v>
      </c>
      <c r="J26" s="9">
        <v>2447</v>
      </c>
      <c r="K26" s="74">
        <v>32.1</v>
      </c>
    </row>
    <row r="27" spans="1:11" ht="12.75" customHeight="1" x14ac:dyDescent="0.15">
      <c r="A27" s="6" t="s">
        <v>91</v>
      </c>
      <c r="B27" s="9">
        <v>1466</v>
      </c>
      <c r="C27" s="74">
        <v>56.8</v>
      </c>
      <c r="D27" s="9">
        <v>1042</v>
      </c>
      <c r="E27" s="74">
        <v>58.9</v>
      </c>
      <c r="F27" s="9">
        <v>2506</v>
      </c>
      <c r="G27" s="74">
        <v>57.6</v>
      </c>
      <c r="H27" s="9">
        <v>1828</v>
      </c>
      <c r="I27" s="74">
        <v>52.3</v>
      </c>
      <c r="J27" s="9">
        <v>4333</v>
      </c>
      <c r="K27" s="74">
        <v>55.3</v>
      </c>
    </row>
    <row r="28" spans="1:11" x14ac:dyDescent="0.15">
      <c r="A28" s="6" t="s">
        <v>92</v>
      </c>
      <c r="B28" s="9">
        <v>775</v>
      </c>
      <c r="C28" s="74">
        <v>18.600000000000001</v>
      </c>
      <c r="D28" s="9">
        <v>1928</v>
      </c>
      <c r="E28" s="74">
        <v>27</v>
      </c>
      <c r="F28" s="9">
        <v>2701</v>
      </c>
      <c r="G28" s="74">
        <v>24.5</v>
      </c>
      <c r="H28" s="9">
        <v>608</v>
      </c>
      <c r="I28" s="74">
        <v>29.3</v>
      </c>
      <c r="J28" s="9">
        <v>3314</v>
      </c>
      <c r="K28" s="74">
        <v>25.4</v>
      </c>
    </row>
    <row r="29" spans="1:11" x14ac:dyDescent="0.15">
      <c r="A29" s="6" t="s">
        <v>93</v>
      </c>
      <c r="B29" s="9">
        <v>372</v>
      </c>
      <c r="C29" s="74">
        <v>58.9</v>
      </c>
      <c r="D29" s="9">
        <v>162</v>
      </c>
      <c r="E29" s="74">
        <v>64.8</v>
      </c>
      <c r="F29" s="9">
        <v>531</v>
      </c>
      <c r="G29" s="74">
        <v>60.1</v>
      </c>
      <c r="H29" s="9">
        <v>193</v>
      </c>
      <c r="I29" s="74">
        <v>65.8</v>
      </c>
      <c r="J29" s="9">
        <v>726</v>
      </c>
      <c r="K29" s="74">
        <v>61.2</v>
      </c>
    </row>
    <row r="30" spans="1:11" x14ac:dyDescent="0.15">
      <c r="A30" s="6" t="s">
        <v>94</v>
      </c>
      <c r="B30" s="9">
        <v>87</v>
      </c>
      <c r="C30" s="74">
        <v>58.6</v>
      </c>
      <c r="D30" s="9">
        <v>113</v>
      </c>
      <c r="E30" s="74">
        <v>62.8</v>
      </c>
      <c r="F30" s="9">
        <v>204</v>
      </c>
      <c r="G30" s="74">
        <v>60.8</v>
      </c>
      <c r="H30" s="9">
        <v>170</v>
      </c>
      <c r="I30" s="74">
        <v>57.6</v>
      </c>
      <c r="J30" s="9">
        <v>376</v>
      </c>
      <c r="K30" s="74">
        <v>58.8</v>
      </c>
    </row>
    <row r="31" spans="1:11" x14ac:dyDescent="0.15">
      <c r="A31" s="6" t="s">
        <v>95</v>
      </c>
      <c r="B31" s="9">
        <v>414</v>
      </c>
      <c r="C31" s="74">
        <v>50</v>
      </c>
      <c r="D31" s="9">
        <v>1272</v>
      </c>
      <c r="E31" s="74">
        <v>67.900000000000006</v>
      </c>
      <c r="F31" s="9">
        <v>1679</v>
      </c>
      <c r="G31" s="74">
        <v>64</v>
      </c>
      <c r="H31" s="9">
        <v>581</v>
      </c>
      <c r="I31" s="74">
        <v>48.2</v>
      </c>
      <c r="J31" s="9">
        <v>2263</v>
      </c>
      <c r="K31" s="74">
        <v>60</v>
      </c>
    </row>
    <row r="32" spans="1:11" x14ac:dyDescent="0.15">
      <c r="A32" s="6" t="s">
        <v>143</v>
      </c>
      <c r="B32" s="9">
        <v>885</v>
      </c>
      <c r="C32" s="74">
        <v>73.2</v>
      </c>
      <c r="D32" s="9">
        <v>973</v>
      </c>
      <c r="E32" s="74">
        <v>80</v>
      </c>
      <c r="F32" s="9">
        <v>1860</v>
      </c>
      <c r="G32" s="74">
        <v>76.7</v>
      </c>
      <c r="H32" s="9">
        <v>684</v>
      </c>
      <c r="I32" s="74">
        <v>67.099999999999994</v>
      </c>
      <c r="J32" s="9">
        <v>2552</v>
      </c>
      <c r="K32" s="74">
        <v>74</v>
      </c>
    </row>
    <row r="33" spans="1:11" ht="12.75" customHeight="1" x14ac:dyDescent="0.15">
      <c r="A33" s="6" t="s">
        <v>97</v>
      </c>
      <c r="B33" s="9">
        <v>571</v>
      </c>
      <c r="C33" s="74">
        <v>76.5</v>
      </c>
      <c r="D33" s="9">
        <v>175</v>
      </c>
      <c r="E33" s="74">
        <v>65.7</v>
      </c>
      <c r="F33" s="9">
        <v>749</v>
      </c>
      <c r="G33" s="74">
        <v>73.599999999999994</v>
      </c>
      <c r="H33" s="9">
        <v>396</v>
      </c>
      <c r="I33" s="74">
        <v>53.3</v>
      </c>
      <c r="J33" s="9">
        <v>1142</v>
      </c>
      <c r="K33" s="74">
        <v>66.900000000000006</v>
      </c>
    </row>
    <row r="34" spans="1:11" x14ac:dyDescent="0.15">
      <c r="A34" s="6" t="s">
        <v>98</v>
      </c>
      <c r="B34" s="9">
        <v>393</v>
      </c>
      <c r="C34" s="74">
        <v>39.4</v>
      </c>
      <c r="D34" s="9">
        <v>253</v>
      </c>
      <c r="E34" s="74">
        <v>36</v>
      </c>
      <c r="F34" s="9">
        <v>639</v>
      </c>
      <c r="G34" s="74">
        <v>38.799999999999997</v>
      </c>
      <c r="H34" s="9">
        <v>149</v>
      </c>
      <c r="I34" s="74">
        <v>40.299999999999997</v>
      </c>
      <c r="J34" s="9">
        <v>792</v>
      </c>
      <c r="K34" s="74">
        <v>38.1</v>
      </c>
    </row>
    <row r="35" spans="1:11" x14ac:dyDescent="0.15">
      <c r="A35" s="6" t="s">
        <v>99</v>
      </c>
      <c r="B35" s="9">
        <v>1158</v>
      </c>
      <c r="C35" s="74">
        <v>35.700000000000003</v>
      </c>
      <c r="D35" s="9">
        <v>1925</v>
      </c>
      <c r="E35" s="74">
        <v>34.200000000000003</v>
      </c>
      <c r="F35" s="9">
        <v>3084</v>
      </c>
      <c r="G35" s="74">
        <v>34.6</v>
      </c>
      <c r="H35" s="9">
        <v>1368</v>
      </c>
      <c r="I35" s="74">
        <v>31.7</v>
      </c>
      <c r="J35" s="9">
        <v>4453</v>
      </c>
      <c r="K35" s="74">
        <v>33.700000000000003</v>
      </c>
    </row>
    <row r="36" spans="1:11" x14ac:dyDescent="0.15">
      <c r="A36" s="6" t="s">
        <v>100</v>
      </c>
      <c r="B36" s="9">
        <v>126</v>
      </c>
      <c r="C36" s="74">
        <v>57.1</v>
      </c>
      <c r="D36" s="9">
        <v>103</v>
      </c>
      <c r="E36" s="74">
        <v>39.799999999999997</v>
      </c>
      <c r="F36" s="9">
        <v>233</v>
      </c>
      <c r="G36" s="74">
        <v>49.4</v>
      </c>
      <c r="H36" s="9">
        <v>188</v>
      </c>
      <c r="I36" s="74">
        <v>48.9</v>
      </c>
      <c r="J36" s="9">
        <v>417</v>
      </c>
      <c r="K36" s="74">
        <v>48.7</v>
      </c>
    </row>
    <row r="37" spans="1:11" x14ac:dyDescent="0.15">
      <c r="A37" s="6" t="s">
        <v>101</v>
      </c>
      <c r="B37" s="9">
        <v>127</v>
      </c>
      <c r="C37" s="74">
        <v>59.1</v>
      </c>
      <c r="D37" s="9">
        <v>125</v>
      </c>
      <c r="E37" s="74">
        <v>64</v>
      </c>
      <c r="F37" s="9">
        <v>257</v>
      </c>
      <c r="G37" s="74">
        <v>58.8</v>
      </c>
      <c r="H37" s="9">
        <v>83</v>
      </c>
      <c r="I37" s="74">
        <v>38.6</v>
      </c>
      <c r="J37" s="9">
        <v>334</v>
      </c>
      <c r="K37" s="74">
        <v>54.8</v>
      </c>
    </row>
    <row r="38" spans="1:11" x14ac:dyDescent="0.15">
      <c r="A38" s="6" t="s">
        <v>102</v>
      </c>
      <c r="B38" s="9">
        <v>80</v>
      </c>
      <c r="C38" s="74">
        <v>66.3</v>
      </c>
      <c r="D38" s="9">
        <v>35</v>
      </c>
      <c r="E38" s="74">
        <v>34.299999999999997</v>
      </c>
      <c r="F38" s="9">
        <v>114</v>
      </c>
      <c r="G38" s="74">
        <v>62.3</v>
      </c>
      <c r="H38" s="9">
        <v>22</v>
      </c>
      <c r="I38" s="74">
        <v>54.5</v>
      </c>
      <c r="J38" s="9">
        <v>138</v>
      </c>
      <c r="K38" s="74">
        <v>61.6</v>
      </c>
    </row>
    <row r="39" spans="1:11" x14ac:dyDescent="0.15">
      <c r="A39" s="6" t="s">
        <v>103</v>
      </c>
      <c r="B39" s="9">
        <v>487</v>
      </c>
      <c r="C39" s="74">
        <v>70</v>
      </c>
      <c r="D39" s="9">
        <v>39</v>
      </c>
      <c r="E39" s="74">
        <v>89.7</v>
      </c>
      <c r="F39" s="9">
        <v>524</v>
      </c>
      <c r="G39" s="74">
        <v>71.8</v>
      </c>
      <c r="H39" s="9">
        <v>42</v>
      </c>
      <c r="I39" s="74">
        <v>61.9</v>
      </c>
      <c r="J39" s="9">
        <v>569</v>
      </c>
      <c r="K39" s="74">
        <v>69.599999999999994</v>
      </c>
    </row>
    <row r="40" spans="1:11" ht="24" x14ac:dyDescent="0.15">
      <c r="A40" s="6" t="s">
        <v>144</v>
      </c>
      <c r="B40" s="9">
        <v>1474</v>
      </c>
      <c r="C40" s="74">
        <v>85.8</v>
      </c>
      <c r="D40" s="9">
        <v>404</v>
      </c>
      <c r="E40" s="74">
        <v>80.400000000000006</v>
      </c>
      <c r="F40" s="9">
        <v>1874</v>
      </c>
      <c r="G40" s="74">
        <v>85</v>
      </c>
      <c r="H40" s="9">
        <v>381</v>
      </c>
      <c r="I40" s="74">
        <v>57.2</v>
      </c>
      <c r="J40" s="9">
        <v>2254</v>
      </c>
      <c r="K40" s="74">
        <v>80</v>
      </c>
    </row>
    <row r="41" spans="1:11" x14ac:dyDescent="0.15">
      <c r="A41" s="6" t="s">
        <v>105</v>
      </c>
      <c r="B41" s="9">
        <v>28</v>
      </c>
      <c r="C41" s="74">
        <v>39.299999999999997</v>
      </c>
      <c r="D41" s="9">
        <v>24</v>
      </c>
      <c r="E41" s="74">
        <v>33.299999999999997</v>
      </c>
      <c r="F41" s="9">
        <v>51</v>
      </c>
      <c r="G41" s="74">
        <v>39.200000000000003</v>
      </c>
      <c r="H41" s="9">
        <v>23</v>
      </c>
      <c r="I41" s="74">
        <v>17.399999999999999</v>
      </c>
      <c r="J41" s="9">
        <v>75</v>
      </c>
      <c r="K41" s="74">
        <v>24</v>
      </c>
    </row>
    <row r="42" spans="1:11" x14ac:dyDescent="0.15">
      <c r="A42" s="3" t="s">
        <v>12</v>
      </c>
      <c r="B42" s="8">
        <v>8567</v>
      </c>
      <c r="C42" s="75">
        <v>57.6</v>
      </c>
      <c r="D42" s="8">
        <v>10400</v>
      </c>
      <c r="E42" s="75">
        <v>47.5</v>
      </c>
      <c r="F42" s="8">
        <v>18963</v>
      </c>
      <c r="G42" s="75">
        <v>52.1</v>
      </c>
      <c r="H42" s="8">
        <v>7210</v>
      </c>
      <c r="I42" s="75">
        <v>46</v>
      </c>
      <c r="J42" s="8">
        <v>26214</v>
      </c>
      <c r="K42" s="75">
        <v>50.4</v>
      </c>
    </row>
    <row r="43" spans="1:11" ht="12.75" customHeight="1" x14ac:dyDescent="0.15">
      <c r="A43" s="95" t="s">
        <v>58</v>
      </c>
      <c r="B43" s="95"/>
      <c r="C43" s="96"/>
      <c r="D43" s="95"/>
      <c r="E43" s="96"/>
      <c r="F43" s="95"/>
      <c r="G43" s="96"/>
      <c r="H43" s="95"/>
      <c r="I43" s="96"/>
      <c r="J43" s="95"/>
      <c r="K43" s="96"/>
    </row>
    <row r="44" spans="1:11" x14ac:dyDescent="0.15">
      <c r="A44" s="6" t="s">
        <v>90</v>
      </c>
      <c r="B44" s="9">
        <v>144</v>
      </c>
      <c r="C44" s="74">
        <v>18.8</v>
      </c>
      <c r="D44" s="9">
        <v>2250</v>
      </c>
      <c r="E44" s="74">
        <v>39.4</v>
      </c>
      <c r="F44" s="9">
        <v>2392</v>
      </c>
      <c r="G44" s="74">
        <v>38.200000000000003</v>
      </c>
      <c r="H44" s="9">
        <v>606</v>
      </c>
      <c r="I44" s="74">
        <v>34.700000000000003</v>
      </c>
      <c r="J44" s="9">
        <v>2998</v>
      </c>
      <c r="K44" s="74">
        <v>37.6</v>
      </c>
    </row>
    <row r="45" spans="1:11" x14ac:dyDescent="0.15">
      <c r="A45" s="6" t="s">
        <v>91</v>
      </c>
      <c r="B45" s="9">
        <v>2832</v>
      </c>
      <c r="C45" s="74">
        <v>67.5</v>
      </c>
      <c r="D45" s="9">
        <v>1792</v>
      </c>
      <c r="E45" s="74">
        <v>69.5</v>
      </c>
      <c r="F45" s="9">
        <v>4628</v>
      </c>
      <c r="G45" s="74">
        <v>68.2</v>
      </c>
      <c r="H45" s="9">
        <v>3022</v>
      </c>
      <c r="I45" s="74">
        <v>60</v>
      </c>
      <c r="J45" s="9">
        <v>7651</v>
      </c>
      <c r="K45" s="74">
        <v>65</v>
      </c>
    </row>
    <row r="46" spans="1:11" x14ac:dyDescent="0.15">
      <c r="A46" s="6" t="s">
        <v>92</v>
      </c>
      <c r="B46" s="9">
        <v>890</v>
      </c>
      <c r="C46" s="74">
        <v>21.2</v>
      </c>
      <c r="D46" s="9">
        <v>2404</v>
      </c>
      <c r="E46" s="74">
        <v>33.799999999999997</v>
      </c>
      <c r="F46" s="9">
        <v>3288</v>
      </c>
      <c r="G46" s="74">
        <v>30.6</v>
      </c>
      <c r="H46" s="9">
        <v>778</v>
      </c>
      <c r="I46" s="74">
        <v>35.700000000000003</v>
      </c>
      <c r="J46" s="9">
        <v>4069</v>
      </c>
      <c r="K46" s="74">
        <v>31.5</v>
      </c>
    </row>
    <row r="47" spans="1:11" x14ac:dyDescent="0.15">
      <c r="A47" s="6" t="s">
        <v>93</v>
      </c>
      <c r="B47" s="9">
        <v>578</v>
      </c>
      <c r="C47" s="74">
        <v>65.2</v>
      </c>
      <c r="D47" s="9">
        <v>240</v>
      </c>
      <c r="E47" s="74">
        <v>72.5</v>
      </c>
      <c r="F47" s="9">
        <v>821</v>
      </c>
      <c r="G47" s="74">
        <v>66.900000000000006</v>
      </c>
      <c r="H47" s="9">
        <v>245</v>
      </c>
      <c r="I47" s="74">
        <v>66.5</v>
      </c>
      <c r="J47" s="9">
        <v>1065</v>
      </c>
      <c r="K47" s="74">
        <v>67</v>
      </c>
    </row>
    <row r="48" spans="1:11" x14ac:dyDescent="0.15">
      <c r="A48" s="6" t="s">
        <v>94</v>
      </c>
      <c r="B48" s="9">
        <v>115</v>
      </c>
      <c r="C48" s="74">
        <v>67</v>
      </c>
      <c r="D48" s="9">
        <v>145</v>
      </c>
      <c r="E48" s="74">
        <v>67.599999999999994</v>
      </c>
      <c r="F48" s="9">
        <v>267</v>
      </c>
      <c r="G48" s="74">
        <v>64.8</v>
      </c>
      <c r="H48" s="9">
        <v>219</v>
      </c>
      <c r="I48" s="74">
        <v>61.6</v>
      </c>
      <c r="J48" s="9">
        <v>482</v>
      </c>
      <c r="K48" s="74">
        <v>63.9</v>
      </c>
    </row>
    <row r="49" spans="1:11" x14ac:dyDescent="0.15">
      <c r="A49" s="6" t="s">
        <v>95</v>
      </c>
      <c r="B49" s="9">
        <v>570</v>
      </c>
      <c r="C49" s="74">
        <v>52.1</v>
      </c>
      <c r="D49" s="9">
        <v>1858</v>
      </c>
      <c r="E49" s="74">
        <v>72.099999999999994</v>
      </c>
      <c r="F49" s="9">
        <v>2427</v>
      </c>
      <c r="G49" s="74">
        <v>67.7</v>
      </c>
      <c r="H49" s="9">
        <v>815</v>
      </c>
      <c r="I49" s="74">
        <v>53.6</v>
      </c>
      <c r="J49" s="9">
        <v>3238</v>
      </c>
      <c r="K49" s="74">
        <v>64</v>
      </c>
    </row>
    <row r="50" spans="1:11" x14ac:dyDescent="0.15">
      <c r="A50" s="6" t="s">
        <v>143</v>
      </c>
      <c r="B50" s="9">
        <v>1423</v>
      </c>
      <c r="C50" s="74">
        <v>76.3</v>
      </c>
      <c r="D50" s="9">
        <v>1579</v>
      </c>
      <c r="E50" s="74">
        <v>83.3</v>
      </c>
      <c r="F50" s="9">
        <v>3007</v>
      </c>
      <c r="G50" s="74">
        <v>79.8</v>
      </c>
      <c r="H50" s="9">
        <v>1054</v>
      </c>
      <c r="I50" s="74">
        <v>68.400000000000006</v>
      </c>
      <c r="J50" s="9">
        <v>4055</v>
      </c>
      <c r="K50" s="74">
        <v>77</v>
      </c>
    </row>
    <row r="51" spans="1:11" x14ac:dyDescent="0.15">
      <c r="A51" s="6" t="s">
        <v>97</v>
      </c>
      <c r="B51" s="9">
        <v>761</v>
      </c>
      <c r="C51" s="74">
        <v>79.8</v>
      </c>
      <c r="D51" s="9">
        <v>211</v>
      </c>
      <c r="E51" s="74">
        <v>71.599999999999994</v>
      </c>
      <c r="F51" s="9">
        <v>973</v>
      </c>
      <c r="G51" s="74">
        <v>77</v>
      </c>
      <c r="H51" s="9">
        <v>511</v>
      </c>
      <c r="I51" s="74">
        <v>56.8</v>
      </c>
      <c r="J51" s="9">
        <v>1479</v>
      </c>
      <c r="K51" s="74">
        <v>70.7</v>
      </c>
    </row>
    <row r="52" spans="1:11" x14ac:dyDescent="0.15">
      <c r="A52" s="6" t="s">
        <v>98</v>
      </c>
      <c r="B52" s="9">
        <v>436</v>
      </c>
      <c r="C52" s="74">
        <v>44.3</v>
      </c>
      <c r="D52" s="9">
        <v>266</v>
      </c>
      <c r="E52" s="74">
        <v>37.6</v>
      </c>
      <c r="F52" s="9">
        <v>701</v>
      </c>
      <c r="G52" s="74">
        <v>41.1</v>
      </c>
      <c r="H52" s="9">
        <v>169</v>
      </c>
      <c r="I52" s="74">
        <v>41.4</v>
      </c>
      <c r="J52" s="9">
        <v>871</v>
      </c>
      <c r="K52" s="74">
        <v>41.7</v>
      </c>
    </row>
    <row r="53" spans="1:11" x14ac:dyDescent="0.15">
      <c r="A53" s="6" t="s">
        <v>99</v>
      </c>
      <c r="B53" s="9">
        <v>1245</v>
      </c>
      <c r="C53" s="74">
        <v>37.299999999999997</v>
      </c>
      <c r="D53" s="9">
        <v>1994</v>
      </c>
      <c r="E53" s="74">
        <v>35.1</v>
      </c>
      <c r="F53" s="9">
        <v>3238</v>
      </c>
      <c r="G53" s="74">
        <v>36.200000000000003</v>
      </c>
      <c r="H53" s="9">
        <v>1494</v>
      </c>
      <c r="I53" s="74">
        <v>34.9</v>
      </c>
      <c r="J53" s="9">
        <v>4731</v>
      </c>
      <c r="K53" s="74">
        <v>35.700000000000003</v>
      </c>
    </row>
    <row r="54" spans="1:11" x14ac:dyDescent="0.15">
      <c r="A54" s="6" t="s">
        <v>100</v>
      </c>
      <c r="B54" s="9">
        <v>142</v>
      </c>
      <c r="C54" s="74">
        <v>57</v>
      </c>
      <c r="D54" s="9">
        <v>122</v>
      </c>
      <c r="E54" s="74">
        <v>44.3</v>
      </c>
      <c r="F54" s="9">
        <v>263</v>
      </c>
      <c r="G54" s="74">
        <v>52.1</v>
      </c>
      <c r="H54" s="9">
        <v>213</v>
      </c>
      <c r="I54" s="74">
        <v>48.4</v>
      </c>
      <c r="J54" s="9">
        <v>476</v>
      </c>
      <c r="K54" s="74">
        <v>51.9</v>
      </c>
    </row>
    <row r="55" spans="1:11" x14ac:dyDescent="0.15">
      <c r="A55" s="6" t="s">
        <v>101</v>
      </c>
      <c r="B55" s="9">
        <v>186</v>
      </c>
      <c r="C55" s="74">
        <v>61.3</v>
      </c>
      <c r="D55" s="9">
        <v>165</v>
      </c>
      <c r="E55" s="74">
        <v>69.099999999999994</v>
      </c>
      <c r="F55" s="9">
        <v>359</v>
      </c>
      <c r="G55" s="74">
        <v>64.599999999999994</v>
      </c>
      <c r="H55" s="9">
        <v>114</v>
      </c>
      <c r="I55" s="74">
        <v>46.5</v>
      </c>
      <c r="J55" s="9">
        <v>467</v>
      </c>
      <c r="K55" s="74">
        <v>60.8</v>
      </c>
    </row>
    <row r="56" spans="1:11" x14ac:dyDescent="0.15">
      <c r="A56" s="6" t="s">
        <v>102</v>
      </c>
      <c r="B56" s="9">
        <v>141</v>
      </c>
      <c r="C56" s="74">
        <v>73</v>
      </c>
      <c r="D56" s="9">
        <v>50</v>
      </c>
      <c r="E56" s="74">
        <v>40</v>
      </c>
      <c r="F56" s="9">
        <v>190</v>
      </c>
      <c r="G56" s="74">
        <v>63.7</v>
      </c>
      <c r="H56" s="9">
        <v>37</v>
      </c>
      <c r="I56" s="74">
        <v>59.5</v>
      </c>
      <c r="J56" s="9">
        <v>221</v>
      </c>
      <c r="K56" s="74">
        <v>66.099999999999994</v>
      </c>
    </row>
    <row r="57" spans="1:11" x14ac:dyDescent="0.15">
      <c r="A57" s="6" t="s">
        <v>103</v>
      </c>
      <c r="B57" s="9">
        <v>721</v>
      </c>
      <c r="C57" s="74">
        <v>75.3</v>
      </c>
      <c r="D57" s="9">
        <v>56</v>
      </c>
      <c r="E57" s="74">
        <v>91.1</v>
      </c>
      <c r="F57" s="9">
        <v>773</v>
      </c>
      <c r="G57" s="74">
        <v>76.5</v>
      </c>
      <c r="H57" s="9">
        <v>51</v>
      </c>
      <c r="I57" s="74">
        <v>66.7</v>
      </c>
      <c r="J57" s="9">
        <v>826</v>
      </c>
      <c r="K57" s="74">
        <v>75.5</v>
      </c>
    </row>
    <row r="58" spans="1:11" ht="24" x14ac:dyDescent="0.15">
      <c r="A58" s="6" t="s">
        <v>144</v>
      </c>
      <c r="B58" s="9">
        <v>2243</v>
      </c>
      <c r="C58" s="74">
        <v>88.4</v>
      </c>
      <c r="D58" s="9">
        <v>544</v>
      </c>
      <c r="E58" s="74">
        <v>84.4</v>
      </c>
      <c r="F58" s="9">
        <v>2786</v>
      </c>
      <c r="G58" s="74">
        <v>87.6</v>
      </c>
      <c r="H58" s="9">
        <v>545</v>
      </c>
      <c r="I58" s="74">
        <v>62</v>
      </c>
      <c r="J58" s="9">
        <v>3330</v>
      </c>
      <c r="K58" s="74">
        <v>83.5</v>
      </c>
    </row>
    <row r="59" spans="1:11" x14ac:dyDescent="0.15">
      <c r="A59" s="6" t="s">
        <v>105</v>
      </c>
      <c r="B59" s="9">
        <v>35</v>
      </c>
      <c r="C59" s="74">
        <v>37.1</v>
      </c>
      <c r="D59" s="9">
        <v>30</v>
      </c>
      <c r="E59" s="74">
        <v>43.3</v>
      </c>
      <c r="F59" s="9">
        <v>58</v>
      </c>
      <c r="G59" s="74">
        <v>48.3</v>
      </c>
      <c r="H59" s="9">
        <v>30</v>
      </c>
      <c r="I59" s="74">
        <v>16.7</v>
      </c>
      <c r="J59" s="9">
        <v>91</v>
      </c>
      <c r="K59" s="74">
        <v>30.8</v>
      </c>
    </row>
    <row r="60" spans="1:11" x14ac:dyDescent="0.15">
      <c r="A60" s="3" t="s">
        <v>12</v>
      </c>
      <c r="B60" s="8">
        <v>12453</v>
      </c>
      <c r="C60" s="75">
        <v>64.8</v>
      </c>
      <c r="D60" s="8">
        <v>13707</v>
      </c>
      <c r="E60" s="75">
        <v>55</v>
      </c>
      <c r="F60" s="8">
        <v>26163</v>
      </c>
      <c r="G60" s="75">
        <v>59.6</v>
      </c>
      <c r="H60" s="8">
        <v>9898</v>
      </c>
      <c r="I60" s="75">
        <v>52.5</v>
      </c>
      <c r="J60" s="8">
        <v>36134</v>
      </c>
      <c r="K60" s="75">
        <v>57.7</v>
      </c>
    </row>
    <row r="63" spans="1:11" x14ac:dyDescent="0.15">
      <c r="A63" s="58" t="s">
        <v>132</v>
      </c>
    </row>
  </sheetData>
  <sheetProtection sheet="1"/>
  <mergeCells count="9">
    <mergeCell ref="A7:K7"/>
    <mergeCell ref="A25:K25"/>
    <mergeCell ref="A43:K43"/>
    <mergeCell ref="A1:L1"/>
    <mergeCell ref="B5:C5"/>
    <mergeCell ref="D5:E5"/>
    <mergeCell ref="F5:G5"/>
    <mergeCell ref="H5:I5"/>
    <mergeCell ref="J5:K5"/>
  </mergeCells>
  <hyperlinks>
    <hyperlink ref="A63" r:id="rId1" display="© Commonwealth of Australia 2014" xr:uid="{F2319B29-8269-8940-87E5-E1C5667ECA2E}"/>
  </hyperlinks>
  <pageMargins left="0.70866141732283472" right="0.70866141732283472" top="0.74803149606299213" bottom="0.74803149606299213" header="0.31496062992125984" footer="0.31496062992125984"/>
  <pageSetup paperSize="9" scale="75" orientation="landscape" verticalDpi="0"/>
  <headerFooter>
    <oddHeader>&amp;C&amp;F</oddHeader>
    <oddFooter>&amp;C&amp;A Page: &amp;P</oddFooter>
  </headerFooter>
  <rowBreaks count="1" manualBreakCount="1">
    <brk id="24" max="16383" man="1"/>
  </rowBreaks>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13</vt:i4>
      </vt:variant>
      <vt:variant>
        <vt:lpstr>Named Ranges</vt:lpstr>
      </vt:variant>
      <vt:variant>
        <vt:i4>21</vt:i4>
      </vt:variant>
    </vt:vector>
  </HeadingPairs>
  <TitlesOfParts>
    <vt:vector size="34"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Contents!Print_Area</vt:lpstr>
      <vt:lpstr>Table_11!Print_Titles</vt:lpstr>
      <vt:lpstr>Table_12!Print_Titles</vt:lpstr>
      <vt:lpstr>Table_4!Print_Titles</vt:lpstr>
      <vt:lpstr>Table_8!Print_Titles</vt:lpstr>
      <vt:lpstr>Table_9!Print_Titles</vt:lpstr>
      <vt:lpstr>Table_10!TopOfTable_Table_1</vt:lpstr>
      <vt:lpstr>Table_11!TopOfTable_Table_1</vt:lpstr>
      <vt:lpstr>Table_4!TopOfTable_Table_1</vt:lpstr>
      <vt:lpstr>TopOfTable_Table_1</vt:lpstr>
      <vt:lpstr>TopOfTable_Table_10</vt:lpstr>
      <vt:lpstr>TopOfTable_Table_2</vt:lpstr>
      <vt:lpstr>TopOfTable_Table_3</vt:lpstr>
      <vt:lpstr>TopOfTable_Table_4</vt:lpstr>
      <vt:lpstr>TopOfTable_Table_5</vt:lpstr>
      <vt:lpstr>Table_10!TopOfTable_Table_6</vt:lpstr>
      <vt:lpstr>Table_11!TopOfTable_Table_6</vt:lpstr>
      <vt:lpstr>TopOfTable_Table_6</vt:lpstr>
      <vt:lpstr>Table_11!TopOfTable_Table_7</vt:lpstr>
      <vt:lpstr>TopOfTable_Table_7</vt:lpstr>
      <vt:lpstr>TopOfTable_Table_8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2015-09-07T01:29:20Z</cp:lastPrinted>
  <dcterms:created xsi:type="dcterms:W3CDTF">2007-10-02T09:30:30Z</dcterms:created>
  <dcterms:modified xsi:type="dcterms:W3CDTF">2024-12-07T01:03:37Z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