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ian/projects/jdw/files/"/>
    </mc:Choice>
  </mc:AlternateContent>
  <xr:revisionPtr revIDLastSave="0" documentId="8_{03573BF7-C832-7345-AA9E-317AB2730D7C}" xr6:coauthVersionLast="47" xr6:coauthVersionMax="47" xr10:uidLastSave="{00000000-0000-0000-0000-000000000000}"/>
  <workbookProtection lockStructure="1"/>
  <bookViews>
    <workbookView xWindow="32760" yWindow="1480" windowWidth="19240" windowHeight="6320" tabRatio="798" xr2:uid="{92CF78B5-B5C2-D94B-AF13-74793D7253F0}"/>
  </bookViews>
  <sheets>
    <sheet name="Contents" sheetId="7" r:id="rId1"/>
    <sheet name="Table 9" sheetId="8" r:id="rId2"/>
    <sheet name="Table 9a (RSE)" sheetId="19" r:id="rId3"/>
    <sheet name="Table 10" sheetId="20" r:id="rId4"/>
    <sheet name="Table 10a (RSE)" sheetId="21" r:id="rId5"/>
    <sheet name="Table 11" sheetId="22" r:id="rId6"/>
    <sheet name="Table 11a (RSE)" sheetId="23" r:id="rId7"/>
    <sheet name="Table 12" sheetId="24" r:id="rId8"/>
    <sheet name="Table 12a (RSE)" sheetId="25" r:id="rId9"/>
  </sheets>
  <externalReferences>
    <externalReference r:id="rId10"/>
    <externalReference r:id="rId11"/>
  </externalReferences>
  <definedNames>
    <definedName name="Full">#REF!</definedName>
    <definedName name="Glossary">#REF!</definedName>
    <definedName name="Introduction">#REF!</definedName>
    <definedName name="scope">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 localSheetId="7">Contents!#REF!</definedName>
    <definedName name="table1" localSheetId="8">Contents!#REF!</definedName>
    <definedName name="table1" localSheetId="2">Contents!#REF!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7" l="1"/>
  <c r="A2" i="19"/>
  <c r="A2" i="20"/>
  <c r="A3" i="25"/>
  <c r="A3" i="24"/>
  <c r="A3" i="23"/>
  <c r="A3" i="22"/>
  <c r="A3" i="21"/>
  <c r="A3" i="20"/>
  <c r="A3" i="19"/>
  <c r="A3" i="8"/>
  <c r="A2" i="8"/>
  <c r="A2" i="22"/>
  <c r="A2" i="21"/>
  <c r="A2" i="25"/>
  <c r="A2" i="24"/>
  <c r="A2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N6" authorId="0" shapeId="0" xr:uid="{02D32513-14EB-8549-B3C2-4A62EAA075FB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A25" authorId="1" shapeId="0" xr:uid="{A731A482-64F1-A845-B7F3-50448EEFE15A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A27" authorId="0" shapeId="0" xr:uid="{589CAE66-A045-C34D-AC43-E16CC0EA4273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A37" authorId="1" shapeId="0" xr:uid="{6AF69D13-F0CC-294E-8233-03FFF52C52F6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A44" authorId="1" shapeId="0" xr:uid="{5C0660D6-56DA-8642-BD36-5B740338104C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A51" authorId="2" shapeId="0" xr:uid="{91BC0028-8201-F04C-B72F-9DCA29352A52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N6" authorId="0" shapeId="0" xr:uid="{0943BE2E-1549-7543-AF7E-F6DD54244078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R9" authorId="1" shapeId="0" xr:uid="{C75EE611-6F2C-D443-98D3-1002F42B1D7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9" authorId="1" shapeId="0" xr:uid="{1D99B829-2685-0F40-B41C-BE7FE75D596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R10" authorId="1" shapeId="0" xr:uid="{4A5ED02E-33EB-4648-A396-D5BBA7FB87F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0" authorId="1" shapeId="0" xr:uid="{F52D6084-7622-D747-83F9-D68868D7917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3" authorId="1" shapeId="0" xr:uid="{20CCFBCA-4D0B-FD45-B43B-4CDD16F0D63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4" authorId="1" shapeId="0" xr:uid="{31E545B4-A56E-8A4C-967D-3C429770FE1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5" authorId="1" shapeId="0" xr:uid="{92DACDAC-1799-9046-B893-AAC6D52F89C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6" authorId="1" shapeId="0" xr:uid="{2B39A522-A366-3D44-98D2-5150C325150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17" authorId="1" shapeId="0" xr:uid="{08D56DF2-79F3-8747-833A-7E08D971866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0" authorId="1" shapeId="0" xr:uid="{D034AC11-15A5-1F4E-9D51-54CD33645EB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1" authorId="1" shapeId="0" xr:uid="{01B93D1F-7B64-C946-9DEF-A0DC6BC1DE1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4" authorId="1" shapeId="0" xr:uid="{217619D3-1F29-0A4F-9B56-CE117FEAB92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22087676-19CA-C345-8395-B6FE04A8AD9C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S25" authorId="1" shapeId="0" xr:uid="{971619BB-934B-384F-8F15-B6E10B0C256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F1478AB2-9A9A-F149-9B93-D8A7129BF541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S28" authorId="1" shapeId="0" xr:uid="{60BAC04F-6D3B-E24F-8BEA-E4FF48F67D9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29" authorId="1" shapeId="0" xr:uid="{6DAA65E6-4375-E047-B890-E11D6AC138D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0" authorId="1" shapeId="0" xr:uid="{E3C84844-6EC4-924F-8D89-4A571330C03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3" authorId="1" shapeId="0" xr:uid="{15D21B19-BE8D-5E48-86BA-0B32AB5AE1E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4" authorId="1" shapeId="0" xr:uid="{DAC0B21F-6422-744E-A0F2-DCE5686189C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5" authorId="1" shapeId="0" xr:uid="{8CE47D0E-1559-E44A-A36F-FDE68610E55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5A39C4D9-8D93-8B47-A682-C71DC51CD2CE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S38" authorId="1" shapeId="0" xr:uid="{DC202A37-1E93-DA49-A9C0-D961686C51C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39" authorId="1" shapeId="0" xr:uid="{C849AD0A-3056-384D-93DC-7AEEE5D7864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0" authorId="1" shapeId="0" xr:uid="{7A26A264-3883-A046-90B3-BEE0033F1E0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1" authorId="1" shapeId="0" xr:uid="{EAFCDCDB-6BD2-5F42-9EAD-5FCEABF3859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2" authorId="1" shapeId="0" xr:uid="{24D9F1CA-6957-A041-9EED-DFCD1CA9372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C6420C65-E112-AD4D-BF01-CB6BD0BB675D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S45" authorId="1" shapeId="0" xr:uid="{36B9DCB5-3C83-8448-903F-0C36ADB9CCD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6" authorId="1" shapeId="0" xr:uid="{7B2AF819-2745-6A40-B259-592ACB26A36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7" authorId="1" shapeId="0" xr:uid="{8F7C2D1C-F62F-B84B-BF27-FB0EE425269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8" authorId="1" shapeId="0" xr:uid="{FD3613D8-D3D3-DF4E-9887-40FD92E95FB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49" authorId="1" shapeId="0" xr:uid="{1D559B7C-50E7-9249-A54F-4F0B0FAC4F0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2" shapeId="0" xr:uid="{C03D0E51-A80A-004A-83F4-78993649A105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51" authorId="1" shapeId="0" xr:uid="{770BE1D6-A60E-004F-A6A4-BE2A3869169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S51" authorId="1" shapeId="0" xr:uid="{1D5A5E1F-5103-E84A-8307-749A0F81DDD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J6" authorId="0" shapeId="0" xr:uid="{67E17846-E70F-0043-AAD3-F012B8F4F96D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B13" authorId="1" shapeId="0" xr:uid="{7716111B-1946-E440-BE0C-6754B4E7D96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13" authorId="1" shapeId="0" xr:uid="{3D267FC0-9767-2D4E-ABB3-5BFD27BFB85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F13" authorId="1" shapeId="0" xr:uid="{E4C1B1D1-F4C3-A74C-92CD-F554F107C01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13" authorId="1" shapeId="0" xr:uid="{06ABB766-4BA0-2B46-A7A5-2B34428EDD0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3" authorId="1" shapeId="0" xr:uid="{6217F722-D0CC-0F48-9526-B086CA34EAE7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13" authorId="1" shapeId="0" xr:uid="{2457C306-BF96-9B40-8439-54552AF64045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13" authorId="1" shapeId="0" xr:uid="{A77BE79F-0325-574C-9379-679B57C4B79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K13" authorId="1" shapeId="0" xr:uid="{BB3A187E-86A2-A64D-A18D-30233D1B84A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5" authorId="1" shapeId="0" xr:uid="{6C3C631A-75CB-AE40-8FC3-98F21B0EBD6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5" authorId="1" shapeId="0" xr:uid="{75617DA1-D436-F342-A65D-2EA3DDCD676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6" authorId="1" shapeId="0" xr:uid="{A7BFFCCF-7E37-4E45-AAAA-40E5AA81ACA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6" authorId="1" shapeId="0" xr:uid="{EB1C2F3F-696C-E843-8F79-89F549F4894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16" authorId="1" shapeId="0" xr:uid="{0A151130-71EB-2344-9A71-F878E5D660E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16" authorId="1" shapeId="0" xr:uid="{09F145D3-49E8-5043-92D7-6EAB57962CD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17" authorId="1" shapeId="0" xr:uid="{80779F2C-06D9-FC4D-A810-1461D66C0F6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17" authorId="1" shapeId="0" xr:uid="{3580639F-751B-404D-85A2-DEBB41E0D34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25" authorId="1" shapeId="0" xr:uid="{D79C7DA2-1CFC-B44E-A2C1-3A1A131FEE7A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A27" authorId="0" shapeId="0" xr:uid="{622529A4-4326-5345-B026-99C51133241C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D29" authorId="1" shapeId="0" xr:uid="{956D7D92-A404-D246-B1A5-4BCB0BE7ADB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29" authorId="1" shapeId="0" xr:uid="{19B85552-9CEF-B34F-A5EB-02797E40958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29" authorId="1" shapeId="0" xr:uid="{D0C5711E-3E91-F843-9262-A487A82304C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29" authorId="1" shapeId="0" xr:uid="{890BE5E5-76A4-004A-8365-49E7288D2B2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34" authorId="1" shapeId="0" xr:uid="{DC378F85-E0BC-2445-B131-CDEF8144D8D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34" authorId="1" shapeId="0" xr:uid="{F5FE801C-4E84-9241-B43E-343456E68D3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4" authorId="1" shapeId="0" xr:uid="{E5B727C7-687A-434E-AF99-A86A39E39247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E34" authorId="1" shapeId="0" xr:uid="{DE2C5AA6-FA6D-7647-BC6C-0A53E651F883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F34" authorId="1" shapeId="0" xr:uid="{1B861B1E-40F4-CE4D-80CE-3A2165BD8791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G34" authorId="1" shapeId="0" xr:uid="{80E88326-2756-2949-9804-C34213D74120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34" authorId="1" shapeId="0" xr:uid="{21933BA7-FA5D-314F-84E2-4E45F262BCF6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34" authorId="1" shapeId="0" xr:uid="{32A6FACE-26BA-964F-B1F2-3D4092026BE0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L34" authorId="1" shapeId="0" xr:uid="{7D4F2B8B-2FBF-CC48-A245-5500A0B4DA6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M34" authorId="1" shapeId="0" xr:uid="{828123BA-93AC-4149-A06C-81A74CC52BD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35" authorId="1" shapeId="0" xr:uid="{9B83FE67-7D25-7946-A816-F4BEA1C5AA6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35" authorId="1" shapeId="0" xr:uid="{37E3400D-55D6-BE43-B9A5-59932261A61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37" authorId="1" shapeId="0" xr:uid="{C85D0701-2441-8848-8268-46EAF82CFAA6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D40" authorId="1" shapeId="0" xr:uid="{0CCD8D76-F006-0041-9B41-F05087A5D4E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0" authorId="1" shapeId="0" xr:uid="{8AC6CCAD-93E2-624C-B189-68D89D35F84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0" authorId="1" shapeId="0" xr:uid="{FF9A83D2-9DAA-C14D-AA12-8F24681B5BB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0" authorId="1" shapeId="0" xr:uid="{793ED930-18BA-1548-A022-FC669F4F935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41" authorId="1" shapeId="0" xr:uid="{77E789EA-F6EC-B541-9057-C7734572C13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1" authorId="1" shapeId="0" xr:uid="{C4CAFAC4-F239-AB44-990D-845562247CAF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1" authorId="1" shapeId="0" xr:uid="{6D73DB81-2FFD-D34D-9433-1338E5D65B07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1" authorId="1" shapeId="0" xr:uid="{B9E8F115-360C-8C47-ADEF-5BACB827C85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1" authorId="1" shapeId="0" xr:uid="{68F47A56-9103-DE49-9BA4-D9D9F05DAB2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1" authorId="1" shapeId="0" xr:uid="{9BFDA27D-F8B3-6C48-B04C-5AF8D0118C9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B42" authorId="1" shapeId="0" xr:uid="{D1965E3A-9E57-424B-85D4-9EDD39520D9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C42" authorId="1" shapeId="0" xr:uid="{981927F2-18FD-8C4D-8B3B-16303BF6FB8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2" authorId="1" shapeId="0" xr:uid="{69DF784E-E3AB-6E4B-B516-315B42A94D1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2" authorId="1" shapeId="0" xr:uid="{6C4FFC1E-8F39-E041-83DC-4EF65D1A4BDC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2" authorId="1" shapeId="0" xr:uid="{F67DD5E2-E196-3247-8277-2BA4E7FE94C2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I42" authorId="1" shapeId="0" xr:uid="{2C1CF102-72BD-B148-A9F8-12F8E8188EC0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J42" authorId="1" shapeId="0" xr:uid="{B301751A-FBDC-C64F-BEF0-C6C64FC3300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K42" authorId="1" shapeId="0" xr:uid="{A814DB5F-5877-B24D-840A-EEA9938CB9E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44" authorId="1" shapeId="0" xr:uid="{C2080391-37DC-C04D-B629-4DF8F5EC53BD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D45" authorId="1" shapeId="0" xr:uid="{F3BE7A1C-C016-4E42-9D02-3E7522469CE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5" authorId="1" shapeId="0" xr:uid="{A53D2C3D-C686-9747-A0A4-B1C962E2F55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5" authorId="1" shapeId="0" xr:uid="{3FEAEFEC-9421-1C43-9661-CD7E6133D21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5" authorId="1" shapeId="0" xr:uid="{6D47758F-1659-0F4F-930D-7826817A704D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6" authorId="1" shapeId="0" xr:uid="{6BC63BFC-2106-854A-A812-E02A81B7FED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6" authorId="1" shapeId="0" xr:uid="{E911EA2A-DB66-9B41-A4E8-8CDC2E6B111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6" authorId="1" shapeId="0" xr:uid="{CB198069-A584-A14C-921B-9A770CB7F8B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6" authorId="1" shapeId="0" xr:uid="{92599446-6339-6D48-9811-B072144D68FA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7" authorId="1" shapeId="0" xr:uid="{DE79A756-0D51-2043-9475-D0AD8EF2FE62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7" authorId="1" shapeId="0" xr:uid="{95D447D0-CD02-884B-B5C2-D4ACA7EA242E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8" authorId="1" shapeId="0" xr:uid="{8D253D35-5A45-634C-A93E-E43B55AB1F1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8" authorId="1" shapeId="0" xr:uid="{E3392BAE-329E-B440-86CC-7A4500CAD6E9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D49" authorId="1" shapeId="0" xr:uid="{185DB84E-57BC-6343-8B3C-6A3DCADE8F3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E49" authorId="1" shapeId="0" xr:uid="{47350642-AFF9-7248-86EF-38359D862FD6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H49" authorId="1" shapeId="0" xr:uid="{DDEDB965-94C8-8F4D-9EA9-ED92755F58E8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I49" authorId="1" shapeId="0" xr:uid="{38FDF785-78AB-6F4E-B398-00180A633234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51" authorId="2" shapeId="0" xr:uid="{1BABC74D-39D1-5D40-BFB1-5783B53EEE17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Drazen Barosevic</author>
    <author>Jecoliah Naidoo</author>
    <author>Katie Timmins</author>
  </authors>
  <commentList>
    <comment ref="J6" authorId="0" shapeId="0" xr:uid="{0150CEC3-83C4-8D4F-8486-3C9E57D3CE7A}">
      <text>
        <r>
          <rPr>
            <sz val="9"/>
            <color indexed="81"/>
            <rFont val="Tahoma"/>
            <family val="2"/>
          </rPr>
          <t xml:space="preserve">As defined by the respondent.
</t>
        </r>
      </text>
    </comment>
    <comment ref="N9" authorId="1" shapeId="0" xr:uid="{CC5F70CF-7CBD-E543-B825-F4B4D10E80E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9" authorId="1" shapeId="0" xr:uid="{CB83B698-D93A-0446-B48D-035483704AE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N10" authorId="1" shapeId="0" xr:uid="{8FE269D4-C10A-A649-84A5-1CF000715D85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0" authorId="1" shapeId="0" xr:uid="{120BA8D1-44B8-684C-9C40-A71C296F359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3" authorId="1" shapeId="0" xr:uid="{5CF52A8B-600B-8748-9598-263F848CAD1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4" authorId="1" shapeId="0" xr:uid="{23680AF4-6230-4B4C-9E09-4A098C7E2E2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5" authorId="1" shapeId="0" xr:uid="{04305B6B-296E-3A47-914B-927C2EDDAFF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6" authorId="1" shapeId="0" xr:uid="{EAFA2BFE-E29C-244B-9B3C-1C97EACC6E5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17" authorId="1" shapeId="0" xr:uid="{2EF98445-6A0C-4B4F-97F1-A557077C2F6A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0" authorId="1" shapeId="0" xr:uid="{8009F37C-9C85-BB4B-A72E-410933EF54E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1" authorId="1" shapeId="0" xr:uid="{DC85FEFE-945B-7A40-A640-CDE4E3584A4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4" authorId="1" shapeId="0" xr:uid="{080F0E30-F791-CA43-87B6-AF828DC30DE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5" authorId="1" shapeId="0" xr:uid="{5E45ADBF-3BD6-4741-82AA-074B38EAED2E}">
      <text>
        <r>
          <rPr>
            <sz val="9"/>
            <color indexed="81"/>
            <rFont val="Tahoma"/>
            <family val="2"/>
          </rPr>
          <t>Includes inadequately described responses.</t>
        </r>
      </text>
    </comment>
    <comment ref="O25" authorId="1" shapeId="0" xr:uid="{CEF05BE2-2B8A-F240-9CC0-EF7272EA61C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7" authorId="0" shapeId="0" xr:uid="{E8DD8A22-DCBC-CC4A-8D43-672C7D0F8CFD}">
      <text>
        <r>
          <rPr>
            <sz val="9"/>
            <color indexed="81"/>
            <rFont val="Tahoma"/>
            <family val="2"/>
          </rPr>
          <t xml:space="preserve">Excludes level not determined.
</t>
        </r>
      </text>
    </comment>
    <comment ref="O28" authorId="1" shapeId="0" xr:uid="{AC526933-7D4E-6844-887E-CBAD5DCE09F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29" authorId="1" shapeId="0" xr:uid="{0DDEFB0F-0898-2746-85DB-75C1B3CBEAD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0" authorId="1" shapeId="0" xr:uid="{5DF4C555-DD1A-6E4A-B7EB-36FE362FC9A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3" authorId="1" shapeId="0" xr:uid="{4194E6A5-A0FB-8543-9192-50803E29FC2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4" authorId="1" shapeId="0" xr:uid="{751DC1ED-B094-5B47-AACF-CC01F66E1CD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5" authorId="1" shapeId="0" xr:uid="{DDDE2BB5-5950-1740-964F-E24D57817DE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37" authorId="1" shapeId="0" xr:uid="{67F77235-C420-F242-AAEE-D53B75912875}">
      <text>
        <r>
          <rPr>
            <sz val="9"/>
            <color indexed="81"/>
            <rFont val="Tahoma"/>
            <family val="2"/>
          </rPr>
          <t>Excludes those respondents for whom income could not be determined, and persons with negative income.</t>
        </r>
      </text>
    </comment>
    <comment ref="O38" authorId="1" shapeId="0" xr:uid="{D5B66FDB-E536-504C-BB66-6917C0A7F25F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39" authorId="1" shapeId="0" xr:uid="{D79F1691-465A-794A-BCD0-B41A0E03094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0" authorId="1" shapeId="0" xr:uid="{6E14AE54-97A3-624B-8220-A838F4D11298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1" authorId="1" shapeId="0" xr:uid="{B8B40F00-9CAA-E149-A51C-E78229F344BE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2" authorId="1" shapeId="0" xr:uid="{9189882A-9D20-2F4A-B4FD-200D201B788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44" authorId="1" shapeId="0" xr:uid="{B9034A78-729F-F541-819C-E70F1809A949}">
      <text>
        <r>
          <rPr>
            <sz val="9"/>
            <color indexed="81"/>
            <rFont val="Tahoma"/>
            <family val="2"/>
          </rPr>
          <t>Excludes those respondents for whom household income could not be determined, and households with negative income.
For information on equivalised household weekly income, see Explanatory Notes, paragraphs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>32-36.</t>
        </r>
      </text>
    </comment>
    <comment ref="O45" authorId="1" shapeId="0" xr:uid="{CB38F039-CB6F-1240-9A67-2F85641C139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6" authorId="1" shapeId="0" xr:uid="{082578AB-DD05-1D4C-8176-CC46C2CC59F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7" authorId="1" shapeId="0" xr:uid="{31EFCB53-0354-5745-874B-F73DDDC62E6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8" authorId="1" shapeId="0" xr:uid="{C9086336-87E4-E84D-9969-83F7E3AC92B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49" authorId="1" shapeId="0" xr:uid="{36ABBA40-9FFE-974C-9AA2-AFC319D6AA5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51" authorId="2" shapeId="0" xr:uid="{1B101578-5600-8B4A-AAB8-E9253E5F497F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51" authorId="1" shapeId="0" xr:uid="{E11677F3-1289-3E41-92D0-5FE5BC09DA4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O51" authorId="1" shapeId="0" xr:uid="{2C5D19A4-43BE-2849-91FC-A79D940389A3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10" authorId="0" shapeId="0" xr:uid="{16B5A683-217C-AD41-9685-B2779A46FECD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A18" authorId="1" shapeId="0" xr:uid="{2E54DB4E-6165-0641-ABD0-6D495AD9F251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A19" authorId="0" shapeId="0" xr:uid="{93D18C17-49D4-2341-8924-54B313F926FE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A28" authorId="2" shapeId="0" xr:uid="{786C4935-17F3-4B49-AE4E-94BCB0D3B443}">
      <text>
        <r>
          <rPr>
            <sz val="9"/>
            <color indexed="81"/>
            <rFont val="Tahoma"/>
            <family val="2"/>
          </rPr>
          <t xml:space="preserve">Victims may have responded in more than one way.
</t>
        </r>
      </text>
    </comment>
    <comment ref="A34" authorId="2" shapeId="0" xr:uid="{500554A7-9E53-5C43-A4FA-576112D23136}">
      <text>
        <r>
          <rPr>
            <sz val="9"/>
            <color indexed="81"/>
            <rFont val="Tahoma"/>
            <family val="2"/>
          </rPr>
          <t xml:space="preserve">Original notification, offer, or invitation may have been received in more than one way.
</t>
        </r>
      </text>
    </comment>
    <comment ref="B39" authorId="1" shapeId="0" xr:uid="{6642B926-EB08-E745-BAA2-754AEA86BF45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C39" authorId="1" shapeId="0" xr:uid="{4FCB35F2-6025-764A-9A96-31B8D5AA2316}">
      <text>
        <r>
          <rPr>
            <sz val="9"/>
            <color indexed="81"/>
            <rFont val="Tahoma"/>
            <family val="2"/>
          </rPr>
          <t>estimate has a relative standard error of greater than 50% and is considered too unreliable for general use.</t>
        </r>
      </text>
    </comment>
    <comment ref="A46" authorId="1" shapeId="0" xr:uid="{A81FDDEE-1509-564F-AF9E-EC94AC722CE0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B57" authorId="1" shapeId="0" xr:uid="{4389E6F5-2F1A-3A45-8825-47422862FD5B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60" authorId="0" shapeId="0" xr:uid="{26424A56-77E6-294F-AE10-6F8AEF4AD634}">
      <text>
        <r>
          <rPr>
            <sz val="9"/>
            <color indexed="81"/>
            <rFont val="Tahoma"/>
            <family val="2"/>
          </rPr>
          <t xml:space="preserve">Includes 'don't know' and 'not stated' responses.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Katie Timmins</author>
    <author>Jecoliah Naidoo</author>
    <author>Drazen Barosevic</author>
  </authors>
  <commentList>
    <comment ref="A10" authorId="0" shapeId="0" xr:uid="{17FA3142-6948-B948-A6DE-3F5C6F2FA6B6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B10" authorId="1" shapeId="0" xr:uid="{F1561478-1C32-8C46-8BF6-72D8AC4FF7E4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0" authorId="1" shapeId="0" xr:uid="{21CF4013-751A-7E4A-AA08-832B01178C1D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5" authorId="1" shapeId="0" xr:uid="{6E70487E-7E8D-FD48-B053-F4C2F4DA7A67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18" authorId="1" shapeId="0" xr:uid="{2A84E4F1-84EB-7B49-91FE-69DD8B378C50}">
      <text>
        <r>
          <rPr>
            <sz val="9"/>
            <color indexed="81"/>
            <rFont val="Tahoma"/>
            <family val="2"/>
          </rPr>
          <t>Includes ‘don’t know’ responses.</t>
        </r>
      </text>
    </comment>
    <comment ref="A19" authorId="0" shapeId="0" xr:uid="{43CB3B0B-E514-8340-A8D2-B822796F0339}">
      <text>
        <r>
          <rPr>
            <sz val="9"/>
            <color indexed="81"/>
            <rFont val="Tahoma"/>
            <family val="2"/>
          </rPr>
          <t>includes 'don't know' and 'not stated' responses.</t>
        </r>
      </text>
    </comment>
    <comment ref="B19" authorId="1" shapeId="0" xr:uid="{601403D2-9E8F-1142-BB9C-5CF82297C312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9" authorId="1" shapeId="0" xr:uid="{A7E7E154-0321-A343-B8B9-434DF9BB928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25" authorId="1" shapeId="0" xr:uid="{BF919117-44ED-F34E-9621-181487C9C110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A28" authorId="2" shapeId="0" xr:uid="{A03347CF-5467-4241-9355-6D15C6018D3E}">
      <text>
        <r>
          <rPr>
            <sz val="9"/>
            <color indexed="81"/>
            <rFont val="Tahoma"/>
            <family val="2"/>
          </rPr>
          <t xml:space="preserve">Victims may have responded in more than one way.
</t>
        </r>
      </text>
    </comment>
    <comment ref="A34" authorId="2" shapeId="0" xr:uid="{EC8F2798-B0F5-FC4F-A36D-381B9EC3DD3A}">
      <text>
        <r>
          <rPr>
            <sz val="9"/>
            <color indexed="81"/>
            <rFont val="Tahoma"/>
            <family val="2"/>
          </rPr>
          <t xml:space="preserve">Original notification, offer, or invitation may have been received in more than one way.
</t>
        </r>
      </text>
    </comment>
    <comment ref="A46" authorId="1" shapeId="0" xr:uid="{7E518E1B-F3EB-544B-A6F7-E38ED38D510E}">
      <text>
        <r>
          <rPr>
            <sz val="9"/>
            <color indexed="81"/>
            <rFont val="Tahoma"/>
            <family val="2"/>
          </rPr>
          <t>Incidents may have been reported to more than one agency.</t>
        </r>
      </text>
    </comment>
    <comment ref="A60" authorId="0" shapeId="0" xr:uid="{152D53B5-50A5-E441-9CB6-0F3990EA9934}">
      <text>
        <r>
          <rPr>
            <sz val="9"/>
            <color indexed="81"/>
            <rFont val="Tahoma"/>
            <family val="2"/>
          </rPr>
          <t xml:space="preserve">Includes 'don't know' and 'not stated' responses.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D9" authorId="0" shapeId="0" xr:uid="{C91544A5-20D1-FC41-A35F-66586F5140E1}">
      <text>
        <r>
          <rPr>
            <sz val="9"/>
            <color indexed="81"/>
            <rFont val="Tahoma"/>
            <family val="2"/>
          </rPr>
          <t xml:space="preserve">estimate has a relative standard error of 25% to 50% and should be used with caution.
</t>
        </r>
      </text>
    </comment>
    <comment ref="E9" authorId="0" shapeId="0" xr:uid="{37C20B5A-C0A6-3A40-B3B3-A9391419AA65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F9" authorId="1" shapeId="0" xr:uid="{250FC21E-864F-7842-B870-6E456BA7AB83}">
      <text>
        <r>
          <rPr>
            <sz val="9"/>
            <color indexed="81"/>
            <rFont val="Tahoma"/>
            <family val="2"/>
          </rPr>
          <t>estimate has a relative standard error of 25% to 50% and should be used with caution.</t>
        </r>
      </text>
    </comment>
    <comment ref="A16" authorId="0" shapeId="0" xr:uid="{6684FD5D-29EF-E947-B540-AAD644F29509}">
      <text>
        <r>
          <rPr>
            <sz val="9"/>
            <color indexed="81"/>
            <rFont val="Tahoma"/>
            <family val="2"/>
          </rPr>
          <t xml:space="preserve">Components may not ass to the total as persons may have been a victim of more than one scam type. </t>
        </r>
      </text>
    </comment>
    <comment ref="A18" authorId="1" shapeId="0" xr:uid="{EB53DB29-E946-A44E-ABDC-6EC671570581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Jecoliah Naidoo</author>
    <author>Katie Timmins</author>
  </authors>
  <commentList>
    <comment ref="A16" authorId="0" shapeId="0" xr:uid="{94E71CDB-5740-6946-BBEF-C4FEB9EACB74}">
      <text>
        <r>
          <rPr>
            <sz val="9"/>
            <color indexed="81"/>
            <rFont val="Tahoma"/>
            <family val="2"/>
          </rPr>
          <t xml:space="preserve">Components may not ass to the total as persons may have been a victim of more than one scam type. </t>
        </r>
      </text>
    </comment>
    <comment ref="A18" authorId="1" shapeId="0" xr:uid="{3ECEA0A0-A686-564F-937C-2C7A189C3BA8}">
      <text>
        <r>
          <rPr>
            <sz val="9"/>
            <color indexed="81"/>
            <rFont val="Tahoma"/>
            <family val="2"/>
          </rPr>
          <t>includes 'don't know' and 'not stated' responses.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7B54E98C-65B6-264D-A173-EB8E6550574C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C18" authorId="0" shapeId="0" xr:uid="{790DA480-F3CD-8648-914B-F40D78ACEA46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D18" authorId="0" shapeId="0" xr:uid="{789270F6-8F62-C048-A4A9-EEC4F6FA3799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E18" authorId="0" shapeId="0" xr:uid="{9C7C3D40-1B25-A242-8B48-BFBF6591D501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  <comment ref="F18" authorId="0" shapeId="0" xr:uid="{B22B28C6-DB9A-8F47-B42E-84A4C8CE1E4B}">
      <text>
        <r>
          <rPr>
            <sz val="9"/>
            <color indexed="81"/>
            <rFont val="Tahoma"/>
            <family val="2"/>
          </rPr>
          <t>nil or rounded to zero (including null cells).</t>
        </r>
      </text>
    </comment>
  </commentList>
</comments>
</file>

<file path=xl/sharedStrings.xml><?xml version="1.0" encoding="utf-8"?>
<sst xmlns="http://schemas.openxmlformats.org/spreadsheetml/2006/main" count="421" uniqueCount="123">
  <si>
    <t>Inquiries</t>
  </si>
  <si>
    <t>Contents</t>
  </si>
  <si>
    <t>Tables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</si>
  <si>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</si>
  <si>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</si>
  <si>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r>
      <t>Summary</t>
    </r>
    <r>
      <rPr>
        <sz val="8"/>
        <rFont val="Arial"/>
      </rPr>
      <t/>
    </r>
  </si>
  <si>
    <t>Further information about these and related statistics is available from the ABS website www.abs.gov.au, or contact the National Information and Referral Service on 1300 135 070.</t>
  </si>
  <si>
    <t>Sex</t>
  </si>
  <si>
    <t>Male</t>
  </si>
  <si>
    <t>Female</t>
  </si>
  <si>
    <t>Age group (years)</t>
  </si>
  <si>
    <t>55 and over</t>
  </si>
  <si>
    <t>Marital status</t>
  </si>
  <si>
    <t>Married</t>
  </si>
  <si>
    <t>Not married</t>
  </si>
  <si>
    <t>Country of birth</t>
  </si>
  <si>
    <t>Australia</t>
  </si>
  <si>
    <t>Born overseas</t>
  </si>
  <si>
    <t>Degree, diploma or higher education</t>
  </si>
  <si>
    <t>No non-school qualification</t>
  </si>
  <si>
    <t>Labour force status</t>
  </si>
  <si>
    <t>Employed</t>
  </si>
  <si>
    <t>Unemployed</t>
  </si>
  <si>
    <t>Not in the labour force</t>
  </si>
  <si>
    <t>Personal weekly income</t>
  </si>
  <si>
    <t>$0–$499</t>
  </si>
  <si>
    <t>$500–$999</t>
  </si>
  <si>
    <t>$1,000–$1,499</t>
  </si>
  <si>
    <t>$1,500–$1,999</t>
  </si>
  <si>
    <t>$2,000 and over</t>
  </si>
  <si>
    <t>Equivalised household weekly income</t>
  </si>
  <si>
    <t>Lowest quintile</t>
  </si>
  <si>
    <t>Third quintile</t>
  </si>
  <si>
    <t>Fourth quintile</t>
  </si>
  <si>
    <t>Highest quintile</t>
  </si>
  <si>
    <t>Total</t>
  </si>
  <si>
    <t>'000</t>
  </si>
  <si>
    <t>%</t>
  </si>
  <si>
    <t>Lotteries</t>
  </si>
  <si>
    <t>Pyramid schemes</t>
  </si>
  <si>
    <t>Chain letters</t>
  </si>
  <si>
    <t>A bank or financial institution</t>
  </si>
  <si>
    <t>An established business</t>
  </si>
  <si>
    <t xml:space="preserve">Request to send bank or financial details to another person </t>
  </si>
  <si>
    <t>Other scams</t>
  </si>
  <si>
    <t>At least one scam</t>
  </si>
  <si>
    <t>All persons</t>
  </si>
  <si>
    <t>15–24</t>
  </si>
  <si>
    <t>25–34</t>
  </si>
  <si>
    <t>35–44</t>
  </si>
  <si>
    <t>45–54</t>
  </si>
  <si>
    <t>© Commonwealth of Australia 2012</t>
  </si>
  <si>
    <t>Released at 11.30am (Canberra time) Thur 19 April 2012</t>
  </si>
  <si>
    <t>Persons exposed to selected scams, by selected characteristics</t>
  </si>
  <si>
    <t>Persons exposed to selected scams, by selected characteristics: Relative standard error</t>
  </si>
  <si>
    <t>Victims of selected scams, by selected characteristics</t>
  </si>
  <si>
    <t>Victims of selected scams, by selected characteristics: Relative standard error</t>
  </si>
  <si>
    <t>Other scams (includes pyramid schemes and chain letters)</t>
  </si>
  <si>
    <t>Total victims</t>
  </si>
  <si>
    <t>ALL PERSONS</t>
  </si>
  <si>
    <t>Exposure</t>
  </si>
  <si>
    <t>Non-exposure</t>
  </si>
  <si>
    <t>One</t>
  </si>
  <si>
    <t>Two or more</t>
  </si>
  <si>
    <t>Victim</t>
  </si>
  <si>
    <t>Non-victim</t>
  </si>
  <si>
    <t>Two</t>
  </si>
  <si>
    <t>Three or more</t>
  </si>
  <si>
    <t>Accessing a website</t>
  </si>
  <si>
    <t>Asking for more information</t>
  </si>
  <si>
    <t>Sending details</t>
  </si>
  <si>
    <t>Accepting an offer</t>
  </si>
  <si>
    <t>Email or internet</t>
  </si>
  <si>
    <t>Telephone/fax/sms</t>
  </si>
  <si>
    <t>In the post</t>
  </si>
  <si>
    <t>Other</t>
  </si>
  <si>
    <t>Don't know</t>
  </si>
  <si>
    <t>Yes</t>
  </si>
  <si>
    <t>Police</t>
  </si>
  <si>
    <t>Consumer affairs/ombudsman</t>
  </si>
  <si>
    <t>Business</t>
  </si>
  <si>
    <t>No</t>
  </si>
  <si>
    <t>Amount of money lost</t>
  </si>
  <si>
    <t>$101 or more</t>
  </si>
  <si>
    <t>Persons exposed to a scam</t>
  </si>
  <si>
    <t>Persons responding to a scam (victimisation rate)</t>
  </si>
  <si>
    <t>Persons responding to scam (as a % of exposed)</t>
  </si>
  <si>
    <t>9a</t>
  </si>
  <si>
    <t>10a</t>
  </si>
  <si>
    <t>11a</t>
  </si>
  <si>
    <t>12a</t>
  </si>
  <si>
    <t>Fake notification or offer from:</t>
  </si>
  <si>
    <t>Table 10 Victims of selected scams, by selected characteristics</t>
  </si>
  <si>
    <t>Table 10a Victims of selected scams, by selected characteristics: Relative standard error</t>
  </si>
  <si>
    <t>Experience of scams, Exposure and victimisation</t>
  </si>
  <si>
    <t>Experience of scams, Exposure and victimisation: Relative standard error</t>
  </si>
  <si>
    <t>Table 12 Experience of scams, Exposure and victimisation</t>
  </si>
  <si>
    <t>Table 12a Experience of scams, Exposure and victimisation: Relative standard error</t>
  </si>
  <si>
    <t>Persons</t>
  </si>
  <si>
    <t>Percent</t>
  </si>
  <si>
    <t>Number of notifications, offers or invitations received</t>
  </si>
  <si>
    <t>Number of notifications, offers or invitations responded to</t>
  </si>
  <si>
    <t>How responded to notification, offer or invitation</t>
  </si>
  <si>
    <t>Whether incident was reported</t>
  </si>
  <si>
    <t>Whether any money lost due to incident</t>
  </si>
  <si>
    <t xml:space="preserve">Explanatory Notes </t>
  </si>
  <si>
    <t>Personal Fraud, Australia, 2010-11</t>
  </si>
  <si>
    <t>Agencies incident was reported to</t>
  </si>
  <si>
    <t>Second quintile</t>
  </si>
  <si>
    <t>How original notification, offer or invitation was received</t>
  </si>
  <si>
    <t>Table 9 Persons exposed to scams, by selected characteristics</t>
  </si>
  <si>
    <t>Table 9a Persons exposed to scams, by selected characteristics: Relative standard error</t>
  </si>
  <si>
    <t>In person</t>
  </si>
  <si>
    <t>Highest level of non-school qualification</t>
  </si>
  <si>
    <t>Other non-school qualification</t>
  </si>
  <si>
    <t>Table 11 Experience of scams, Characteristics of all incidents</t>
  </si>
  <si>
    <t>Table 11a Experience of scams, Characteristics of all incidents: Relative standard error</t>
  </si>
  <si>
    <t>CHARACTERISTICS OF ALL INCIDENTS</t>
  </si>
  <si>
    <t>Experience of scams, Characteristics of all incidents</t>
  </si>
  <si>
    <t>Experience of scams, Characteristics of all incidents: Relative standard error</t>
  </si>
  <si>
    <t>$1–$100</t>
  </si>
  <si>
    <t>Total persons exposed</t>
  </si>
  <si>
    <t>Request to send bank or financial details to another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</si>
</sst>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81" formatCode="#,##0.0"/>
  </numFmts>
  <fonts count="38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b/>
      <sz val="8"/>
      <color indexed="8"/>
      <name val="Arial"/>
      <family val="2"/>
    </font>
    <font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8"/>
      <color theme="1"/>
      <name val="Arial"/>
      <family val="2"/>
    </font>
    <font>
      <sz val="8"/>
      <color theme="4" tint="-0.499984740745262"/>
      <name val="Arial"/>
      <family val="2"/>
    </font>
    <font>
      <sz val="8"/>
      <color theme="1"/>
      <name val="Arial"/>
      <family val="2"/>
    </font>
    <font>
      <sz val="8"/>
      <color rgb="FF00B0F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33" fillId="3" borderId="5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14" fillId="0" borderId="0"/>
    <xf numFmtId="0" fontId="14" fillId="0" borderId="0"/>
    <xf numFmtId="0" fontId="32" fillId="0" borderId="0"/>
    <xf numFmtId="9" fontId="32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2" applyAlignment="1" applyProtection="1"/>
    <xf numFmtId="0" fontId="6" fillId="0" borderId="0" xfId="0" applyFont="1" applyAlignment="1">
      <alignment horizontal="center"/>
    </xf>
    <xf numFmtId="0" fontId="4" fillId="0" borderId="0" xfId="2" applyAlignment="1" applyProtection="1">
      <alignment horizontal="center"/>
    </xf>
    <xf numFmtId="0" fontId="0" fillId="2" borderId="0" xfId="0" applyFill="1"/>
    <xf numFmtId="0" fontId="4" fillId="2" borderId="0" xfId="2" applyFill="1" applyAlignment="1" applyProtection="1"/>
    <xf numFmtId="0" fontId="7" fillId="2" borderId="0" xfId="2" applyFont="1" applyFill="1" applyAlignment="1" applyProtection="1">
      <alignment vertical="center"/>
    </xf>
    <xf numFmtId="0" fontId="0" fillId="0" borderId="0" xfId="0" applyBorder="1"/>
    <xf numFmtId="0" fontId="8" fillId="0" borderId="0" xfId="0" applyFont="1"/>
    <xf numFmtId="0" fontId="11" fillId="0" borderId="0" xfId="0" applyFont="1"/>
    <xf numFmtId="0" fontId="9" fillId="0" borderId="0" xfId="0" applyFont="1"/>
    <xf numFmtId="0" fontId="13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5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12" fillId="0" borderId="0" xfId="0" applyFont="1" applyAlignment="1">
      <alignment wrapText="1"/>
    </xf>
    <xf numFmtId="0" fontId="4" fillId="0" borderId="0" xfId="2" applyAlignment="1" applyProtection="1">
      <alignment wrapText="1"/>
    </xf>
    <xf numFmtId="0" fontId="12" fillId="0" borderId="0" xfId="2" applyFont="1" applyFill="1" applyAlignment="1" applyProtection="1">
      <alignment horizontal="left" wrapText="1"/>
    </xf>
    <xf numFmtId="0" fontId="16" fillId="0" borderId="0" xfId="2" applyFont="1" applyAlignment="1" applyProtection="1"/>
    <xf numFmtId="0" fontId="8" fillId="0" borderId="0" xfId="0" applyFont="1" applyFill="1"/>
    <xf numFmtId="0" fontId="10" fillId="0" borderId="0" xfId="0" applyNumberFormat="1" applyFont="1" applyBorder="1" applyAlignment="1">
      <alignment horizontal="left" vertical="center" wrapText="1"/>
    </xf>
    <xf numFmtId="0" fontId="9" fillId="0" borderId="0" xfId="0" applyFont="1" applyBorder="1" applyAlignment="1">
      <alignment horizontal="left"/>
    </xf>
    <xf numFmtId="0" fontId="17" fillId="2" borderId="0" xfId="0" applyFont="1" applyFill="1" applyAlignment="1">
      <alignment vertical="center" wrapText="1"/>
    </xf>
    <xf numFmtId="0" fontId="18" fillId="2" borderId="0" xfId="0" applyFont="1" applyFill="1"/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20" fillId="2" borderId="2" xfId="0" applyFont="1" applyFill="1" applyBorder="1" applyAlignment="1">
      <alignment horizontal="left" vertical="center" indent="10"/>
    </xf>
    <xf numFmtId="0" fontId="20" fillId="2" borderId="0" xfId="0" applyFont="1" applyFill="1" applyAlignment="1">
      <alignment horizontal="left" vertical="center" indent="10"/>
    </xf>
    <xf numFmtId="0" fontId="5" fillId="0" borderId="0" xfId="0" applyFont="1" applyFill="1" applyBorder="1"/>
    <xf numFmtId="0" fontId="14" fillId="0" borderId="0" xfId="0" applyFont="1" applyFill="1" applyBorder="1"/>
    <xf numFmtId="0" fontId="8" fillId="0" borderId="0" xfId="2" applyFont="1" applyAlignment="1" applyProtection="1"/>
    <xf numFmtId="0" fontId="23" fillId="0" borderId="0" xfId="0" applyFont="1" applyBorder="1"/>
    <xf numFmtId="0" fontId="22" fillId="0" borderId="0" xfId="0" applyFont="1" applyFill="1" applyBorder="1"/>
    <xf numFmtId="0" fontId="2" fillId="0" borderId="0" xfId="0" applyFont="1" applyFill="1" applyBorder="1"/>
    <xf numFmtId="0" fontId="11" fillId="0" borderId="0" xfId="0" applyFont="1" applyFill="1" applyBorder="1"/>
    <xf numFmtId="0" fontId="9" fillId="0" borderId="0" xfId="0" applyFont="1" applyFill="1" applyBorder="1"/>
    <xf numFmtId="0" fontId="24" fillId="0" borderId="0" xfId="0" applyFont="1" applyFill="1" applyBorder="1"/>
    <xf numFmtId="0" fontId="9" fillId="0" borderId="0" xfId="0" applyFont="1" applyAlignment="1">
      <alignment horizontal="left" indent="1"/>
    </xf>
    <xf numFmtId="0" fontId="9" fillId="0" borderId="0" xfId="0" applyFont="1" applyFill="1" applyAlignment="1">
      <alignment horizontal="left" indent="1"/>
    </xf>
    <xf numFmtId="0" fontId="9" fillId="0" borderId="0" xfId="0" applyFont="1" applyFill="1"/>
    <xf numFmtId="0" fontId="25" fillId="0" borderId="0" xfId="2" applyFont="1" applyAlignment="1" applyProtection="1"/>
    <xf numFmtId="0" fontId="19" fillId="0" borderId="0" xfId="2" applyFont="1" applyAlignment="1" applyProtection="1">
      <alignment horizontal="center"/>
    </xf>
    <xf numFmtId="0" fontId="34" fillId="0" borderId="0" xfId="0" applyFont="1"/>
    <xf numFmtId="0" fontId="35" fillId="0" borderId="0" xfId="0" applyFont="1"/>
    <xf numFmtId="0" fontId="11" fillId="0" borderId="0" xfId="0" applyFont="1" applyAlignment="1">
      <alignment horizontal="center"/>
    </xf>
    <xf numFmtId="0" fontId="9" fillId="0" borderId="0" xfId="0" quotePrefix="1" applyFont="1" applyAlignment="1">
      <alignment horizontal="right" wrapText="1"/>
    </xf>
    <xf numFmtId="0" fontId="9" fillId="0" borderId="0" xfId="0" applyFont="1" applyAlignment="1">
      <alignment horizontal="right" wrapText="1"/>
    </xf>
    <xf numFmtId="176" fontId="11" fillId="0" borderId="0" xfId="0" applyNumberFormat="1" applyFont="1"/>
    <xf numFmtId="0" fontId="34" fillId="0" borderId="0" xfId="0" applyFont="1" applyBorder="1" applyAlignment="1">
      <alignment horizontal="left"/>
    </xf>
    <xf numFmtId="176" fontId="0" fillId="0" borderId="0" xfId="0" applyNumberFormat="1"/>
    <xf numFmtId="176" fontId="0" fillId="0" borderId="0" xfId="0" applyNumberFormat="1" applyFill="1"/>
    <xf numFmtId="0" fontId="16" fillId="0" borderId="0" xfId="2" applyFont="1" applyAlignment="1" applyProtection="1">
      <alignment horizontal="center" vertical="center"/>
    </xf>
    <xf numFmtId="0" fontId="11" fillId="0" borderId="0" xfId="0" applyFont="1" applyAlignment="1"/>
    <xf numFmtId="0" fontId="34" fillId="0" borderId="0" xfId="6" applyFont="1" applyAlignment="1">
      <alignment wrapText="1"/>
    </xf>
    <xf numFmtId="181" fontId="9" fillId="0" borderId="3" xfId="0" applyNumberFormat="1" applyFont="1" applyBorder="1"/>
    <xf numFmtId="181" fontId="9" fillId="0" borderId="0" xfId="0" applyNumberFormat="1" applyFont="1"/>
    <xf numFmtId="181" fontId="9" fillId="0" borderId="0" xfId="0" applyNumberFormat="1" applyFont="1" applyAlignment="1">
      <alignment horizontal="left" indent="1"/>
    </xf>
    <xf numFmtId="181" fontId="0" fillId="0" borderId="0" xfId="0" applyNumberFormat="1"/>
    <xf numFmtId="181" fontId="34" fillId="0" borderId="0" xfId="0" applyNumberFormat="1" applyFont="1"/>
    <xf numFmtId="181" fontId="0" fillId="0" borderId="0" xfId="0" applyNumberFormat="1" applyFill="1"/>
    <xf numFmtId="181" fontId="11" fillId="0" borderId="0" xfId="0" applyNumberFormat="1" applyFont="1"/>
    <xf numFmtId="181" fontId="9" fillId="0" borderId="0" xfId="0" applyNumberFormat="1" applyFont="1" applyFill="1"/>
    <xf numFmtId="181" fontId="36" fillId="0" borderId="0" xfId="6" applyNumberFormat="1" applyFont="1"/>
    <xf numFmtId="181" fontId="36" fillId="0" borderId="0" xfId="6" applyNumberFormat="1" applyFont="1" applyFill="1"/>
    <xf numFmtId="181" fontId="9" fillId="0" borderId="0" xfId="6" applyNumberFormat="1" applyFont="1"/>
    <xf numFmtId="181" fontId="36" fillId="0" borderId="0" xfId="6" applyNumberFormat="1" applyFont="1" applyAlignment="1">
      <alignment horizontal="left" indent="1"/>
    </xf>
    <xf numFmtId="181" fontId="37" fillId="0" borderId="0" xfId="6" applyNumberFormat="1" applyFont="1" applyAlignment="1">
      <alignment horizontal="left" indent="1"/>
    </xf>
    <xf numFmtId="181" fontId="36" fillId="0" borderId="0" xfId="6" applyNumberFormat="1" applyFont="1" applyAlignment="1">
      <alignment horizontal="left"/>
    </xf>
    <xf numFmtId="181" fontId="36" fillId="0" borderId="0" xfId="6" applyNumberFormat="1" applyFont="1" applyBorder="1" applyAlignment="1">
      <alignment horizontal="left" indent="1"/>
    </xf>
    <xf numFmtId="181" fontId="9" fillId="0" borderId="0" xfId="1" applyNumberFormat="1" applyFont="1" applyFill="1" applyBorder="1"/>
    <xf numFmtId="181" fontId="19" fillId="0" borderId="0" xfId="2" applyNumberFormat="1" applyFont="1" applyAlignment="1" applyProtection="1">
      <alignment horizontal="center"/>
    </xf>
    <xf numFmtId="176" fontId="13" fillId="0" borderId="0" xfId="6" applyNumberFormat="1" applyFont="1" applyFill="1"/>
    <xf numFmtId="176" fontId="27" fillId="0" borderId="0" xfId="6" applyNumberFormat="1" applyFont="1" applyFill="1"/>
    <xf numFmtId="181" fontId="34" fillId="0" borderId="0" xfId="6" applyNumberFormat="1" applyFont="1"/>
    <xf numFmtId="181" fontId="9" fillId="0" borderId="0" xfId="0" applyNumberFormat="1" applyFont="1" applyAlignment="1">
      <alignment horizontal="left"/>
    </xf>
    <xf numFmtId="181" fontId="36" fillId="0" borderId="0" xfId="0" applyNumberFormat="1" applyFont="1" applyAlignment="1">
      <alignment horizontal="left" indent="1"/>
    </xf>
    <xf numFmtId="181" fontId="36" fillId="0" borderId="3" xfId="0" applyNumberFormat="1" applyFont="1" applyBorder="1" applyAlignment="1">
      <alignment horizontal="left"/>
    </xf>
    <xf numFmtId="181" fontId="34" fillId="0" borderId="0" xfId="6" applyNumberFormat="1" applyFont="1" applyBorder="1"/>
    <xf numFmtId="0" fontId="11" fillId="0" borderId="0" xfId="0" applyFont="1" applyAlignment="1">
      <alignment horizontal="right"/>
    </xf>
    <xf numFmtId="181" fontId="10" fillId="0" borderId="0" xfId="0" applyNumberFormat="1" applyFont="1" applyAlignment="1">
      <alignment horizontal="left"/>
    </xf>
    <xf numFmtId="181" fontId="9" fillId="0" borderId="0" xfId="6" applyNumberFormat="1" applyFont="1" applyFill="1" applyAlignment="1">
      <alignment horizontal="left"/>
    </xf>
    <xf numFmtId="181" fontId="9" fillId="0" borderId="0" xfId="6" applyNumberFormat="1" applyFont="1" applyAlignment="1">
      <alignment horizontal="left" indent="1"/>
    </xf>
    <xf numFmtId="181" fontId="9" fillId="0" borderId="3" xfId="0" applyNumberFormat="1" applyFont="1" applyFill="1" applyBorder="1"/>
    <xf numFmtId="0" fontId="16" fillId="0" borderId="0" xfId="2" applyFont="1" applyAlignment="1" applyProtection="1">
      <alignment horizontal="right"/>
    </xf>
    <xf numFmtId="0" fontId="36" fillId="0" borderId="0" xfId="6" applyFont="1"/>
    <xf numFmtId="0" fontId="36" fillId="0" borderId="0" xfId="6" applyFont="1" applyAlignment="1">
      <alignment horizontal="left" indent="1"/>
    </xf>
    <xf numFmtId="0" fontId="36" fillId="0" borderId="0" xfId="6" applyFont="1" applyFill="1" applyAlignment="1">
      <alignment horizontal="left" indent="1"/>
    </xf>
    <xf numFmtId="181" fontId="36" fillId="0" borderId="0" xfId="6" applyNumberFormat="1" applyFont="1" applyFill="1" applyBorder="1"/>
    <xf numFmtId="0" fontId="1" fillId="0" borderId="0" xfId="0" applyFont="1" applyAlignment="1">
      <alignment vertical="center" wrapText="1"/>
    </xf>
    <xf numFmtId="0" fontId="4" fillId="0" borderId="0" xfId="2" applyAlignment="1" applyProtection="1"/>
    <xf numFmtId="0" fontId="16" fillId="0" borderId="0" xfId="2" applyFont="1" applyAlignment="1" applyProtection="1"/>
    <xf numFmtId="0" fontId="11" fillId="0" borderId="0" xfId="0" applyFont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181" fontId="34" fillId="0" borderId="4" xfId="6" applyNumberFormat="1" applyFont="1" applyBorder="1" applyAlignment="1">
      <alignment horizontal="center"/>
    </xf>
    <xf numFmtId="0" fontId="34" fillId="0" borderId="0" xfId="6" applyFont="1" applyAlignment="1">
      <alignment horizontal="center" wrapText="1"/>
    </xf>
  </cellXfs>
  <cellStyles count="8">
    <cellStyle name="Calculation" xfId="1" builtinId="22"/>
    <cellStyle name="Hyperlink" xfId="2" builtinId="8"/>
    <cellStyle name="Normal" xfId="0" builtinId="0"/>
    <cellStyle name="Normal 2" xfId="3" xr:uid="{BC6B8106-8B65-834C-8A09-CE0DD9D94ADD}"/>
    <cellStyle name="Normal 2 2" xfId="4" xr:uid="{5DBE53CB-941D-3F47-A8C1-94FC0BDC4E9B}"/>
    <cellStyle name="Normal 3" xfId="5" xr:uid="{CB56EBBF-DE06-8E4C-B2E5-E01DE918C0F3}"/>
    <cellStyle name="Normal 4" xfId="6" xr:uid="{65DA84E7-61D1-8943-983B-2FA752C1DADC}"/>
    <cellStyle name="Percent 2" xfId="7" xr:uid="{7D16DCCD-1A0C-7645-9B1A-40D6E94F4B0B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80</xdr:row>
          <xdr:rowOff>114300</xdr:rowOff>
        </xdr:from>
        <xdr:to>
          <xdr:col>3</xdr:col>
          <xdr:colOff>1155700</xdr:colOff>
          <xdr:row>84</xdr:row>
          <xdr:rowOff>12700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30F947D0-8754-98EF-3835-06FF3C5CDA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63500</xdr:rowOff>
    </xdr:from>
    <xdr:to>
      <xdr:col>1</xdr:col>
      <xdr:colOff>368300</xdr:colOff>
      <xdr:row>0</xdr:row>
      <xdr:rowOff>711200</xdr:rowOff>
    </xdr:to>
    <xdr:pic>
      <xdr:nvPicPr>
        <xdr:cNvPr id="5333" name="Picture 139" descr="Australian Bureau of Statistics logo">
          <a:extLst>
            <a:ext uri="{FF2B5EF4-FFF2-40B4-BE49-F238E27FC236}">
              <a16:creationId xmlns:a16="http://schemas.microsoft.com/office/drawing/2014/main" id="{F63D16DF-EEAC-285B-B8AA-8BAC3C193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63500"/>
          <a:ext cx="698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578DD899-E3E6-4588-9E44-F9407CA524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6329" name="Picture 92" descr="Australian Bureau of Statistics logo">
          <a:extLst>
            <a:ext uri="{FF2B5EF4-FFF2-40B4-BE49-F238E27FC236}">
              <a16:creationId xmlns:a16="http://schemas.microsoft.com/office/drawing/2014/main" id="{510376A6-7463-8D1F-B98F-291FEF2DF0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43DA765C-B4DE-844A-B04F-DC228260FE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0595" name="Picture 92" descr="Australian Bureau of Statistics logo">
          <a:extLst>
            <a:ext uri="{FF2B5EF4-FFF2-40B4-BE49-F238E27FC236}">
              <a16:creationId xmlns:a16="http://schemas.microsoft.com/office/drawing/2014/main" id="{60BD7B3E-B990-E9C7-7793-F41A19DFF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B0BB699A-46DD-8C35-56E5-031B20B84F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1656" name="Picture 92" descr="Australian Bureau of Statistics logo">
          <a:extLst>
            <a:ext uri="{FF2B5EF4-FFF2-40B4-BE49-F238E27FC236}">
              <a16:creationId xmlns:a16="http://schemas.microsoft.com/office/drawing/2014/main" id="{5C91ECCA-49F1-8BCF-5385-9ABF72074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72</xdr:row>
          <xdr:rowOff>114300</xdr:rowOff>
        </xdr:from>
        <xdr:to>
          <xdr:col>4</xdr:col>
          <xdr:colOff>12700</xdr:colOff>
          <xdr:row>76</xdr:row>
          <xdr:rowOff>25400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1F0C2861-8D84-94E4-F8CC-3699D39A1C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2644" name="Picture 92" descr="Australian Bureau of Statistics logo">
          <a:extLst>
            <a:ext uri="{FF2B5EF4-FFF2-40B4-BE49-F238E27FC236}">
              <a16:creationId xmlns:a16="http://schemas.microsoft.com/office/drawing/2014/main" id="{B594843D-0ED9-A3A4-5976-219B9B98A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65</xdr:row>
          <xdr:rowOff>114300</xdr:rowOff>
        </xdr:from>
        <xdr:to>
          <xdr:col>4</xdr:col>
          <xdr:colOff>101600</xdr:colOff>
          <xdr:row>69</xdr:row>
          <xdr:rowOff>25400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9163A953-6066-901E-FE9C-9AB1CD706A2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3632" name="Picture 92" descr="Australian Bureau of Statistics logo">
          <a:extLst>
            <a:ext uri="{FF2B5EF4-FFF2-40B4-BE49-F238E27FC236}">
              <a16:creationId xmlns:a16="http://schemas.microsoft.com/office/drawing/2014/main" id="{F898964F-C45B-D44F-212C-99C8C1D070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558800</xdr:colOff>
          <xdr:row>64</xdr:row>
          <xdr:rowOff>114300</xdr:rowOff>
        </xdr:from>
        <xdr:to>
          <xdr:col>4</xdr:col>
          <xdr:colOff>12700</xdr:colOff>
          <xdr:row>68</xdr:row>
          <xdr:rowOff>25400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B30DFB03-C3C1-5DB0-631C-24D58CE7BA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4927" name="Picture 92" descr="Australian Bureau of Statistics logo">
          <a:extLst>
            <a:ext uri="{FF2B5EF4-FFF2-40B4-BE49-F238E27FC236}">
              <a16:creationId xmlns:a16="http://schemas.microsoft.com/office/drawing/2014/main" id="{1FBB67A8-DC75-F373-D57D-5D6BEAFF5F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71</xdr:row>
          <xdr:rowOff>114300</xdr:rowOff>
        </xdr:from>
        <xdr:to>
          <xdr:col>3</xdr:col>
          <xdr:colOff>520700</xdr:colOff>
          <xdr:row>75</xdr:row>
          <xdr:rowOff>25400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4C12F1CF-665D-4761-EEEC-D4F6F5049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5670" name="Picture 92" descr="Australian Bureau of Statistics logo">
          <a:extLst>
            <a:ext uri="{FF2B5EF4-FFF2-40B4-BE49-F238E27FC236}">
              <a16:creationId xmlns:a16="http://schemas.microsoft.com/office/drawing/2014/main" id="{C1BAD90B-E4C6-A8BE-D7B5-7C762E472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571500</xdr:colOff>
          <xdr:row>71</xdr:row>
          <xdr:rowOff>114300</xdr:rowOff>
        </xdr:from>
        <xdr:to>
          <xdr:col>3</xdr:col>
          <xdr:colOff>520700</xdr:colOff>
          <xdr:row>75</xdr:row>
          <xdr:rowOff>25400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25420686-9D6A-CFA8-E40D-32FFC7937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63500</xdr:colOff>
      <xdr:row>0</xdr:row>
      <xdr:rowOff>50800</xdr:rowOff>
    </xdr:from>
    <xdr:to>
      <xdr:col>0</xdr:col>
      <xdr:colOff>762000</xdr:colOff>
      <xdr:row>0</xdr:row>
      <xdr:rowOff>685800</xdr:rowOff>
    </xdr:to>
    <xdr:pic>
      <xdr:nvPicPr>
        <xdr:cNvPr id="26697" name="Picture 92" descr="Australian Bureau of Statistics logo">
          <a:extLst>
            <a:ext uri="{FF2B5EF4-FFF2-40B4-BE49-F238E27FC236}">
              <a16:creationId xmlns:a16="http://schemas.microsoft.com/office/drawing/2014/main" id="{BE6D4585-6BE9-6027-79D1-C598610A54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50800"/>
          <a:ext cx="698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dentity%20Frau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s"/>
      <sheetName val="Table 6"/>
      <sheetName val="Table 6a (RSE)"/>
      <sheetName val="Table 7"/>
      <sheetName val="Table 7a (RSE)"/>
      <sheetName val="Table 8"/>
      <sheetName val="Table 8a (RSE)"/>
    </sheetNames>
    <sheetDataSet>
      <sheetData sheetId="0">
        <row r="2">
          <cell r="A2" t="str">
            <v>45280DO001_201011 Personal Fraud, Australia, 2010-11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4528.0Explanatory+Notes12010-11" TargetMode="External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hyperlink" Target="http://www.abs.gov.au/ausstats/abs@.nsf/Lookup/4528.0main+features12010-1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7A4A-D8D0-3045-8CE6-6C949F73940C}">
  <sheetPr codeName="Sheet1">
    <pageSetUpPr fitToPage="1"/>
  </sheetPr>
  <dimension ref="A1:N84"/>
  <sheetViews>
    <sheetView showGridLines="0" tabSelected="1" workbookViewId="0">
      <pane ySplit="3" topLeftCell="A4" activePane="bottomLeft" state="frozen"/>
      <selection pane="bottomLeft" activeCell="A5" sqref="A5"/>
    </sheetView>
  </sheetViews>
  <sheetFormatPr baseColWidth="10" defaultRowHeight="11"/>
  <cols>
    <col min="1" max="2" width="7.75" customWidth="1"/>
    <col min="3" max="3" width="140.75" style="19" customWidth="1"/>
    <col min="4" max="4" width="52" customWidth="1"/>
    <col min="5" max="5" width="8.5" hidden="1" customWidth="1"/>
    <col min="6" max="6" width="8.25" customWidth="1"/>
    <col min="7" max="8" width="9" customWidth="1"/>
    <col min="9" max="9" width="9.25" customWidth="1"/>
    <col min="10" max="10" width="8.25" customWidth="1"/>
    <col min="11" max="12" width="9" customWidth="1"/>
    <col min="13" max="256" width="8.75" customWidth="1"/>
  </cols>
  <sheetData>
    <row r="1" spans="1:14" s="9" customFormat="1" ht="60" customHeight="1">
      <c r="A1" s="35" t="s">
        <v>3</v>
      </c>
      <c r="C1" s="28"/>
      <c r="L1" s="11"/>
      <c r="N1" s="10"/>
    </row>
    <row r="2" spans="1:14" s="4" customFormat="1" ht="20" customHeight="1">
      <c r="A2" s="25" t="str">
        <f>[2]Contents!A2</f>
        <v>45280DO001_201011 Personal Fraud, Australia, 2010-11</v>
      </c>
      <c r="C2" s="3"/>
    </row>
    <row r="3" spans="1:14" s="12" customFormat="1" ht="12.75" customHeight="1">
      <c r="A3" s="31" t="s">
        <v>52</v>
      </c>
      <c r="C3" s="20"/>
    </row>
    <row r="4" spans="1:14" s="12" customFormat="1" ht="12.75" customHeight="1">
      <c r="B4" s="40"/>
      <c r="C4" s="20"/>
    </row>
    <row r="5" spans="1:14" s="12" customFormat="1" ht="20" customHeight="1">
      <c r="B5" s="30" t="s">
        <v>1</v>
      </c>
    </row>
    <row r="6" spans="1:14" s="12" customFormat="1" ht="12.75" customHeight="1">
      <c r="B6" s="14" t="s">
        <v>2</v>
      </c>
    </row>
    <row r="7" spans="1:14" s="12" customFormat="1" ht="12.75" customHeight="1">
      <c r="B7" s="92">
        <v>9</v>
      </c>
      <c r="C7" s="23" t="s">
        <v>53</v>
      </c>
    </row>
    <row r="8" spans="1:14" s="12" customFormat="1" ht="12.75" customHeight="1">
      <c r="B8" s="92" t="s">
        <v>87</v>
      </c>
      <c r="C8" s="17" t="s">
        <v>54</v>
      </c>
    </row>
    <row r="9" spans="1:14" s="12" customFormat="1" ht="12.75" customHeight="1">
      <c r="B9" s="92">
        <v>10</v>
      </c>
      <c r="C9" s="21" t="s">
        <v>55</v>
      </c>
    </row>
    <row r="10" spans="1:14" s="12" customFormat="1" ht="12.75" customHeight="1">
      <c r="B10" s="92" t="s">
        <v>88</v>
      </c>
      <c r="C10" s="17" t="s">
        <v>56</v>
      </c>
    </row>
    <row r="11" spans="1:14" s="12" customFormat="1" ht="12.75" customHeight="1">
      <c r="B11" s="92">
        <v>11</v>
      </c>
      <c r="C11" s="17" t="s">
        <v>118</v>
      </c>
    </row>
    <row r="12" spans="1:14" s="12" customFormat="1" ht="12.75" customHeight="1">
      <c r="B12" s="92" t="s">
        <v>89</v>
      </c>
      <c r="C12" s="17" t="s">
        <v>119</v>
      </c>
    </row>
    <row r="13" spans="1:14" s="12" customFormat="1" ht="12.75" customHeight="1">
      <c r="B13" s="92">
        <v>12</v>
      </c>
      <c r="C13" s="17" t="s">
        <v>94</v>
      </c>
    </row>
    <row r="14" spans="1:14" s="12" customFormat="1" ht="12.75" customHeight="1">
      <c r="B14" s="92" t="s">
        <v>90</v>
      </c>
      <c r="C14" s="17" t="s">
        <v>95</v>
      </c>
    </row>
    <row r="15" spans="1:14" ht="12.75" customHeight="1">
      <c r="B15" s="32"/>
      <c r="C15" s="33"/>
    </row>
    <row r="16" spans="1:14" ht="12.75" customHeight="1">
      <c r="B16" s="24"/>
      <c r="C16" s="24"/>
    </row>
    <row r="17" spans="2:3" ht="12.75" customHeight="1">
      <c r="B17" s="39" t="s">
        <v>4</v>
      </c>
      <c r="C17" s="6"/>
    </row>
    <row r="18" spans="2:3" ht="12.75" customHeight="1">
      <c r="B18" s="30"/>
      <c r="C18" s="24"/>
    </row>
    <row r="19" spans="2:3" ht="12.75" customHeight="1">
      <c r="B19" s="1" t="s">
        <v>106</v>
      </c>
      <c r="C19" s="24"/>
    </row>
    <row r="20" spans="2:3" ht="12.75" customHeight="1">
      <c r="B20" s="6" t="s">
        <v>5</v>
      </c>
      <c r="C20" s="24"/>
    </row>
    <row r="21" spans="2:3" ht="12.75" customHeight="1">
      <c r="B21" s="98" t="s">
        <v>105</v>
      </c>
      <c r="C21" s="98"/>
    </row>
    <row r="22" spans="2:3" ht="12.75" customHeight="1">
      <c r="B22" s="27"/>
      <c r="C22" s="24"/>
    </row>
    <row r="23" spans="2:3" ht="12.75" customHeight="1">
      <c r="B23" s="27"/>
      <c r="C23" s="24"/>
    </row>
    <row r="24" spans="2:3" ht="12.75" customHeight="1">
      <c r="B24" s="13" t="s">
        <v>0</v>
      </c>
      <c r="C24" s="24"/>
    </row>
    <row r="25" spans="2:3" ht="12.75" customHeight="1"/>
    <row r="26" spans="2:3" ht="30" customHeight="1">
      <c r="B26" s="97" t="s">
        <v>6</v>
      </c>
      <c r="C26" s="97"/>
    </row>
    <row r="27" spans="2:3" ht="12.75" customHeight="1"/>
    <row r="28" spans="2:3" ht="12.75" customHeight="1"/>
    <row r="29" spans="2:3" ht="12.75" customHeight="1">
      <c r="B29" s="99" t="s">
        <v>51</v>
      </c>
      <c r="C29" s="99"/>
    </row>
    <row r="30" spans="2:3" ht="12.75" customHeight="1"/>
    <row r="31" spans="2:3" ht="13">
      <c r="B31" s="1"/>
    </row>
    <row r="37" spans="2:6" ht="13">
      <c r="B37" s="1"/>
    </row>
    <row r="44" spans="2:6">
      <c r="B44" s="19"/>
    </row>
    <row r="45" spans="2:6" s="2" customFormat="1">
      <c r="B45" s="19"/>
      <c r="C45" s="19"/>
      <c r="D45" s="19"/>
      <c r="E45" s="19"/>
      <c r="F45" s="19"/>
    </row>
    <row r="46" spans="2:6">
      <c r="B46" s="19"/>
      <c r="D46" s="19"/>
      <c r="E46" s="19"/>
      <c r="F46" s="19"/>
    </row>
    <row r="47" spans="2:6">
      <c r="B47" s="19"/>
      <c r="D47" s="19"/>
      <c r="E47" s="19"/>
      <c r="F47" s="19"/>
    </row>
    <row r="48" spans="2:6">
      <c r="B48" s="19"/>
      <c r="D48" s="19"/>
      <c r="E48" s="19"/>
      <c r="F48" s="19"/>
    </row>
    <row r="49" spans="2:11">
      <c r="B49" s="19"/>
      <c r="D49" s="19"/>
      <c r="E49" s="19"/>
      <c r="F49" s="19"/>
    </row>
    <row r="50" spans="2:11">
      <c r="D50" s="19"/>
      <c r="E50" s="19"/>
      <c r="F50" s="19"/>
    </row>
    <row r="56" spans="2:11" ht="13">
      <c r="B56" s="1"/>
    </row>
    <row r="57" spans="2:11">
      <c r="B57" s="3"/>
    </row>
    <row r="58" spans="2:11">
      <c r="B58" s="4"/>
      <c r="C58" s="3"/>
      <c r="D58" s="4"/>
      <c r="E58" s="4"/>
      <c r="F58" s="4"/>
      <c r="G58" s="4"/>
      <c r="H58" s="4"/>
      <c r="I58" s="4"/>
      <c r="J58" s="4"/>
      <c r="K58" s="4"/>
    </row>
    <row r="59" spans="2:11">
      <c r="B59" s="4"/>
      <c r="C59" s="3"/>
      <c r="D59" s="4"/>
      <c r="E59" s="4"/>
      <c r="F59" s="4"/>
      <c r="G59" s="4"/>
      <c r="H59" s="4"/>
      <c r="I59" s="4"/>
      <c r="J59" s="4"/>
      <c r="K59" s="4"/>
    </row>
    <row r="60" spans="2:11">
      <c r="C60" s="3"/>
      <c r="D60" s="4"/>
      <c r="E60" s="4"/>
      <c r="F60" s="4"/>
      <c r="G60" s="4"/>
      <c r="H60" s="4"/>
      <c r="I60" s="4"/>
      <c r="J60" s="4"/>
      <c r="K60" s="4"/>
    </row>
    <row r="61" spans="2:11" ht="13">
      <c r="B61" s="5"/>
    </row>
    <row r="64" spans="2:11" ht="13">
      <c r="B64" s="6"/>
    </row>
    <row r="65" spans="2:6" ht="13">
      <c r="B65" s="5"/>
      <c r="C65" s="22"/>
      <c r="D65" s="6"/>
      <c r="F65" s="7"/>
    </row>
    <row r="66" spans="2:6" ht="13">
      <c r="F66" s="8"/>
    </row>
    <row r="67" spans="2:6" ht="13">
      <c r="F67" s="8"/>
    </row>
    <row r="68" spans="2:6" ht="13">
      <c r="F68" s="8"/>
    </row>
    <row r="69" spans="2:6" ht="16" customHeight="1"/>
    <row r="70" spans="2:6" ht="13">
      <c r="F70" s="8"/>
    </row>
    <row r="71" spans="2:6" ht="13">
      <c r="F71" s="8"/>
    </row>
    <row r="72" spans="2:6" ht="16" customHeight="1"/>
    <row r="74" spans="2:6" ht="16" customHeight="1"/>
    <row r="76" spans="2:6" ht="16" customHeight="1"/>
    <row r="78" spans="2:6" ht="16" customHeight="1"/>
    <row r="84" spans="2:2" ht="13">
      <c r="B84" s="6"/>
    </row>
  </sheetData>
  <sheetProtection sheet="1"/>
  <mergeCells count="3">
    <mergeCell ref="B26:C26"/>
    <mergeCell ref="B21:C21"/>
    <mergeCell ref="B29:C29"/>
  </mergeCells>
  <phoneticPr fontId="0" type="noConversion"/>
  <hyperlinks>
    <hyperlink ref="B7" location="'Table 9'!A5" display="'Table 9'!A5" xr:uid="{0E0B6179-9680-824A-9311-7AD8CE514B73}"/>
    <hyperlink ref="B17:C17" r:id="rId1" display="More information available from the ABS web site" xr:uid="{D3ABDE61-A3AC-E24F-A106-2B962499A999}"/>
    <hyperlink ref="B8" location="'Table 9a (RSE)'!A5" display="9a" xr:uid="{EB2EF23B-D7E2-4F4F-95E1-BD11CFA23366}"/>
    <hyperlink ref="B9" location="'Table 10'!A5" display="'Table 10'!A5" xr:uid="{E08CCAAD-A60C-4849-B4A4-664F812F4830}"/>
    <hyperlink ref="B10" location="'Table 10a (RSE)'!A5" display="10a" xr:uid="{E23DA4B7-E7AD-B744-8061-2317B20C40CB}"/>
    <hyperlink ref="B11" location="'Table 11'!A5" display="'Table 11'!A5" xr:uid="{57D5D0F1-4849-214D-AB7A-3B11DF963B5E}"/>
    <hyperlink ref="B12" location="'Table 11a (RSE)'!A5" display="11a" xr:uid="{17968DD7-7549-7B47-9B0A-C923374037D3}"/>
    <hyperlink ref="B14" location="'Table 12a (RSE)'!A5" display="12a" xr:uid="{0B5F3008-0DE2-A242-853D-5A187699BD75}"/>
    <hyperlink ref="B29:C29" r:id="rId2" display="© Commonwealth of Australia &lt;&lt;yyyy&gt;&gt;" xr:uid="{715EBA95-EA1B-334A-A7F7-3C8E069828B4}"/>
    <hyperlink ref="B13" location="'Table 12'!A5" display="'Table 12'!A5" xr:uid="{1A4D4D38-0CFC-AE43-8B58-3DCA2FAC4CB2}"/>
    <hyperlink ref="B21:C21" r:id="rId3" display="Explanatory Notes " xr:uid="{FA97DFB2-4907-8242-9A8D-554FF887ACD5}"/>
    <hyperlink ref="B20" r:id="rId4" xr:uid="{0A02C78E-D018-1A49-BF09-4D1988641E72}"/>
  </hyperlinks>
  <printOptions gridLines="1"/>
  <pageMargins left="0.14000000000000001" right="0.12" top="0.28999999999999998" bottom="0.22" header="0.22" footer="0.18"/>
  <pageSetup paperSize="9" scale="51" orientation="landscape"/>
  <headerFooter alignWithMargins="0"/>
  <drawing r:id="rId5"/>
  <legacyDrawing r:id="rId6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571500</xdr:colOff>
                <xdr:row>80</xdr:row>
                <xdr:rowOff>114300</xdr:rowOff>
              </from>
              <to>
                <xdr:col>3</xdr:col>
                <xdr:colOff>1155700</xdr:colOff>
                <xdr:row>84</xdr:row>
                <xdr:rowOff>12700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EC69-AFA0-BA41-A62A-48120DD1CD61}">
  <sheetPr codeName="Sheet2">
    <pageSetUpPr fitToPage="1"/>
  </sheetPr>
  <dimension ref="A1:S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110</v>
      </c>
      <c r="F4" s="41"/>
    </row>
    <row r="5" spans="1:19" s="44" customFormat="1" ht="19.5" customHeight="1">
      <c r="A5" s="43"/>
      <c r="F5" s="45"/>
      <c r="H5" s="101" t="s">
        <v>91</v>
      </c>
      <c r="I5" s="101"/>
      <c r="J5" s="101"/>
      <c r="K5" s="101"/>
    </row>
    <row r="6" spans="1:19" s="43" customFormat="1" ht="42.75" customHeight="1">
      <c r="B6" s="100" t="s">
        <v>38</v>
      </c>
      <c r="C6" s="100"/>
      <c r="D6" s="100" t="s">
        <v>39</v>
      </c>
      <c r="E6" s="100"/>
      <c r="F6" s="100" t="s">
        <v>40</v>
      </c>
      <c r="G6" s="100"/>
      <c r="H6" s="100" t="s">
        <v>41</v>
      </c>
      <c r="I6" s="100"/>
      <c r="J6" s="100" t="s">
        <v>42</v>
      </c>
      <c r="K6" s="100"/>
      <c r="L6" s="100" t="s">
        <v>43</v>
      </c>
      <c r="M6" s="100"/>
      <c r="N6" s="100" t="s">
        <v>44</v>
      </c>
      <c r="O6" s="100"/>
      <c r="P6" s="100" t="s">
        <v>45</v>
      </c>
      <c r="Q6" s="100"/>
      <c r="R6" s="100" t="s">
        <v>46</v>
      </c>
      <c r="S6" s="100"/>
    </row>
    <row r="7" spans="1:19" s="15" customFormat="1" ht="12.75" customHeight="1">
      <c r="A7" s="26"/>
      <c r="B7" s="54" t="s">
        <v>36</v>
      </c>
      <c r="C7" s="54" t="s">
        <v>37</v>
      </c>
      <c r="D7" s="54" t="s">
        <v>36</v>
      </c>
      <c r="E7" s="54" t="s">
        <v>37</v>
      </c>
      <c r="F7" s="54" t="s">
        <v>36</v>
      </c>
      <c r="G7" s="54" t="s">
        <v>37</v>
      </c>
      <c r="H7" s="54" t="s">
        <v>36</v>
      </c>
      <c r="I7" s="54" t="s">
        <v>37</v>
      </c>
      <c r="J7" s="54" t="s">
        <v>36</v>
      </c>
      <c r="K7" s="54" t="s">
        <v>37</v>
      </c>
      <c r="L7" s="54" t="s">
        <v>36</v>
      </c>
      <c r="M7" s="54" t="s">
        <v>37</v>
      </c>
      <c r="N7" s="54" t="s">
        <v>36</v>
      </c>
      <c r="O7" s="54" t="s">
        <v>37</v>
      </c>
      <c r="P7" s="54" t="s">
        <v>36</v>
      </c>
      <c r="Q7" s="54" t="s">
        <v>37</v>
      </c>
      <c r="R7" s="54" t="s">
        <v>36</v>
      </c>
      <c r="S7" s="55" t="s">
        <v>37</v>
      </c>
    </row>
    <row r="8" spans="1:19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s="64" customFormat="1" ht="12.75" customHeight="1">
      <c r="A9" s="94" t="s">
        <v>8</v>
      </c>
      <c r="B9" s="64">
        <v>2035.7</v>
      </c>
      <c r="C9" s="64">
        <v>23.3</v>
      </c>
      <c r="D9" s="64">
        <v>613.29999999999995</v>
      </c>
      <c r="E9" s="64">
        <v>7</v>
      </c>
      <c r="F9" s="64">
        <v>977.9</v>
      </c>
      <c r="G9" s="64">
        <v>11.2</v>
      </c>
      <c r="H9" s="64">
        <v>1527.7</v>
      </c>
      <c r="I9" s="64">
        <v>17.5</v>
      </c>
      <c r="J9" s="64">
        <v>1214.4000000000001</v>
      </c>
      <c r="K9" s="64">
        <v>13.9</v>
      </c>
      <c r="L9" s="64">
        <v>1153.3</v>
      </c>
      <c r="M9" s="64">
        <v>13.2</v>
      </c>
      <c r="N9" s="64">
        <v>1290</v>
      </c>
      <c r="O9" s="64">
        <v>14.8</v>
      </c>
      <c r="P9" s="64">
        <v>3241.7</v>
      </c>
      <c r="Q9" s="64">
        <v>37.1</v>
      </c>
      <c r="R9" s="64">
        <v>8745.1</v>
      </c>
      <c r="S9" s="64">
        <v>100</v>
      </c>
    </row>
    <row r="10" spans="1:19" s="64" customFormat="1" ht="12.75" customHeight="1">
      <c r="A10" s="94" t="s">
        <v>9</v>
      </c>
      <c r="B10" s="64">
        <v>1902.1</v>
      </c>
      <c r="C10" s="64">
        <v>21.2</v>
      </c>
      <c r="D10" s="64">
        <v>495.2</v>
      </c>
      <c r="E10" s="64">
        <v>5.5</v>
      </c>
      <c r="F10" s="64">
        <v>898.7</v>
      </c>
      <c r="G10" s="64">
        <v>10</v>
      </c>
      <c r="H10" s="64">
        <v>1283.2</v>
      </c>
      <c r="I10" s="64">
        <v>14.3</v>
      </c>
      <c r="J10" s="64">
        <v>950.8</v>
      </c>
      <c r="K10" s="64">
        <v>10.6</v>
      </c>
      <c r="L10" s="64">
        <v>1001.2</v>
      </c>
      <c r="M10" s="64">
        <v>11.1</v>
      </c>
      <c r="N10" s="64">
        <v>1068.0999999999999</v>
      </c>
      <c r="O10" s="64">
        <v>11.9</v>
      </c>
      <c r="P10" s="64">
        <v>3109.4</v>
      </c>
      <c r="Q10" s="64">
        <v>34.6</v>
      </c>
      <c r="R10" s="64">
        <v>8992.9</v>
      </c>
      <c r="S10" s="64">
        <v>100</v>
      </c>
    </row>
    <row r="11" spans="1:19" s="64" customFormat="1" ht="12.75" customHeight="1">
      <c r="A11" s="93"/>
    </row>
    <row r="12" spans="1:19" s="64" customFormat="1" ht="12.75" customHeight="1">
      <c r="A12" s="93" t="s">
        <v>10</v>
      </c>
    </row>
    <row r="13" spans="1:19" s="64" customFormat="1" ht="12.75" customHeight="1">
      <c r="A13" s="94" t="s">
        <v>47</v>
      </c>
      <c r="B13" s="64">
        <v>497.3</v>
      </c>
      <c r="C13" s="64">
        <v>16.399999999999999</v>
      </c>
      <c r="D13" s="64">
        <v>135.6</v>
      </c>
      <c r="E13" s="64">
        <v>4.5</v>
      </c>
      <c r="F13" s="64">
        <v>231.9</v>
      </c>
      <c r="G13" s="64">
        <v>7.6</v>
      </c>
      <c r="H13" s="64">
        <v>292.60000000000002</v>
      </c>
      <c r="I13" s="64">
        <v>9.6</v>
      </c>
      <c r="J13" s="64">
        <v>237.9</v>
      </c>
      <c r="K13" s="64">
        <v>7.8</v>
      </c>
      <c r="L13" s="64">
        <v>211</v>
      </c>
      <c r="M13" s="64">
        <v>6.9</v>
      </c>
      <c r="N13" s="64">
        <v>272.10000000000002</v>
      </c>
      <c r="O13" s="64">
        <v>9</v>
      </c>
      <c r="P13" s="64">
        <v>785</v>
      </c>
      <c r="Q13" s="64">
        <v>25.9</v>
      </c>
      <c r="R13" s="64">
        <v>3035.6</v>
      </c>
      <c r="S13" s="64">
        <v>100</v>
      </c>
    </row>
    <row r="14" spans="1:19" s="64" customFormat="1" ht="12.75" customHeight="1">
      <c r="A14" s="94" t="s">
        <v>48</v>
      </c>
      <c r="B14" s="64">
        <v>783.1</v>
      </c>
      <c r="C14" s="64">
        <v>24.7</v>
      </c>
      <c r="D14" s="64">
        <v>251.2</v>
      </c>
      <c r="E14" s="64">
        <v>7.9</v>
      </c>
      <c r="F14" s="64">
        <v>368.9</v>
      </c>
      <c r="G14" s="64">
        <v>11.6</v>
      </c>
      <c r="H14" s="64">
        <v>532.20000000000005</v>
      </c>
      <c r="I14" s="64">
        <v>16.8</v>
      </c>
      <c r="J14" s="64">
        <v>432.7</v>
      </c>
      <c r="K14" s="64">
        <v>13.6</v>
      </c>
      <c r="L14" s="64">
        <v>420</v>
      </c>
      <c r="M14" s="64">
        <v>13.2</v>
      </c>
      <c r="N14" s="64">
        <v>443</v>
      </c>
      <c r="O14" s="64">
        <v>14</v>
      </c>
      <c r="P14" s="64">
        <v>1211.5999999999999</v>
      </c>
      <c r="Q14" s="64">
        <v>38.200000000000003</v>
      </c>
      <c r="R14" s="64">
        <v>3171.1</v>
      </c>
      <c r="S14" s="64">
        <v>100</v>
      </c>
    </row>
    <row r="15" spans="1:19" s="64" customFormat="1" ht="12.75" customHeight="1">
      <c r="A15" s="94" t="s">
        <v>49</v>
      </c>
      <c r="B15" s="64">
        <v>833.7</v>
      </c>
      <c r="C15" s="64">
        <v>26.8</v>
      </c>
      <c r="D15" s="64">
        <v>231</v>
      </c>
      <c r="E15" s="64">
        <v>7.4</v>
      </c>
      <c r="F15" s="64">
        <v>425.3</v>
      </c>
      <c r="G15" s="64">
        <v>13.7</v>
      </c>
      <c r="H15" s="64">
        <v>665.5</v>
      </c>
      <c r="I15" s="64">
        <v>21.4</v>
      </c>
      <c r="J15" s="64">
        <v>508.5</v>
      </c>
      <c r="K15" s="64">
        <v>16.3</v>
      </c>
      <c r="L15" s="64">
        <v>520.20000000000005</v>
      </c>
      <c r="M15" s="64">
        <v>16.7</v>
      </c>
      <c r="N15" s="64">
        <v>503.9</v>
      </c>
      <c r="O15" s="64">
        <v>16.2</v>
      </c>
      <c r="P15" s="64">
        <v>1333</v>
      </c>
      <c r="Q15" s="64">
        <v>42.8</v>
      </c>
      <c r="R15" s="64">
        <v>3111.1</v>
      </c>
      <c r="S15" s="64">
        <v>100</v>
      </c>
    </row>
    <row r="16" spans="1:19" s="64" customFormat="1" ht="12.75" customHeight="1">
      <c r="A16" s="94" t="s">
        <v>50</v>
      </c>
      <c r="B16" s="64">
        <v>775.4</v>
      </c>
      <c r="C16" s="64">
        <v>25.7</v>
      </c>
      <c r="D16" s="64">
        <v>227.3</v>
      </c>
      <c r="E16" s="64">
        <v>7.5</v>
      </c>
      <c r="F16" s="64">
        <v>383</v>
      </c>
      <c r="G16" s="64">
        <v>12.7</v>
      </c>
      <c r="H16" s="64">
        <v>574.20000000000005</v>
      </c>
      <c r="I16" s="64">
        <v>19.100000000000001</v>
      </c>
      <c r="J16" s="64">
        <v>447.1</v>
      </c>
      <c r="K16" s="64">
        <v>14.8</v>
      </c>
      <c r="L16" s="64">
        <v>466.3</v>
      </c>
      <c r="M16" s="64">
        <v>15.5</v>
      </c>
      <c r="N16" s="64">
        <v>479.6</v>
      </c>
      <c r="O16" s="64">
        <v>15.9</v>
      </c>
      <c r="P16" s="64">
        <v>1238.9000000000001</v>
      </c>
      <c r="Q16" s="64">
        <v>41.1</v>
      </c>
      <c r="R16" s="64">
        <v>3013.6</v>
      </c>
      <c r="S16" s="64">
        <v>100</v>
      </c>
    </row>
    <row r="17" spans="1:19" s="64" customFormat="1" ht="12.75" customHeight="1">
      <c r="A17" s="94" t="s">
        <v>11</v>
      </c>
      <c r="B17" s="64">
        <v>1048.2</v>
      </c>
      <c r="C17" s="64">
        <v>19.399999999999999</v>
      </c>
      <c r="D17" s="64">
        <v>263.39999999999998</v>
      </c>
      <c r="E17" s="64">
        <v>4.9000000000000004</v>
      </c>
      <c r="F17" s="64">
        <v>467.5</v>
      </c>
      <c r="G17" s="64">
        <v>8.6</v>
      </c>
      <c r="H17" s="64">
        <v>746.3</v>
      </c>
      <c r="I17" s="64">
        <v>13.8</v>
      </c>
      <c r="J17" s="64">
        <v>539</v>
      </c>
      <c r="K17" s="64">
        <v>10</v>
      </c>
      <c r="L17" s="64">
        <v>537</v>
      </c>
      <c r="M17" s="64">
        <v>9.9</v>
      </c>
      <c r="N17" s="64">
        <v>659.5</v>
      </c>
      <c r="O17" s="64">
        <v>12.2</v>
      </c>
      <c r="P17" s="64">
        <v>1782.5</v>
      </c>
      <c r="Q17" s="64">
        <v>33</v>
      </c>
      <c r="R17" s="64">
        <v>5406.7</v>
      </c>
      <c r="S17" s="64">
        <v>100</v>
      </c>
    </row>
    <row r="18" spans="1:19" s="64" customFormat="1" ht="12.75" customHeight="1">
      <c r="A18" s="93"/>
    </row>
    <row r="19" spans="1:19" s="64" customFormat="1" ht="12.75" customHeight="1">
      <c r="A19" s="93" t="s">
        <v>12</v>
      </c>
    </row>
    <row r="20" spans="1:19" s="64" customFormat="1" ht="12.75" customHeight="1">
      <c r="A20" s="94" t="s">
        <v>13</v>
      </c>
      <c r="B20" s="64">
        <v>2597.6</v>
      </c>
      <c r="C20" s="64">
        <v>24.3</v>
      </c>
      <c r="D20" s="64">
        <v>742.8</v>
      </c>
      <c r="E20" s="64">
        <v>7</v>
      </c>
      <c r="F20" s="64">
        <v>1242.9000000000001</v>
      </c>
      <c r="G20" s="64">
        <v>11.6</v>
      </c>
      <c r="H20" s="64">
        <v>1950.3</v>
      </c>
      <c r="I20" s="64">
        <v>18.3</v>
      </c>
      <c r="J20" s="64">
        <v>1460.4</v>
      </c>
      <c r="K20" s="64">
        <v>13.7</v>
      </c>
      <c r="L20" s="64">
        <v>1480.8</v>
      </c>
      <c r="M20" s="64">
        <v>13.9</v>
      </c>
      <c r="N20" s="64">
        <v>1571.8</v>
      </c>
      <c r="O20" s="64">
        <v>14.7</v>
      </c>
      <c r="P20" s="64">
        <v>4208.6000000000004</v>
      </c>
      <c r="Q20" s="64">
        <v>39.4</v>
      </c>
      <c r="R20" s="64">
        <v>10678.8</v>
      </c>
      <c r="S20" s="64">
        <v>100</v>
      </c>
    </row>
    <row r="21" spans="1:19" s="64" customFormat="1" ht="12.75" customHeight="1">
      <c r="A21" s="94" t="s">
        <v>14</v>
      </c>
      <c r="B21" s="64">
        <v>1340.2</v>
      </c>
      <c r="C21" s="64">
        <v>19</v>
      </c>
      <c r="D21" s="64">
        <v>365.7</v>
      </c>
      <c r="E21" s="64">
        <v>5.2</v>
      </c>
      <c r="F21" s="64">
        <v>633.70000000000005</v>
      </c>
      <c r="G21" s="64">
        <v>9</v>
      </c>
      <c r="H21" s="64">
        <v>860.6</v>
      </c>
      <c r="I21" s="64">
        <v>12.2</v>
      </c>
      <c r="J21" s="64">
        <v>704.8</v>
      </c>
      <c r="K21" s="64">
        <v>10</v>
      </c>
      <c r="L21" s="64">
        <v>673.7</v>
      </c>
      <c r="M21" s="64">
        <v>9.5</v>
      </c>
      <c r="N21" s="64">
        <v>786.2</v>
      </c>
      <c r="O21" s="64">
        <v>11.1</v>
      </c>
      <c r="P21" s="64">
        <v>2142.4</v>
      </c>
      <c r="Q21" s="64">
        <v>30.3</v>
      </c>
      <c r="R21" s="64">
        <v>7059.2</v>
      </c>
      <c r="S21" s="64">
        <v>100</v>
      </c>
    </row>
    <row r="22" spans="1:19" s="64" customFormat="1" ht="12.75" customHeight="1">
      <c r="A22" s="93"/>
    </row>
    <row r="23" spans="1:19" s="64" customFormat="1" ht="12.75" customHeight="1">
      <c r="A23" s="93" t="s">
        <v>15</v>
      </c>
    </row>
    <row r="24" spans="1:19" s="64" customFormat="1" ht="12.75" customHeight="1">
      <c r="A24" s="94" t="s">
        <v>16</v>
      </c>
      <c r="B24" s="64">
        <v>2851.1</v>
      </c>
      <c r="C24" s="64">
        <v>22.4</v>
      </c>
      <c r="D24" s="64">
        <v>768.9</v>
      </c>
      <c r="E24" s="64">
        <v>6</v>
      </c>
      <c r="F24" s="64">
        <v>1359.9</v>
      </c>
      <c r="G24" s="64">
        <v>10.7</v>
      </c>
      <c r="H24" s="64">
        <v>2095.8000000000002</v>
      </c>
      <c r="I24" s="64">
        <v>16.5</v>
      </c>
      <c r="J24" s="64">
        <v>1626.8</v>
      </c>
      <c r="K24" s="64">
        <v>12.8</v>
      </c>
      <c r="L24" s="64">
        <v>1581.7</v>
      </c>
      <c r="M24" s="64">
        <v>12.4</v>
      </c>
      <c r="N24" s="64">
        <v>1706.9</v>
      </c>
      <c r="O24" s="64">
        <v>13.4</v>
      </c>
      <c r="P24" s="64">
        <v>4645.3</v>
      </c>
      <c r="Q24" s="64">
        <v>36.5</v>
      </c>
      <c r="R24" s="64">
        <v>12738</v>
      </c>
      <c r="S24" s="64">
        <v>100</v>
      </c>
    </row>
    <row r="25" spans="1:19" s="64" customFormat="1" ht="12.75" customHeight="1">
      <c r="A25" s="94" t="s">
        <v>17</v>
      </c>
      <c r="B25" s="64">
        <v>1086.7</v>
      </c>
      <c r="C25" s="64">
        <v>21.7</v>
      </c>
      <c r="D25" s="64">
        <v>339.6</v>
      </c>
      <c r="E25" s="64">
        <v>6.8</v>
      </c>
      <c r="F25" s="64">
        <v>516.70000000000005</v>
      </c>
      <c r="G25" s="64">
        <v>10.3</v>
      </c>
      <c r="H25" s="64">
        <v>715</v>
      </c>
      <c r="I25" s="64">
        <v>14.3</v>
      </c>
      <c r="J25" s="64">
        <v>538.4</v>
      </c>
      <c r="K25" s="64">
        <v>10.8</v>
      </c>
      <c r="L25" s="64">
        <v>572.79999999999995</v>
      </c>
      <c r="M25" s="64">
        <v>11.5</v>
      </c>
      <c r="N25" s="64">
        <v>651.1</v>
      </c>
      <c r="O25" s="64">
        <v>13</v>
      </c>
      <c r="P25" s="64">
        <v>1705.8</v>
      </c>
      <c r="Q25" s="64">
        <v>34.1</v>
      </c>
      <c r="R25" s="64">
        <v>5000</v>
      </c>
      <c r="S25" s="64">
        <v>100</v>
      </c>
    </row>
    <row r="26" spans="1:19" s="64" customFormat="1" ht="12.75" customHeight="1">
      <c r="A26" s="93"/>
    </row>
    <row r="27" spans="1:19" s="64" customFormat="1" ht="12.75" customHeight="1">
      <c r="A27" s="93" t="s">
        <v>113</v>
      </c>
    </row>
    <row r="28" spans="1:19" s="64" customFormat="1" ht="12.75" customHeight="1">
      <c r="A28" s="94" t="s">
        <v>18</v>
      </c>
      <c r="B28" s="64">
        <v>1568.4</v>
      </c>
      <c r="C28" s="64">
        <v>27.8</v>
      </c>
      <c r="D28" s="64">
        <v>473</v>
      </c>
      <c r="E28" s="64">
        <v>8.4</v>
      </c>
      <c r="F28" s="64">
        <v>806</v>
      </c>
      <c r="G28" s="64">
        <v>14.3</v>
      </c>
      <c r="H28" s="64">
        <v>1312.7</v>
      </c>
      <c r="I28" s="64">
        <v>23.2</v>
      </c>
      <c r="J28" s="64">
        <v>991</v>
      </c>
      <c r="K28" s="64">
        <v>17.5</v>
      </c>
      <c r="L28" s="64">
        <v>979.2</v>
      </c>
      <c r="M28" s="64">
        <v>17.3</v>
      </c>
      <c r="N28" s="64">
        <v>991.1</v>
      </c>
      <c r="O28" s="64">
        <v>17.5</v>
      </c>
      <c r="P28" s="64">
        <v>2532.6999999999998</v>
      </c>
      <c r="Q28" s="64">
        <v>44.8</v>
      </c>
      <c r="R28" s="64">
        <v>5648</v>
      </c>
      <c r="S28" s="64">
        <v>100</v>
      </c>
    </row>
    <row r="29" spans="1:19" s="64" customFormat="1" ht="12.75" customHeight="1">
      <c r="A29" s="94" t="s">
        <v>114</v>
      </c>
      <c r="B29" s="64">
        <v>943.2</v>
      </c>
      <c r="C29" s="64">
        <v>23.8</v>
      </c>
      <c r="D29" s="64">
        <v>269.60000000000002</v>
      </c>
      <c r="E29" s="64">
        <v>6.8</v>
      </c>
      <c r="F29" s="64">
        <v>443.9</v>
      </c>
      <c r="G29" s="64">
        <v>11.2</v>
      </c>
      <c r="H29" s="64">
        <v>640.5</v>
      </c>
      <c r="I29" s="64">
        <v>16.2</v>
      </c>
      <c r="J29" s="64">
        <v>513</v>
      </c>
      <c r="K29" s="64">
        <v>12.9</v>
      </c>
      <c r="L29" s="64">
        <v>505.7</v>
      </c>
      <c r="M29" s="64">
        <v>12.8</v>
      </c>
      <c r="N29" s="64">
        <v>555.9</v>
      </c>
      <c r="O29" s="64">
        <v>14</v>
      </c>
      <c r="P29" s="64">
        <v>1493.2</v>
      </c>
      <c r="Q29" s="64">
        <v>37.700000000000003</v>
      </c>
      <c r="R29" s="64">
        <v>3963.3</v>
      </c>
      <c r="S29" s="64">
        <v>100</v>
      </c>
    </row>
    <row r="30" spans="1:19" s="64" customFormat="1" ht="12.75" customHeight="1">
      <c r="A30" s="94" t="s">
        <v>19</v>
      </c>
      <c r="B30" s="70">
        <v>1360.7</v>
      </c>
      <c r="C30" s="70">
        <v>17.3</v>
      </c>
      <c r="D30" s="70">
        <v>348</v>
      </c>
      <c r="E30" s="70">
        <v>4.4000000000000004</v>
      </c>
      <c r="F30" s="70">
        <v>598.70000000000005</v>
      </c>
      <c r="G30" s="70">
        <v>7.6</v>
      </c>
      <c r="H30" s="70">
        <v>813.8</v>
      </c>
      <c r="I30" s="70">
        <v>10.4</v>
      </c>
      <c r="J30" s="70">
        <v>626</v>
      </c>
      <c r="K30" s="70">
        <v>8</v>
      </c>
      <c r="L30" s="70">
        <v>637.5</v>
      </c>
      <c r="M30" s="70">
        <v>8.1</v>
      </c>
      <c r="N30" s="70">
        <v>779.2</v>
      </c>
      <c r="O30" s="70">
        <v>9.9</v>
      </c>
      <c r="P30" s="70">
        <v>2225.3000000000002</v>
      </c>
      <c r="Q30" s="70">
        <v>28.3</v>
      </c>
      <c r="R30" s="70">
        <v>7861.1</v>
      </c>
      <c r="S30" s="64">
        <v>100</v>
      </c>
    </row>
    <row r="31" spans="1:19" s="64" customFormat="1" ht="12.75" customHeight="1">
      <c r="A31" s="93"/>
    </row>
    <row r="32" spans="1:19" s="64" customFormat="1" ht="12.75" customHeight="1">
      <c r="A32" s="93" t="s">
        <v>20</v>
      </c>
    </row>
    <row r="33" spans="1:19" s="64" customFormat="1" ht="12.75" customHeight="1">
      <c r="A33" s="94" t="s">
        <v>21</v>
      </c>
      <c r="B33" s="64">
        <v>2842.3</v>
      </c>
      <c r="C33" s="64">
        <v>24.7</v>
      </c>
      <c r="D33" s="64">
        <v>849.1</v>
      </c>
      <c r="E33" s="64">
        <v>7.4</v>
      </c>
      <c r="F33" s="64">
        <v>1427.8</v>
      </c>
      <c r="G33" s="64">
        <v>12.4</v>
      </c>
      <c r="H33" s="64">
        <v>2157.4</v>
      </c>
      <c r="I33" s="64">
        <v>18.7</v>
      </c>
      <c r="J33" s="64">
        <v>1676.4</v>
      </c>
      <c r="K33" s="64">
        <v>14.6</v>
      </c>
      <c r="L33" s="64">
        <v>1674.1</v>
      </c>
      <c r="M33" s="64">
        <v>14.5</v>
      </c>
      <c r="N33" s="64">
        <v>1722.5</v>
      </c>
      <c r="O33" s="64">
        <v>15</v>
      </c>
      <c r="P33" s="64">
        <v>4550.1000000000004</v>
      </c>
      <c r="Q33" s="64">
        <v>39.5</v>
      </c>
      <c r="R33" s="64">
        <v>11509.8</v>
      </c>
      <c r="S33" s="64">
        <v>100</v>
      </c>
    </row>
    <row r="34" spans="1:19" s="64" customFormat="1" ht="12.75" customHeight="1">
      <c r="A34" s="94" t="s">
        <v>22</v>
      </c>
      <c r="B34" s="64">
        <v>123.9</v>
      </c>
      <c r="C34" s="64">
        <v>22.4</v>
      </c>
      <c r="D34" s="64">
        <v>35.5</v>
      </c>
      <c r="E34" s="64">
        <v>6.4</v>
      </c>
      <c r="F34" s="64">
        <v>56.6</v>
      </c>
      <c r="G34" s="64">
        <v>10.199999999999999</v>
      </c>
      <c r="H34" s="64">
        <v>75.599999999999994</v>
      </c>
      <c r="I34" s="64">
        <v>13.6</v>
      </c>
      <c r="J34" s="64">
        <v>58</v>
      </c>
      <c r="K34" s="64">
        <v>10.5</v>
      </c>
      <c r="L34" s="64">
        <v>67.099999999999994</v>
      </c>
      <c r="M34" s="64">
        <v>12.1</v>
      </c>
      <c r="N34" s="64">
        <v>73.599999999999994</v>
      </c>
      <c r="O34" s="64">
        <v>13.3</v>
      </c>
      <c r="P34" s="64">
        <v>191.3</v>
      </c>
      <c r="Q34" s="64">
        <v>34.5</v>
      </c>
      <c r="R34" s="64">
        <v>553.70000000000005</v>
      </c>
      <c r="S34" s="64">
        <v>100</v>
      </c>
    </row>
    <row r="35" spans="1:19" s="64" customFormat="1" ht="12.75" customHeight="1">
      <c r="A35" s="94" t="s">
        <v>23</v>
      </c>
      <c r="B35" s="64">
        <v>971.5</v>
      </c>
      <c r="C35" s="64">
        <v>17.100000000000001</v>
      </c>
      <c r="D35" s="64">
        <v>223.9</v>
      </c>
      <c r="E35" s="64">
        <v>3.9</v>
      </c>
      <c r="F35" s="64">
        <v>392.2</v>
      </c>
      <c r="G35" s="64">
        <v>6.9</v>
      </c>
      <c r="H35" s="64">
        <v>577.79999999999995</v>
      </c>
      <c r="I35" s="64">
        <v>10.199999999999999</v>
      </c>
      <c r="J35" s="64">
        <v>430.8</v>
      </c>
      <c r="K35" s="64">
        <v>7.6</v>
      </c>
      <c r="L35" s="64">
        <v>413.3</v>
      </c>
      <c r="M35" s="64">
        <v>7.3</v>
      </c>
      <c r="N35" s="64">
        <v>561.9</v>
      </c>
      <c r="O35" s="64">
        <v>9.9</v>
      </c>
      <c r="P35" s="64">
        <v>1609.7</v>
      </c>
      <c r="Q35" s="64">
        <v>28.4</v>
      </c>
      <c r="R35" s="64">
        <v>5674.5</v>
      </c>
      <c r="S35" s="64">
        <v>100</v>
      </c>
    </row>
    <row r="36" spans="1:19" s="64" customFormat="1" ht="12.75" customHeight="1">
      <c r="A36" s="93"/>
    </row>
    <row r="37" spans="1:19" s="64" customFormat="1" ht="12.75" customHeight="1">
      <c r="A37" s="93" t="s">
        <v>24</v>
      </c>
    </row>
    <row r="38" spans="1:19" s="64" customFormat="1" ht="12.75" customHeight="1">
      <c r="A38" s="94" t="s">
        <v>25</v>
      </c>
      <c r="B38" s="70">
        <v>1222.7</v>
      </c>
      <c r="C38" s="70">
        <v>18.2</v>
      </c>
      <c r="D38" s="70">
        <v>317</v>
      </c>
      <c r="E38" s="70">
        <v>4.7</v>
      </c>
      <c r="F38" s="70">
        <v>536.79999999999995</v>
      </c>
      <c r="G38" s="70">
        <v>8</v>
      </c>
      <c r="H38" s="70">
        <v>708.8</v>
      </c>
      <c r="I38" s="70">
        <v>10.5</v>
      </c>
      <c r="J38" s="70">
        <v>570.20000000000005</v>
      </c>
      <c r="K38" s="70">
        <v>8.5</v>
      </c>
      <c r="L38" s="70">
        <v>566.70000000000005</v>
      </c>
      <c r="M38" s="70">
        <v>8.4</v>
      </c>
      <c r="N38" s="70">
        <v>693.6</v>
      </c>
      <c r="O38" s="70">
        <v>10.3</v>
      </c>
      <c r="P38" s="70">
        <v>1970.4</v>
      </c>
      <c r="Q38" s="70">
        <v>29.3</v>
      </c>
      <c r="R38" s="70">
        <v>6728.5</v>
      </c>
      <c r="S38" s="64">
        <v>100</v>
      </c>
    </row>
    <row r="39" spans="1:19" s="64" customFormat="1" ht="12.75" customHeight="1">
      <c r="A39" s="94" t="s">
        <v>26</v>
      </c>
      <c r="B39" s="64">
        <v>946.5</v>
      </c>
      <c r="C39" s="64">
        <v>22.9</v>
      </c>
      <c r="D39" s="64">
        <v>268.8</v>
      </c>
      <c r="E39" s="64">
        <v>6.5</v>
      </c>
      <c r="F39" s="64">
        <v>453</v>
      </c>
      <c r="G39" s="64">
        <v>11</v>
      </c>
      <c r="H39" s="64">
        <v>626.5</v>
      </c>
      <c r="I39" s="64">
        <v>15.2</v>
      </c>
      <c r="J39" s="64">
        <v>501.7</v>
      </c>
      <c r="K39" s="64">
        <v>12.2</v>
      </c>
      <c r="L39" s="64">
        <v>488.3</v>
      </c>
      <c r="M39" s="64">
        <v>11.8</v>
      </c>
      <c r="N39" s="64">
        <v>545</v>
      </c>
      <c r="O39" s="64">
        <v>13.2</v>
      </c>
      <c r="P39" s="64">
        <v>1491.7</v>
      </c>
      <c r="Q39" s="64">
        <v>36.1</v>
      </c>
      <c r="R39" s="64">
        <v>4127.6000000000004</v>
      </c>
      <c r="S39" s="64">
        <v>100</v>
      </c>
    </row>
    <row r="40" spans="1:19" s="64" customFormat="1" ht="12.75" customHeight="1">
      <c r="A40" s="94" t="s">
        <v>27</v>
      </c>
      <c r="B40" s="64">
        <v>670.5</v>
      </c>
      <c r="C40" s="64">
        <v>27</v>
      </c>
      <c r="D40" s="64">
        <v>195.2</v>
      </c>
      <c r="E40" s="64">
        <v>7.9</v>
      </c>
      <c r="F40" s="64">
        <v>324.10000000000002</v>
      </c>
      <c r="G40" s="64">
        <v>13</v>
      </c>
      <c r="H40" s="64">
        <v>536</v>
      </c>
      <c r="I40" s="64">
        <v>21.6</v>
      </c>
      <c r="J40" s="64">
        <v>390.9</v>
      </c>
      <c r="K40" s="64">
        <v>15.7</v>
      </c>
      <c r="L40" s="64">
        <v>409.3</v>
      </c>
      <c r="M40" s="64">
        <v>16.5</v>
      </c>
      <c r="N40" s="64">
        <v>405</v>
      </c>
      <c r="O40" s="64">
        <v>16.3</v>
      </c>
      <c r="P40" s="64">
        <v>1088.5999999999999</v>
      </c>
      <c r="Q40" s="64">
        <v>43.8</v>
      </c>
      <c r="R40" s="64">
        <v>2483.6</v>
      </c>
      <c r="S40" s="64">
        <v>100</v>
      </c>
    </row>
    <row r="41" spans="1:19" s="64" customFormat="1" ht="12.75" customHeight="1">
      <c r="A41" s="94" t="s">
        <v>28</v>
      </c>
      <c r="B41" s="64">
        <v>373.7</v>
      </c>
      <c r="C41" s="64">
        <v>31.3</v>
      </c>
      <c r="D41" s="64">
        <v>111.8</v>
      </c>
      <c r="E41" s="64">
        <v>9.4</v>
      </c>
      <c r="F41" s="64">
        <v>194.1</v>
      </c>
      <c r="G41" s="64">
        <v>16.2</v>
      </c>
      <c r="H41" s="64">
        <v>321.2</v>
      </c>
      <c r="I41" s="64">
        <v>26.9</v>
      </c>
      <c r="J41" s="64">
        <v>243.1</v>
      </c>
      <c r="K41" s="64">
        <v>20.3</v>
      </c>
      <c r="L41" s="64">
        <v>249.7</v>
      </c>
      <c r="M41" s="64">
        <v>20.9</v>
      </c>
      <c r="N41" s="64">
        <v>244.5</v>
      </c>
      <c r="O41" s="64">
        <v>20.5</v>
      </c>
      <c r="P41" s="64">
        <v>607.6</v>
      </c>
      <c r="Q41" s="64">
        <v>50.8</v>
      </c>
      <c r="R41" s="64">
        <v>1195.0999999999999</v>
      </c>
      <c r="S41" s="64">
        <v>100</v>
      </c>
    </row>
    <row r="42" spans="1:19" s="64" customFormat="1" ht="12.75" customHeight="1">
      <c r="A42" s="94" t="s">
        <v>29</v>
      </c>
      <c r="B42" s="64">
        <v>297.39999999999998</v>
      </c>
      <c r="C42" s="64">
        <v>31</v>
      </c>
      <c r="D42" s="64">
        <v>99.7</v>
      </c>
      <c r="E42" s="64">
        <v>10.4</v>
      </c>
      <c r="F42" s="64">
        <v>159.19999999999999</v>
      </c>
      <c r="G42" s="64">
        <v>16.600000000000001</v>
      </c>
      <c r="H42" s="64">
        <v>302.8</v>
      </c>
      <c r="I42" s="64">
        <v>31.6</v>
      </c>
      <c r="J42" s="64">
        <v>224</v>
      </c>
      <c r="K42" s="64">
        <v>23.3</v>
      </c>
      <c r="L42" s="64">
        <v>208.3</v>
      </c>
      <c r="M42" s="64">
        <v>21.7</v>
      </c>
      <c r="N42" s="64">
        <v>198.4</v>
      </c>
      <c r="O42" s="64">
        <v>20.7</v>
      </c>
      <c r="P42" s="64">
        <v>469.4</v>
      </c>
      <c r="Q42" s="64">
        <v>48.9</v>
      </c>
      <c r="R42" s="64">
        <v>959.4</v>
      </c>
      <c r="S42" s="64">
        <v>100</v>
      </c>
    </row>
    <row r="43" spans="1:19" s="64" customFormat="1" ht="12.75" customHeight="1">
      <c r="A43" s="94"/>
    </row>
    <row r="44" spans="1:19" s="64" customFormat="1" ht="12.75" customHeight="1">
      <c r="A44" s="93" t="s">
        <v>30</v>
      </c>
    </row>
    <row r="45" spans="1:19" s="64" customFormat="1" ht="12.75" customHeight="1">
      <c r="A45" s="95" t="s">
        <v>31</v>
      </c>
      <c r="B45" s="64">
        <v>394.7</v>
      </c>
      <c r="C45" s="64">
        <v>16.8</v>
      </c>
      <c r="D45" s="64">
        <v>108.5</v>
      </c>
      <c r="E45" s="64">
        <v>4.5999999999999996</v>
      </c>
      <c r="F45" s="64">
        <v>189.1</v>
      </c>
      <c r="G45" s="64">
        <v>8.1</v>
      </c>
      <c r="H45" s="64">
        <v>227.7</v>
      </c>
      <c r="I45" s="64">
        <v>9.6999999999999993</v>
      </c>
      <c r="J45" s="64">
        <v>188.3</v>
      </c>
      <c r="K45" s="64">
        <v>8</v>
      </c>
      <c r="L45" s="64">
        <v>203.9</v>
      </c>
      <c r="M45" s="64">
        <v>8.6999999999999993</v>
      </c>
      <c r="N45" s="64">
        <v>218</v>
      </c>
      <c r="O45" s="64">
        <v>9.3000000000000007</v>
      </c>
      <c r="P45" s="64">
        <v>660.6</v>
      </c>
      <c r="Q45" s="64">
        <v>28.1</v>
      </c>
      <c r="R45" s="64">
        <v>2347.9</v>
      </c>
      <c r="S45" s="64">
        <v>100</v>
      </c>
    </row>
    <row r="46" spans="1:19" s="64" customFormat="1" ht="12.75" customHeight="1">
      <c r="A46" s="95" t="s">
        <v>108</v>
      </c>
      <c r="B46" s="64">
        <v>540.29999999999995</v>
      </c>
      <c r="C46" s="64">
        <v>20.6</v>
      </c>
      <c r="D46" s="64">
        <v>136.1</v>
      </c>
      <c r="E46" s="64">
        <v>5.2</v>
      </c>
      <c r="F46" s="64">
        <v>239.4</v>
      </c>
      <c r="G46" s="64">
        <v>9.1</v>
      </c>
      <c r="H46" s="64">
        <v>303.3</v>
      </c>
      <c r="I46" s="64">
        <v>11.6</v>
      </c>
      <c r="J46" s="64">
        <v>240.2</v>
      </c>
      <c r="K46" s="64">
        <v>9.1999999999999993</v>
      </c>
      <c r="L46" s="64">
        <v>259.89999999999998</v>
      </c>
      <c r="M46" s="64">
        <v>9.9</v>
      </c>
      <c r="N46" s="64">
        <v>311.7</v>
      </c>
      <c r="O46" s="64">
        <v>11.9</v>
      </c>
      <c r="P46" s="64">
        <v>842</v>
      </c>
      <c r="Q46" s="64">
        <v>32.1</v>
      </c>
      <c r="R46" s="64">
        <v>2620.8000000000002</v>
      </c>
      <c r="S46" s="64">
        <v>100</v>
      </c>
    </row>
    <row r="47" spans="1:19" s="64" customFormat="1" ht="12.75" customHeight="1">
      <c r="A47" s="95" t="s">
        <v>32</v>
      </c>
      <c r="B47" s="64">
        <v>671.9</v>
      </c>
      <c r="C47" s="64">
        <v>23.3</v>
      </c>
      <c r="D47" s="64">
        <v>178.1</v>
      </c>
      <c r="E47" s="64">
        <v>6.2</v>
      </c>
      <c r="F47" s="64">
        <v>306.60000000000002</v>
      </c>
      <c r="G47" s="64">
        <v>10.7</v>
      </c>
      <c r="H47" s="64">
        <v>455.1</v>
      </c>
      <c r="I47" s="64">
        <v>15.8</v>
      </c>
      <c r="J47" s="64">
        <v>363.2</v>
      </c>
      <c r="K47" s="64">
        <v>12.6</v>
      </c>
      <c r="L47" s="64">
        <v>378.5</v>
      </c>
      <c r="M47" s="64">
        <v>13.1</v>
      </c>
      <c r="N47" s="64">
        <v>387.5</v>
      </c>
      <c r="O47" s="64">
        <v>13.5</v>
      </c>
      <c r="P47" s="64">
        <v>1088.7</v>
      </c>
      <c r="Q47" s="64">
        <v>37.799999999999997</v>
      </c>
      <c r="R47" s="64">
        <v>2879</v>
      </c>
      <c r="S47" s="64">
        <v>100</v>
      </c>
    </row>
    <row r="48" spans="1:19" s="64" customFormat="1" ht="12.75" customHeight="1">
      <c r="A48" s="95" t="s">
        <v>33</v>
      </c>
      <c r="B48" s="64">
        <v>739.7</v>
      </c>
      <c r="C48" s="64">
        <v>24.8</v>
      </c>
      <c r="D48" s="64">
        <v>232.4</v>
      </c>
      <c r="E48" s="64">
        <v>7.8</v>
      </c>
      <c r="F48" s="64">
        <v>373.9</v>
      </c>
      <c r="G48" s="64">
        <v>12.5</v>
      </c>
      <c r="H48" s="64">
        <v>600.29999999999995</v>
      </c>
      <c r="I48" s="64">
        <v>20.100000000000001</v>
      </c>
      <c r="J48" s="64">
        <v>445.9</v>
      </c>
      <c r="K48" s="64">
        <v>15</v>
      </c>
      <c r="L48" s="64">
        <v>433.3</v>
      </c>
      <c r="M48" s="64">
        <v>14.5</v>
      </c>
      <c r="N48" s="64">
        <v>449.5</v>
      </c>
      <c r="O48" s="64">
        <v>15.1</v>
      </c>
      <c r="P48" s="64">
        <v>1186.9000000000001</v>
      </c>
      <c r="Q48" s="64">
        <v>39.799999999999997</v>
      </c>
      <c r="R48" s="64">
        <v>2981.8</v>
      </c>
      <c r="S48" s="64">
        <v>100</v>
      </c>
    </row>
    <row r="49" spans="1:19" s="64" customFormat="1" ht="12.75" customHeight="1">
      <c r="A49" s="95" t="s">
        <v>34</v>
      </c>
      <c r="B49" s="64">
        <v>831.4</v>
      </c>
      <c r="C49" s="64">
        <v>28.6</v>
      </c>
      <c r="D49" s="64">
        <v>238.3</v>
      </c>
      <c r="E49" s="64">
        <v>8.1999999999999993</v>
      </c>
      <c r="F49" s="64">
        <v>415.7</v>
      </c>
      <c r="G49" s="64">
        <v>14.3</v>
      </c>
      <c r="H49" s="64">
        <v>714.5</v>
      </c>
      <c r="I49" s="64">
        <v>24.6</v>
      </c>
      <c r="J49" s="64">
        <v>531.29999999999995</v>
      </c>
      <c r="K49" s="64">
        <v>18.3</v>
      </c>
      <c r="L49" s="64">
        <v>502.7</v>
      </c>
      <c r="M49" s="64">
        <v>17.3</v>
      </c>
      <c r="N49" s="64">
        <v>518.29999999999995</v>
      </c>
      <c r="O49" s="64">
        <v>17.8</v>
      </c>
      <c r="P49" s="64">
        <v>1327.9</v>
      </c>
      <c r="Q49" s="64">
        <v>45.7</v>
      </c>
      <c r="R49" s="64">
        <v>2903.7</v>
      </c>
      <c r="S49" s="64">
        <v>100</v>
      </c>
    </row>
    <row r="50" spans="1:19" s="64" customFormat="1" ht="12.75" customHeight="1">
      <c r="A50" s="93"/>
    </row>
    <row r="51" spans="1:19" s="69" customFormat="1" ht="12.75" customHeight="1">
      <c r="A51" s="86" t="s">
        <v>35</v>
      </c>
      <c r="B51" s="69">
        <v>3937.8</v>
      </c>
      <c r="C51" s="69">
        <v>22.2</v>
      </c>
      <c r="D51" s="69">
        <v>1108.5</v>
      </c>
      <c r="E51" s="69">
        <v>6.2</v>
      </c>
      <c r="F51" s="69">
        <v>1876.6</v>
      </c>
      <c r="G51" s="69">
        <v>10.6</v>
      </c>
      <c r="H51" s="69">
        <v>2810.8</v>
      </c>
      <c r="I51" s="69">
        <v>15.8</v>
      </c>
      <c r="J51" s="69">
        <v>2165.1999999999998</v>
      </c>
      <c r="K51" s="69">
        <v>12.2</v>
      </c>
      <c r="L51" s="69">
        <v>2154.5</v>
      </c>
      <c r="M51" s="69">
        <v>12.1</v>
      </c>
      <c r="N51" s="69">
        <v>2358</v>
      </c>
      <c r="O51" s="69">
        <v>13.3</v>
      </c>
      <c r="P51" s="69">
        <v>6351.1</v>
      </c>
      <c r="Q51" s="69">
        <v>35.799999999999997</v>
      </c>
      <c r="R51" s="69">
        <v>17738</v>
      </c>
      <c r="S51" s="69">
        <v>100</v>
      </c>
    </row>
    <row r="52" spans="1:19" s="15" customFormat="1" ht="11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9" s="15" customFormat="1" ht="11.25" customHeight="1">
      <c r="A53" s="99" t="s">
        <v>51</v>
      </c>
      <c r="B53" s="99"/>
    </row>
    <row r="54" spans="1:19" s="15" customFormat="1" ht="11.25" customHeight="1">
      <c r="A54" s="60"/>
      <c r="B54" s="99"/>
      <c r="C54" s="99"/>
    </row>
    <row r="55" spans="1:19" s="15" customFormat="1" ht="11.25" customHeight="1"/>
    <row r="56" spans="1:19" s="15" customFormat="1" ht="11.25" customHeight="1"/>
    <row r="57" spans="1:19" s="15" customFormat="1" ht="11.25" customHeight="1">
      <c r="A57" s="49"/>
      <c r="B57" s="49"/>
      <c r="C57" s="49"/>
      <c r="E57" s="18"/>
    </row>
    <row r="58" spans="1:19" s="15" customFormat="1" ht="11.25" customHeight="1">
      <c r="A58" s="16"/>
      <c r="E58" s="50"/>
    </row>
    <row r="59" spans="1:19" s="15" customFormat="1" ht="11.25" customHeight="1">
      <c r="E59" s="50"/>
    </row>
    <row r="60" spans="1:19" s="15" customFormat="1" ht="11.25" customHeight="1">
      <c r="E60" s="50"/>
    </row>
    <row r="61" spans="1:19" s="15" customFormat="1" ht="11.25" customHeight="1"/>
    <row r="62" spans="1:19" s="15" customFormat="1" ht="11.25" customHeight="1">
      <c r="E62" s="50"/>
    </row>
    <row r="63" spans="1:19" s="15" customFormat="1" ht="11.25" customHeight="1">
      <c r="E63" s="50"/>
    </row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12">
    <mergeCell ref="R6:S6"/>
    <mergeCell ref="H5:K5"/>
    <mergeCell ref="B6:C6"/>
    <mergeCell ref="D6:E6"/>
    <mergeCell ref="F6:G6"/>
    <mergeCell ref="H6:I6"/>
    <mergeCell ref="J6:K6"/>
    <mergeCell ref="L6:M6"/>
    <mergeCell ref="B54:C54"/>
    <mergeCell ref="A53:B53"/>
    <mergeCell ref="N6:O6"/>
    <mergeCell ref="P6:Q6"/>
  </mergeCells>
  <phoneticPr fontId="0" type="noConversion"/>
  <hyperlinks>
    <hyperlink ref="A53:B53" r:id="rId1" display="© Commonwealth of Australia &lt;&lt;yyyy&gt;&gt;" xr:uid="{C8837FB3-F800-6B45-9F52-FD4CC558B125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1B28-96F1-AE4A-9827-4BA855B0D4AB}">
  <sheetPr codeName="Sheet3">
    <pageSetUpPr fitToPage="1"/>
  </sheetPr>
  <dimension ref="A1:S257"/>
  <sheetViews>
    <sheetView workbookViewId="0">
      <pane ySplit="7" topLeftCell="A25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111</v>
      </c>
      <c r="F4" s="41"/>
    </row>
    <row r="5" spans="1:19" s="44" customFormat="1" ht="19.5" customHeight="1">
      <c r="A5" s="43"/>
      <c r="F5" s="45"/>
      <c r="H5" s="101" t="s">
        <v>91</v>
      </c>
      <c r="I5" s="101"/>
      <c r="J5" s="101"/>
      <c r="K5" s="101"/>
    </row>
    <row r="6" spans="1:19" s="43" customFormat="1" ht="42.75" customHeight="1">
      <c r="B6" s="100" t="s">
        <v>38</v>
      </c>
      <c r="C6" s="100"/>
      <c r="D6" s="100" t="s">
        <v>39</v>
      </c>
      <c r="E6" s="100"/>
      <c r="F6" s="100" t="s">
        <v>40</v>
      </c>
      <c r="G6" s="100"/>
      <c r="H6" s="100" t="s">
        <v>41</v>
      </c>
      <c r="I6" s="100"/>
      <c r="J6" s="100" t="s">
        <v>42</v>
      </c>
      <c r="K6" s="100"/>
      <c r="L6" s="100" t="s">
        <v>43</v>
      </c>
      <c r="M6" s="100"/>
      <c r="N6" s="100" t="s">
        <v>44</v>
      </c>
      <c r="O6" s="100"/>
      <c r="P6" s="100" t="s">
        <v>45</v>
      </c>
      <c r="Q6" s="100"/>
      <c r="R6" s="100" t="s">
        <v>46</v>
      </c>
      <c r="S6" s="100"/>
    </row>
    <row r="7" spans="1:19" s="15" customFormat="1" ht="12.75" customHeight="1">
      <c r="A7" s="26"/>
      <c r="B7" s="54" t="s">
        <v>37</v>
      </c>
      <c r="C7" s="54" t="s">
        <v>37</v>
      </c>
      <c r="D7" s="54" t="s">
        <v>37</v>
      </c>
      <c r="E7" s="54" t="s">
        <v>37</v>
      </c>
      <c r="F7" s="54" t="s">
        <v>37</v>
      </c>
      <c r="G7" s="54" t="s">
        <v>37</v>
      </c>
      <c r="H7" s="54" t="s">
        <v>37</v>
      </c>
      <c r="I7" s="54" t="s">
        <v>37</v>
      </c>
      <c r="J7" s="54" t="s">
        <v>37</v>
      </c>
      <c r="K7" s="54" t="s">
        <v>37</v>
      </c>
      <c r="L7" s="54" t="s">
        <v>37</v>
      </c>
      <c r="M7" s="54" t="s">
        <v>37</v>
      </c>
      <c r="N7" s="54" t="s">
        <v>37</v>
      </c>
      <c r="O7" s="54" t="s">
        <v>37</v>
      </c>
      <c r="P7" s="54" t="s">
        <v>37</v>
      </c>
      <c r="Q7" s="54" t="s">
        <v>37</v>
      </c>
      <c r="R7" s="54" t="s">
        <v>37</v>
      </c>
      <c r="S7" s="54" t="s">
        <v>37</v>
      </c>
    </row>
    <row r="8" spans="1:19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</row>
    <row r="9" spans="1:19" s="64" customFormat="1" ht="12.75" customHeight="1">
      <c r="A9" s="94" t="s">
        <v>8</v>
      </c>
      <c r="B9" s="66">
        <v>1.6</v>
      </c>
      <c r="C9" s="66">
        <v>1.6</v>
      </c>
      <c r="D9" s="66">
        <v>4</v>
      </c>
      <c r="E9" s="66">
        <v>4</v>
      </c>
      <c r="F9" s="66">
        <v>3.1</v>
      </c>
      <c r="G9" s="66">
        <v>3.1</v>
      </c>
      <c r="H9" s="66">
        <v>2.2000000000000002</v>
      </c>
      <c r="I9" s="66">
        <v>2.2000000000000002</v>
      </c>
      <c r="J9" s="66">
        <v>1.8</v>
      </c>
      <c r="K9" s="66">
        <v>1.8</v>
      </c>
      <c r="L9" s="66">
        <v>2.7</v>
      </c>
      <c r="M9" s="66">
        <v>2.7</v>
      </c>
      <c r="N9" s="66">
        <v>3.1</v>
      </c>
      <c r="O9" s="66">
        <v>3.1</v>
      </c>
      <c r="P9" s="66">
        <v>1.4</v>
      </c>
      <c r="Q9" s="66">
        <v>1.4</v>
      </c>
      <c r="R9" s="80">
        <v>0</v>
      </c>
      <c r="S9" s="80">
        <v>0</v>
      </c>
    </row>
    <row r="10" spans="1:19" s="64" customFormat="1" ht="12.75" customHeight="1">
      <c r="A10" s="94" t="s">
        <v>9</v>
      </c>
      <c r="B10" s="66">
        <v>2.1</v>
      </c>
      <c r="C10" s="66">
        <v>2.1</v>
      </c>
      <c r="D10" s="66">
        <v>4.4000000000000004</v>
      </c>
      <c r="E10" s="66">
        <v>4.4000000000000004</v>
      </c>
      <c r="F10" s="66">
        <v>3.4</v>
      </c>
      <c r="G10" s="66">
        <v>3.4</v>
      </c>
      <c r="H10" s="66">
        <v>2.4</v>
      </c>
      <c r="I10" s="66">
        <v>2.4</v>
      </c>
      <c r="J10" s="66">
        <v>2.9</v>
      </c>
      <c r="K10" s="66">
        <v>2.9</v>
      </c>
      <c r="L10" s="66">
        <v>3.2</v>
      </c>
      <c r="M10" s="66">
        <v>3.2</v>
      </c>
      <c r="N10" s="66">
        <v>3</v>
      </c>
      <c r="O10" s="66">
        <v>3</v>
      </c>
      <c r="P10" s="66">
        <v>1.4</v>
      </c>
      <c r="Q10" s="66">
        <v>1.4</v>
      </c>
      <c r="R10" s="80">
        <v>0</v>
      </c>
      <c r="S10" s="80">
        <v>0</v>
      </c>
    </row>
    <row r="11" spans="1:19" s="64" customFormat="1" ht="12.75" customHeight="1">
      <c r="A11" s="9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93" t="s">
        <v>10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94" t="s">
        <v>47</v>
      </c>
      <c r="B13" s="66">
        <v>5.0999999999999996</v>
      </c>
      <c r="C13" s="66">
        <v>5.0999999999999996</v>
      </c>
      <c r="D13" s="66">
        <v>10.3</v>
      </c>
      <c r="E13" s="66">
        <v>10.4</v>
      </c>
      <c r="F13" s="66">
        <v>6.9</v>
      </c>
      <c r="G13" s="66">
        <v>6.9</v>
      </c>
      <c r="H13" s="66">
        <v>6.6</v>
      </c>
      <c r="I13" s="66">
        <v>6.6</v>
      </c>
      <c r="J13" s="66">
        <v>6.9</v>
      </c>
      <c r="K13" s="66">
        <v>6.9</v>
      </c>
      <c r="L13" s="66">
        <v>8.1</v>
      </c>
      <c r="M13" s="66">
        <v>8.1</v>
      </c>
      <c r="N13" s="66">
        <v>5.0999999999999996</v>
      </c>
      <c r="O13" s="66">
        <v>5.0999999999999996</v>
      </c>
      <c r="P13" s="66">
        <v>3.2</v>
      </c>
      <c r="Q13" s="66">
        <v>3.2</v>
      </c>
      <c r="R13" s="66">
        <v>0.1</v>
      </c>
      <c r="S13" s="80">
        <v>0</v>
      </c>
    </row>
    <row r="14" spans="1:19" s="64" customFormat="1" ht="12.75" customHeight="1">
      <c r="A14" s="94" t="s">
        <v>48</v>
      </c>
      <c r="B14" s="66">
        <v>3.3</v>
      </c>
      <c r="C14" s="66">
        <v>3.3</v>
      </c>
      <c r="D14" s="66">
        <v>5.7</v>
      </c>
      <c r="E14" s="66">
        <v>5.7</v>
      </c>
      <c r="F14" s="66">
        <v>4.4000000000000004</v>
      </c>
      <c r="G14" s="66">
        <v>4.4000000000000004</v>
      </c>
      <c r="H14" s="66">
        <v>4.2</v>
      </c>
      <c r="I14" s="66">
        <v>4.2</v>
      </c>
      <c r="J14" s="66">
        <v>3.8</v>
      </c>
      <c r="K14" s="66">
        <v>3.8</v>
      </c>
      <c r="L14" s="66">
        <v>4.8</v>
      </c>
      <c r="M14" s="66">
        <v>4.8</v>
      </c>
      <c r="N14" s="66">
        <v>4.5999999999999996</v>
      </c>
      <c r="O14" s="66">
        <v>4.5999999999999996</v>
      </c>
      <c r="P14" s="66">
        <v>2.6</v>
      </c>
      <c r="Q14" s="66">
        <v>2.6</v>
      </c>
      <c r="R14" s="66">
        <v>0.1</v>
      </c>
      <c r="S14" s="80">
        <v>0</v>
      </c>
    </row>
    <row r="15" spans="1:19" s="64" customFormat="1" ht="12.75" customHeight="1">
      <c r="A15" s="94" t="s">
        <v>49</v>
      </c>
      <c r="B15" s="66">
        <v>2.5</v>
      </c>
      <c r="C15" s="66">
        <v>2.5</v>
      </c>
      <c r="D15" s="66">
        <v>5</v>
      </c>
      <c r="E15" s="66">
        <v>5</v>
      </c>
      <c r="F15" s="66">
        <v>3.9</v>
      </c>
      <c r="G15" s="66">
        <v>3.9</v>
      </c>
      <c r="H15" s="66">
        <v>2.7</v>
      </c>
      <c r="I15" s="66">
        <v>2.7</v>
      </c>
      <c r="J15" s="66">
        <v>2.7</v>
      </c>
      <c r="K15" s="66">
        <v>2.7</v>
      </c>
      <c r="L15" s="66">
        <v>3.1</v>
      </c>
      <c r="M15" s="66">
        <v>3.1</v>
      </c>
      <c r="N15" s="66">
        <v>3.2</v>
      </c>
      <c r="O15" s="66">
        <v>3.3</v>
      </c>
      <c r="P15" s="66">
        <v>1.7</v>
      </c>
      <c r="Q15" s="66">
        <v>1.7</v>
      </c>
      <c r="R15" s="66">
        <v>0.1</v>
      </c>
      <c r="S15" s="80">
        <v>0</v>
      </c>
    </row>
    <row r="16" spans="1:19" s="64" customFormat="1" ht="12.75" customHeight="1">
      <c r="A16" s="94" t="s">
        <v>50</v>
      </c>
      <c r="B16" s="66">
        <v>2.9</v>
      </c>
      <c r="C16" s="66">
        <v>2.9</v>
      </c>
      <c r="D16" s="66">
        <v>5.6</v>
      </c>
      <c r="E16" s="66">
        <v>5.6</v>
      </c>
      <c r="F16" s="66">
        <v>4.9000000000000004</v>
      </c>
      <c r="G16" s="66">
        <v>4.9000000000000004</v>
      </c>
      <c r="H16" s="66">
        <v>3.9</v>
      </c>
      <c r="I16" s="66">
        <v>3.9</v>
      </c>
      <c r="J16" s="66">
        <v>4.4000000000000004</v>
      </c>
      <c r="K16" s="66">
        <v>4.4000000000000004</v>
      </c>
      <c r="L16" s="66">
        <v>3.8</v>
      </c>
      <c r="M16" s="66">
        <v>3.8</v>
      </c>
      <c r="N16" s="66">
        <v>3.4</v>
      </c>
      <c r="O16" s="66">
        <v>3.4</v>
      </c>
      <c r="P16" s="66">
        <v>2.2999999999999998</v>
      </c>
      <c r="Q16" s="66">
        <v>2.2999999999999998</v>
      </c>
      <c r="R16" s="66">
        <v>0.1</v>
      </c>
      <c r="S16" s="80">
        <v>0</v>
      </c>
    </row>
    <row r="17" spans="1:19" s="64" customFormat="1" ht="12.75" customHeight="1">
      <c r="A17" s="94" t="s">
        <v>11</v>
      </c>
      <c r="B17" s="66">
        <v>2.4</v>
      </c>
      <c r="C17" s="66">
        <v>2.4</v>
      </c>
      <c r="D17" s="66">
        <v>4.8</v>
      </c>
      <c r="E17" s="66">
        <v>4.8</v>
      </c>
      <c r="F17" s="66">
        <v>3.4</v>
      </c>
      <c r="G17" s="66">
        <v>3.4</v>
      </c>
      <c r="H17" s="66">
        <v>2.5</v>
      </c>
      <c r="I17" s="66">
        <v>2.5</v>
      </c>
      <c r="J17" s="66">
        <v>4.3</v>
      </c>
      <c r="K17" s="66">
        <v>4.3</v>
      </c>
      <c r="L17" s="66">
        <v>3.5</v>
      </c>
      <c r="M17" s="66">
        <v>3.5</v>
      </c>
      <c r="N17" s="66">
        <v>2.8</v>
      </c>
      <c r="O17" s="66">
        <v>2.8</v>
      </c>
      <c r="P17" s="66">
        <v>1.5</v>
      </c>
      <c r="Q17" s="66">
        <v>1.5</v>
      </c>
      <c r="R17" s="66">
        <v>0</v>
      </c>
      <c r="S17" s="80">
        <v>0</v>
      </c>
    </row>
    <row r="18" spans="1:19" s="64" customFormat="1" ht="12.75" customHeight="1">
      <c r="A18" s="9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64" customFormat="1" ht="12.75" customHeight="1">
      <c r="A19" s="93" t="s">
        <v>12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s="64" customFormat="1" ht="12.75" customHeight="1">
      <c r="A20" s="94" t="s">
        <v>13</v>
      </c>
      <c r="B20" s="66">
        <v>1.6</v>
      </c>
      <c r="C20" s="66">
        <v>1.6</v>
      </c>
      <c r="D20" s="66">
        <v>4</v>
      </c>
      <c r="E20" s="66">
        <v>4.2</v>
      </c>
      <c r="F20" s="66">
        <v>2.6</v>
      </c>
      <c r="G20" s="66">
        <v>2.6</v>
      </c>
      <c r="H20" s="66">
        <v>1.9</v>
      </c>
      <c r="I20" s="66">
        <v>1.8</v>
      </c>
      <c r="J20" s="66">
        <v>2.1</v>
      </c>
      <c r="K20" s="66">
        <v>2.1</v>
      </c>
      <c r="L20" s="66">
        <v>2</v>
      </c>
      <c r="M20" s="66">
        <v>2</v>
      </c>
      <c r="N20" s="66">
        <v>2.1</v>
      </c>
      <c r="O20" s="66">
        <v>2</v>
      </c>
      <c r="P20" s="66">
        <v>1.2</v>
      </c>
      <c r="Q20" s="66">
        <v>1.1000000000000001</v>
      </c>
      <c r="R20" s="66">
        <v>0.4</v>
      </c>
      <c r="S20" s="80">
        <v>0</v>
      </c>
    </row>
    <row r="21" spans="1:19" s="64" customFormat="1" ht="12.75" customHeight="1">
      <c r="A21" s="94" t="s">
        <v>14</v>
      </c>
      <c r="B21" s="66">
        <v>2.6</v>
      </c>
      <c r="C21" s="66">
        <v>2.4</v>
      </c>
      <c r="D21" s="66">
        <v>4</v>
      </c>
      <c r="E21" s="66">
        <v>4</v>
      </c>
      <c r="F21" s="66">
        <v>3.9</v>
      </c>
      <c r="G21" s="66">
        <v>3.8</v>
      </c>
      <c r="H21" s="66">
        <v>3.2</v>
      </c>
      <c r="I21" s="66">
        <v>3.1</v>
      </c>
      <c r="J21" s="66">
        <v>2.9</v>
      </c>
      <c r="K21" s="66">
        <v>2.8</v>
      </c>
      <c r="L21" s="66">
        <v>3.3</v>
      </c>
      <c r="M21" s="66">
        <v>3.3</v>
      </c>
      <c r="N21" s="66">
        <v>3.2</v>
      </c>
      <c r="O21" s="66">
        <v>3.2</v>
      </c>
      <c r="P21" s="66">
        <v>1.6</v>
      </c>
      <c r="Q21" s="66">
        <v>1.6</v>
      </c>
      <c r="R21" s="66">
        <v>0.6</v>
      </c>
      <c r="S21" s="80">
        <v>0</v>
      </c>
    </row>
    <row r="22" spans="1:19" s="64" customFormat="1" ht="12.75" customHeight="1">
      <c r="A22" s="9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s="64" customFormat="1" ht="12.75" customHeight="1">
      <c r="A23" s="93" t="s">
        <v>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s="64" customFormat="1" ht="12.75" customHeight="1">
      <c r="A24" s="94" t="s">
        <v>16</v>
      </c>
      <c r="B24" s="66">
        <v>1.8</v>
      </c>
      <c r="C24" s="66">
        <v>1.7</v>
      </c>
      <c r="D24" s="66">
        <v>3.6</v>
      </c>
      <c r="E24" s="66">
        <v>3.5</v>
      </c>
      <c r="F24" s="66">
        <v>2.4</v>
      </c>
      <c r="G24" s="66">
        <v>2.5</v>
      </c>
      <c r="H24" s="66">
        <v>2.1</v>
      </c>
      <c r="I24" s="66">
        <v>2.2000000000000002</v>
      </c>
      <c r="J24" s="66">
        <v>1.8</v>
      </c>
      <c r="K24" s="66">
        <v>1.9</v>
      </c>
      <c r="L24" s="66">
        <v>2.2999999999999998</v>
      </c>
      <c r="M24" s="66">
        <v>2.2999999999999998</v>
      </c>
      <c r="N24" s="66">
        <v>2.4</v>
      </c>
      <c r="O24" s="66">
        <v>2.4</v>
      </c>
      <c r="P24" s="66">
        <v>1.2</v>
      </c>
      <c r="Q24" s="66">
        <v>1.2</v>
      </c>
      <c r="R24" s="66">
        <v>0.6</v>
      </c>
      <c r="S24" s="80">
        <v>0</v>
      </c>
    </row>
    <row r="25" spans="1:19" s="64" customFormat="1" ht="12.75" customHeight="1">
      <c r="A25" s="94" t="s">
        <v>17</v>
      </c>
      <c r="B25" s="66">
        <v>2.5</v>
      </c>
      <c r="C25" s="66">
        <v>2.2999999999999998</v>
      </c>
      <c r="D25" s="66">
        <v>4.5999999999999996</v>
      </c>
      <c r="E25" s="66">
        <v>4.8</v>
      </c>
      <c r="F25" s="66">
        <v>4.0999999999999996</v>
      </c>
      <c r="G25" s="66">
        <v>4.4000000000000004</v>
      </c>
      <c r="H25" s="66">
        <v>3.2</v>
      </c>
      <c r="I25" s="66">
        <v>3.1</v>
      </c>
      <c r="J25" s="66">
        <v>4</v>
      </c>
      <c r="K25" s="66">
        <v>3.9</v>
      </c>
      <c r="L25" s="66">
        <v>3.3</v>
      </c>
      <c r="M25" s="66">
        <v>3.4</v>
      </c>
      <c r="N25" s="66">
        <v>3.3</v>
      </c>
      <c r="O25" s="66">
        <v>3.4</v>
      </c>
      <c r="P25" s="66">
        <v>1.9</v>
      </c>
      <c r="Q25" s="66">
        <v>2</v>
      </c>
      <c r="R25" s="66">
        <v>1.5</v>
      </c>
      <c r="S25" s="80">
        <v>0</v>
      </c>
    </row>
    <row r="26" spans="1:19" s="64" customFormat="1" ht="12.75" customHeight="1">
      <c r="A26" s="9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spans="1:19" s="64" customFormat="1" ht="12.75" customHeight="1">
      <c r="A27" s="93" t="s">
        <v>113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1:19" s="64" customFormat="1" ht="12.75" customHeight="1">
      <c r="A28" s="94" t="s">
        <v>18</v>
      </c>
      <c r="B28" s="66">
        <v>2.5</v>
      </c>
      <c r="C28" s="66">
        <v>2.2000000000000002</v>
      </c>
      <c r="D28" s="66">
        <v>5</v>
      </c>
      <c r="E28" s="66">
        <v>5.3</v>
      </c>
      <c r="F28" s="66">
        <v>3.4</v>
      </c>
      <c r="G28" s="66">
        <v>3.4</v>
      </c>
      <c r="H28" s="66">
        <v>2.6</v>
      </c>
      <c r="I28" s="66">
        <v>2.4</v>
      </c>
      <c r="J28" s="66">
        <v>3.1</v>
      </c>
      <c r="K28" s="66">
        <v>2.8</v>
      </c>
      <c r="L28" s="66">
        <v>3</v>
      </c>
      <c r="M28" s="66">
        <v>2.6</v>
      </c>
      <c r="N28" s="66">
        <v>3</v>
      </c>
      <c r="O28" s="66">
        <v>2.6</v>
      </c>
      <c r="P28" s="66">
        <v>1.8</v>
      </c>
      <c r="Q28" s="66">
        <v>1.3</v>
      </c>
      <c r="R28" s="66">
        <v>1</v>
      </c>
      <c r="S28" s="80">
        <v>0</v>
      </c>
    </row>
    <row r="29" spans="1:19" s="64" customFormat="1" ht="12.75" customHeight="1">
      <c r="A29" s="94" t="s">
        <v>114</v>
      </c>
      <c r="B29" s="66">
        <v>4.0999999999999996</v>
      </c>
      <c r="C29" s="66">
        <v>3.5</v>
      </c>
      <c r="D29" s="66">
        <v>5.8</v>
      </c>
      <c r="E29" s="66">
        <v>5.2</v>
      </c>
      <c r="F29" s="66">
        <v>4.2</v>
      </c>
      <c r="G29" s="66">
        <v>3.7</v>
      </c>
      <c r="H29" s="66">
        <v>4.5999999999999996</v>
      </c>
      <c r="I29" s="66">
        <v>3.8</v>
      </c>
      <c r="J29" s="66">
        <v>4.5999999999999996</v>
      </c>
      <c r="K29" s="66">
        <v>4.2</v>
      </c>
      <c r="L29" s="66">
        <v>4.8</v>
      </c>
      <c r="M29" s="66">
        <v>4.7</v>
      </c>
      <c r="N29" s="66">
        <v>3.6</v>
      </c>
      <c r="O29" s="66">
        <v>2.9</v>
      </c>
      <c r="P29" s="66">
        <v>2.8</v>
      </c>
      <c r="Q29" s="66">
        <v>2</v>
      </c>
      <c r="R29" s="66">
        <v>1.8</v>
      </c>
      <c r="S29" s="80">
        <v>0</v>
      </c>
    </row>
    <row r="30" spans="1:19" s="64" customFormat="1" ht="12.75" customHeight="1">
      <c r="A30" s="94" t="s">
        <v>19</v>
      </c>
      <c r="B30" s="68">
        <v>2.4</v>
      </c>
      <c r="C30" s="68">
        <v>2.2999999999999998</v>
      </c>
      <c r="D30" s="68">
        <v>6</v>
      </c>
      <c r="E30" s="68">
        <v>5.8</v>
      </c>
      <c r="F30" s="68">
        <v>3.7</v>
      </c>
      <c r="G30" s="68">
        <v>3.6</v>
      </c>
      <c r="H30" s="68">
        <v>2.6</v>
      </c>
      <c r="I30" s="68">
        <v>2.8</v>
      </c>
      <c r="J30" s="68">
        <v>3.2</v>
      </c>
      <c r="K30" s="68">
        <v>3</v>
      </c>
      <c r="L30" s="68">
        <v>3.4</v>
      </c>
      <c r="M30" s="68">
        <v>3.3</v>
      </c>
      <c r="N30" s="68">
        <v>3.4</v>
      </c>
      <c r="O30" s="68">
        <v>3.4</v>
      </c>
      <c r="P30" s="68">
        <v>1.9</v>
      </c>
      <c r="Q30" s="68">
        <v>1.8</v>
      </c>
      <c r="R30" s="68">
        <v>0.8</v>
      </c>
      <c r="S30" s="80">
        <v>0</v>
      </c>
    </row>
    <row r="31" spans="1:19" s="64" customFormat="1" ht="12.75" customHeight="1">
      <c r="A31" s="93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s="64" customFormat="1" ht="12.75" customHeight="1">
      <c r="A32" s="93" t="s">
        <v>20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1:19" s="64" customFormat="1" ht="12.75" customHeight="1">
      <c r="A33" s="94" t="s">
        <v>21</v>
      </c>
      <c r="B33" s="66">
        <v>1.9</v>
      </c>
      <c r="C33" s="66">
        <v>1.7</v>
      </c>
      <c r="D33" s="66">
        <v>4.0999999999999996</v>
      </c>
      <c r="E33" s="66">
        <v>4</v>
      </c>
      <c r="F33" s="66">
        <v>2.4</v>
      </c>
      <c r="G33" s="66">
        <v>2.4</v>
      </c>
      <c r="H33" s="66">
        <v>1.9</v>
      </c>
      <c r="I33" s="66">
        <v>1.8</v>
      </c>
      <c r="J33" s="66">
        <v>1.8</v>
      </c>
      <c r="K33" s="66">
        <v>1.6</v>
      </c>
      <c r="L33" s="66">
        <v>2.1</v>
      </c>
      <c r="M33" s="66">
        <v>1.9</v>
      </c>
      <c r="N33" s="66">
        <v>2.4</v>
      </c>
      <c r="O33" s="66">
        <v>2.2000000000000002</v>
      </c>
      <c r="P33" s="66">
        <v>1.5</v>
      </c>
      <c r="Q33" s="66">
        <v>1.2</v>
      </c>
      <c r="R33" s="66">
        <v>0.6</v>
      </c>
      <c r="S33" s="80">
        <v>0</v>
      </c>
    </row>
    <row r="34" spans="1:19" s="64" customFormat="1" ht="12.75" customHeight="1">
      <c r="A34" s="94" t="s">
        <v>22</v>
      </c>
      <c r="B34" s="66">
        <v>11.4</v>
      </c>
      <c r="C34" s="66">
        <v>9.6999999999999993</v>
      </c>
      <c r="D34" s="66">
        <v>18.8</v>
      </c>
      <c r="E34" s="66">
        <v>19</v>
      </c>
      <c r="F34" s="66">
        <v>14.5</v>
      </c>
      <c r="G34" s="66">
        <v>12.8</v>
      </c>
      <c r="H34" s="66">
        <v>12.5</v>
      </c>
      <c r="I34" s="66">
        <v>10.9</v>
      </c>
      <c r="J34" s="66">
        <v>15.3</v>
      </c>
      <c r="K34" s="66">
        <v>12.9</v>
      </c>
      <c r="L34" s="66">
        <v>13.3</v>
      </c>
      <c r="M34" s="66">
        <v>12</v>
      </c>
      <c r="N34" s="66">
        <v>15.5</v>
      </c>
      <c r="O34" s="66">
        <v>13.2</v>
      </c>
      <c r="P34" s="66">
        <v>8.5</v>
      </c>
      <c r="Q34" s="66">
        <v>6.5</v>
      </c>
      <c r="R34" s="66">
        <v>5.5</v>
      </c>
      <c r="S34" s="80">
        <v>0</v>
      </c>
    </row>
    <row r="35" spans="1:19" s="64" customFormat="1" ht="12.75" customHeight="1">
      <c r="A35" s="94" t="s">
        <v>23</v>
      </c>
      <c r="B35" s="66">
        <v>3.3</v>
      </c>
      <c r="C35" s="66">
        <v>2.9</v>
      </c>
      <c r="D35" s="66">
        <v>7</v>
      </c>
      <c r="E35" s="66">
        <v>6.9</v>
      </c>
      <c r="F35" s="66">
        <v>4.8</v>
      </c>
      <c r="G35" s="66">
        <v>4.7</v>
      </c>
      <c r="H35" s="66">
        <v>4.5</v>
      </c>
      <c r="I35" s="66">
        <v>4.2</v>
      </c>
      <c r="J35" s="66">
        <v>4.3</v>
      </c>
      <c r="K35" s="66">
        <v>4.0999999999999996</v>
      </c>
      <c r="L35" s="66">
        <v>4.5999999999999996</v>
      </c>
      <c r="M35" s="66">
        <v>4.3</v>
      </c>
      <c r="N35" s="66">
        <v>3.3</v>
      </c>
      <c r="O35" s="66">
        <v>3.2</v>
      </c>
      <c r="P35" s="66">
        <v>2.4</v>
      </c>
      <c r="Q35" s="66">
        <v>2</v>
      </c>
      <c r="R35" s="66">
        <v>0.9</v>
      </c>
      <c r="S35" s="80">
        <v>0</v>
      </c>
    </row>
    <row r="36" spans="1:19" s="64" customFormat="1" ht="12.75" customHeight="1">
      <c r="A36" s="93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1:19" s="64" customFormat="1" ht="12.75" customHeight="1">
      <c r="A37" s="93" t="s">
        <v>24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</row>
    <row r="38" spans="1:19" s="64" customFormat="1" ht="12.75" customHeight="1">
      <c r="A38" s="94" t="s">
        <v>25</v>
      </c>
      <c r="B38" s="68">
        <v>3.5</v>
      </c>
      <c r="C38" s="68">
        <v>2.9</v>
      </c>
      <c r="D38" s="68">
        <v>6</v>
      </c>
      <c r="E38" s="68">
        <v>5.9</v>
      </c>
      <c r="F38" s="68">
        <v>4.9000000000000004</v>
      </c>
      <c r="G38" s="68">
        <v>4.7</v>
      </c>
      <c r="H38" s="68">
        <v>4.0999999999999996</v>
      </c>
      <c r="I38" s="68">
        <v>3.6</v>
      </c>
      <c r="J38" s="68">
        <v>4.5</v>
      </c>
      <c r="K38" s="68">
        <v>4.0999999999999996</v>
      </c>
      <c r="L38" s="68">
        <v>4.9000000000000004</v>
      </c>
      <c r="M38" s="68">
        <v>4.7</v>
      </c>
      <c r="N38" s="68">
        <v>4.0999999999999996</v>
      </c>
      <c r="O38" s="68">
        <v>3.9</v>
      </c>
      <c r="P38" s="68">
        <v>2.7</v>
      </c>
      <c r="Q38" s="68">
        <v>2.2000000000000002</v>
      </c>
      <c r="R38" s="68">
        <v>1.1000000000000001</v>
      </c>
      <c r="S38" s="80">
        <v>0</v>
      </c>
    </row>
    <row r="39" spans="1:19" s="64" customFormat="1" ht="12.75" customHeight="1">
      <c r="A39" s="94" t="s">
        <v>26</v>
      </c>
      <c r="B39" s="66">
        <v>2.9</v>
      </c>
      <c r="C39" s="66">
        <v>2.7</v>
      </c>
      <c r="D39" s="66">
        <v>5.4</v>
      </c>
      <c r="E39" s="66">
        <v>5.6</v>
      </c>
      <c r="F39" s="66">
        <v>3.6</v>
      </c>
      <c r="G39" s="66">
        <v>3.6</v>
      </c>
      <c r="H39" s="66">
        <v>4.2</v>
      </c>
      <c r="I39" s="66">
        <v>4.3</v>
      </c>
      <c r="J39" s="66">
        <v>3.7</v>
      </c>
      <c r="K39" s="66">
        <v>4.2</v>
      </c>
      <c r="L39" s="66">
        <v>3.3</v>
      </c>
      <c r="M39" s="66">
        <v>3.4</v>
      </c>
      <c r="N39" s="66">
        <v>4.0999999999999996</v>
      </c>
      <c r="O39" s="66">
        <v>4.3</v>
      </c>
      <c r="P39" s="66">
        <v>2.2000000000000002</v>
      </c>
      <c r="Q39" s="66">
        <v>1.9</v>
      </c>
      <c r="R39" s="66">
        <v>1.4</v>
      </c>
      <c r="S39" s="80">
        <v>0</v>
      </c>
    </row>
    <row r="40" spans="1:19" s="64" customFormat="1" ht="12.75" customHeight="1">
      <c r="A40" s="94" t="s">
        <v>27</v>
      </c>
      <c r="B40" s="66">
        <v>3.7</v>
      </c>
      <c r="C40" s="66">
        <v>2.8</v>
      </c>
      <c r="D40" s="66">
        <v>6.2</v>
      </c>
      <c r="E40" s="66">
        <v>5.4</v>
      </c>
      <c r="F40" s="66">
        <v>5.4</v>
      </c>
      <c r="G40" s="66">
        <v>4.7</v>
      </c>
      <c r="H40" s="66">
        <v>4.5999999999999996</v>
      </c>
      <c r="I40" s="66">
        <v>3.7</v>
      </c>
      <c r="J40" s="66">
        <v>4.9000000000000004</v>
      </c>
      <c r="K40" s="66">
        <v>4.3</v>
      </c>
      <c r="L40" s="66">
        <v>4.2</v>
      </c>
      <c r="M40" s="66">
        <v>3.5</v>
      </c>
      <c r="N40" s="66">
        <v>4.7</v>
      </c>
      <c r="O40" s="66">
        <v>3.9</v>
      </c>
      <c r="P40" s="66">
        <v>3.4</v>
      </c>
      <c r="Q40" s="66">
        <v>2.2000000000000002</v>
      </c>
      <c r="R40" s="66">
        <v>2</v>
      </c>
      <c r="S40" s="80">
        <v>0</v>
      </c>
    </row>
    <row r="41" spans="1:19" s="64" customFormat="1" ht="12.75" customHeight="1">
      <c r="A41" s="94" t="s">
        <v>28</v>
      </c>
      <c r="B41" s="66">
        <v>5.9</v>
      </c>
      <c r="C41" s="66">
        <v>5</v>
      </c>
      <c r="D41" s="66">
        <v>9.6999999999999993</v>
      </c>
      <c r="E41" s="66">
        <v>9.6</v>
      </c>
      <c r="F41" s="66">
        <v>7.6</v>
      </c>
      <c r="G41" s="66">
        <v>7.8</v>
      </c>
      <c r="H41" s="66">
        <v>4.5</v>
      </c>
      <c r="I41" s="66">
        <v>4.9000000000000004</v>
      </c>
      <c r="J41" s="66">
        <v>4.8</v>
      </c>
      <c r="K41" s="66">
        <v>4.4000000000000004</v>
      </c>
      <c r="L41" s="66">
        <v>6</v>
      </c>
      <c r="M41" s="66">
        <v>5.9</v>
      </c>
      <c r="N41" s="66">
        <v>5.0999999999999996</v>
      </c>
      <c r="O41" s="66">
        <v>4.8</v>
      </c>
      <c r="P41" s="66">
        <v>3.2</v>
      </c>
      <c r="Q41" s="66">
        <v>2.6</v>
      </c>
      <c r="R41" s="66">
        <v>2.7</v>
      </c>
      <c r="S41" s="80">
        <v>0</v>
      </c>
    </row>
    <row r="42" spans="1:19" s="64" customFormat="1" ht="12.75" customHeight="1">
      <c r="A42" s="94" t="s">
        <v>29</v>
      </c>
      <c r="B42" s="66">
        <v>4.4000000000000004</v>
      </c>
      <c r="C42" s="66">
        <v>3.3</v>
      </c>
      <c r="D42" s="66">
        <v>10.9</v>
      </c>
      <c r="E42" s="66">
        <v>10.1</v>
      </c>
      <c r="F42" s="66">
        <v>7.3</v>
      </c>
      <c r="G42" s="66">
        <v>6.2</v>
      </c>
      <c r="H42" s="66">
        <v>5.8</v>
      </c>
      <c r="I42" s="66">
        <v>4.7</v>
      </c>
      <c r="J42" s="66">
        <v>6.5</v>
      </c>
      <c r="K42" s="66">
        <v>5.2</v>
      </c>
      <c r="L42" s="66">
        <v>6.5</v>
      </c>
      <c r="M42" s="66">
        <v>5.3</v>
      </c>
      <c r="N42" s="66">
        <v>7.1</v>
      </c>
      <c r="O42" s="66">
        <v>6.2</v>
      </c>
      <c r="P42" s="66">
        <v>4.7</v>
      </c>
      <c r="Q42" s="66">
        <v>3.1</v>
      </c>
      <c r="R42" s="66">
        <v>3.2</v>
      </c>
      <c r="S42" s="80">
        <v>0</v>
      </c>
    </row>
    <row r="43" spans="1:19" s="64" customFormat="1" ht="12.75" customHeight="1">
      <c r="A43" s="94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s="64" customFormat="1" ht="12.75" customHeight="1">
      <c r="A44" s="93" t="s">
        <v>30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s="64" customFormat="1" ht="12.75" customHeight="1">
      <c r="A45" s="95" t="s">
        <v>31</v>
      </c>
      <c r="B45" s="66">
        <v>4.8</v>
      </c>
      <c r="C45" s="66">
        <v>4</v>
      </c>
      <c r="D45" s="66">
        <v>10</v>
      </c>
      <c r="E45" s="66">
        <v>9.5</v>
      </c>
      <c r="F45" s="66">
        <v>6.8</v>
      </c>
      <c r="G45" s="66">
        <v>6.1</v>
      </c>
      <c r="H45" s="66">
        <v>6</v>
      </c>
      <c r="I45" s="66">
        <v>5.4</v>
      </c>
      <c r="J45" s="66">
        <v>7.1</v>
      </c>
      <c r="K45" s="66">
        <v>6.1</v>
      </c>
      <c r="L45" s="66">
        <v>7.4</v>
      </c>
      <c r="M45" s="66">
        <v>7.1</v>
      </c>
      <c r="N45" s="66">
        <v>5.5</v>
      </c>
      <c r="O45" s="66">
        <v>4.8</v>
      </c>
      <c r="P45" s="66">
        <v>3.6</v>
      </c>
      <c r="Q45" s="66">
        <v>2.5</v>
      </c>
      <c r="R45" s="66">
        <v>2.2999999999999998</v>
      </c>
      <c r="S45" s="80">
        <v>0</v>
      </c>
    </row>
    <row r="46" spans="1:19" s="64" customFormat="1" ht="12.75" customHeight="1">
      <c r="A46" s="95" t="s">
        <v>108</v>
      </c>
      <c r="B46" s="66">
        <v>4.5</v>
      </c>
      <c r="C46" s="66">
        <v>3.7</v>
      </c>
      <c r="D46" s="66">
        <v>8.5</v>
      </c>
      <c r="E46" s="66">
        <v>8.4</v>
      </c>
      <c r="F46" s="66">
        <v>6.2</v>
      </c>
      <c r="G46" s="66">
        <v>5.8</v>
      </c>
      <c r="H46" s="66">
        <v>5.4</v>
      </c>
      <c r="I46" s="66">
        <v>5.0999999999999996</v>
      </c>
      <c r="J46" s="66">
        <v>6.6</v>
      </c>
      <c r="K46" s="66">
        <v>6.1</v>
      </c>
      <c r="L46" s="66">
        <v>5.8</v>
      </c>
      <c r="M46" s="66">
        <v>5.0999999999999996</v>
      </c>
      <c r="N46" s="66">
        <v>5.3</v>
      </c>
      <c r="O46" s="66">
        <v>4.8</v>
      </c>
      <c r="P46" s="66">
        <v>3.5</v>
      </c>
      <c r="Q46" s="66">
        <v>2.9</v>
      </c>
      <c r="R46" s="66">
        <v>1.7</v>
      </c>
      <c r="S46" s="80">
        <v>0</v>
      </c>
    </row>
    <row r="47" spans="1:19" s="64" customFormat="1" ht="12.75" customHeight="1">
      <c r="A47" s="95" t="s">
        <v>32</v>
      </c>
      <c r="B47" s="66">
        <v>3.9</v>
      </c>
      <c r="C47" s="66">
        <v>3.5</v>
      </c>
      <c r="D47" s="66">
        <v>6.9</v>
      </c>
      <c r="E47" s="66">
        <v>6.8</v>
      </c>
      <c r="F47" s="66">
        <v>4.2</v>
      </c>
      <c r="G47" s="66">
        <v>4.4000000000000004</v>
      </c>
      <c r="H47" s="66">
        <v>5.0999999999999996</v>
      </c>
      <c r="I47" s="66">
        <v>4.7</v>
      </c>
      <c r="J47" s="66">
        <v>5.2</v>
      </c>
      <c r="K47" s="66">
        <v>5.3</v>
      </c>
      <c r="L47" s="66">
        <v>5.4</v>
      </c>
      <c r="M47" s="66">
        <v>4.7</v>
      </c>
      <c r="N47" s="66">
        <v>4.5999999999999996</v>
      </c>
      <c r="O47" s="66">
        <v>4.3</v>
      </c>
      <c r="P47" s="66">
        <v>2.9</v>
      </c>
      <c r="Q47" s="66">
        <v>2.5</v>
      </c>
      <c r="R47" s="66">
        <v>1.7</v>
      </c>
      <c r="S47" s="80">
        <v>0</v>
      </c>
    </row>
    <row r="48" spans="1:19" s="64" customFormat="1" ht="12.75" customHeight="1">
      <c r="A48" s="95" t="s">
        <v>33</v>
      </c>
      <c r="B48" s="66">
        <v>3.9</v>
      </c>
      <c r="C48" s="66">
        <v>3.2</v>
      </c>
      <c r="D48" s="66">
        <v>4.8</v>
      </c>
      <c r="E48" s="66">
        <v>4.8</v>
      </c>
      <c r="F48" s="66">
        <v>4.5999999999999996</v>
      </c>
      <c r="G48" s="66">
        <v>4.4000000000000004</v>
      </c>
      <c r="H48" s="66">
        <v>4.0999999999999996</v>
      </c>
      <c r="I48" s="66">
        <v>3</v>
      </c>
      <c r="J48" s="66">
        <v>4.4000000000000004</v>
      </c>
      <c r="K48" s="66">
        <v>3.8</v>
      </c>
      <c r="L48" s="66">
        <v>3.2</v>
      </c>
      <c r="M48" s="66">
        <v>2.6</v>
      </c>
      <c r="N48" s="66">
        <v>4.5</v>
      </c>
      <c r="O48" s="66">
        <v>3.8</v>
      </c>
      <c r="P48" s="66">
        <v>3.1</v>
      </c>
      <c r="Q48" s="66">
        <v>2.2999999999999998</v>
      </c>
      <c r="R48" s="66">
        <v>1.7</v>
      </c>
      <c r="S48" s="80">
        <v>0</v>
      </c>
    </row>
    <row r="49" spans="1:19" s="64" customFormat="1" ht="12.75" customHeight="1">
      <c r="A49" s="95" t="s">
        <v>34</v>
      </c>
      <c r="B49" s="66">
        <v>4</v>
      </c>
      <c r="C49" s="66">
        <v>3</v>
      </c>
      <c r="D49" s="66">
        <v>9.1</v>
      </c>
      <c r="E49" s="66">
        <v>8.5</v>
      </c>
      <c r="F49" s="66">
        <v>4.5999999999999996</v>
      </c>
      <c r="G49" s="66">
        <v>4.0999999999999996</v>
      </c>
      <c r="H49" s="66">
        <v>3.4</v>
      </c>
      <c r="I49" s="66">
        <v>2.5</v>
      </c>
      <c r="J49" s="66">
        <v>3.3</v>
      </c>
      <c r="K49" s="66">
        <v>2.5</v>
      </c>
      <c r="L49" s="66">
        <v>4.3</v>
      </c>
      <c r="M49" s="66">
        <v>3.7</v>
      </c>
      <c r="N49" s="66">
        <v>4.8</v>
      </c>
      <c r="O49" s="66">
        <v>4.5</v>
      </c>
      <c r="P49" s="66">
        <v>3</v>
      </c>
      <c r="Q49" s="66">
        <v>1.9</v>
      </c>
      <c r="R49" s="66">
        <v>1.9</v>
      </c>
      <c r="S49" s="80">
        <v>0</v>
      </c>
    </row>
    <row r="50" spans="1:19" s="64" customFormat="1" ht="12.75" customHeight="1">
      <c r="A50" s="9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1:19" s="69" customFormat="1" ht="12.75" customHeight="1">
      <c r="A51" s="86" t="s">
        <v>35</v>
      </c>
      <c r="B51" s="69">
        <v>1.4</v>
      </c>
      <c r="C51" s="69">
        <v>1.4</v>
      </c>
      <c r="D51" s="69">
        <v>3.1</v>
      </c>
      <c r="E51" s="69">
        <v>3.1</v>
      </c>
      <c r="F51" s="69">
        <v>2.2000000000000002</v>
      </c>
      <c r="G51" s="69">
        <v>2.2000000000000002</v>
      </c>
      <c r="H51" s="69">
        <v>1.7</v>
      </c>
      <c r="I51" s="69">
        <v>1.7</v>
      </c>
      <c r="J51" s="69">
        <v>1.6</v>
      </c>
      <c r="K51" s="69">
        <v>1.6</v>
      </c>
      <c r="L51" s="69">
        <v>1.9</v>
      </c>
      <c r="M51" s="69">
        <v>1.9</v>
      </c>
      <c r="N51" s="69">
        <v>1.8</v>
      </c>
      <c r="O51" s="69">
        <v>1.8</v>
      </c>
      <c r="P51" s="69">
        <v>1</v>
      </c>
      <c r="Q51" s="69">
        <v>1</v>
      </c>
      <c r="R51" s="81">
        <v>0</v>
      </c>
      <c r="S51" s="81">
        <v>0</v>
      </c>
    </row>
    <row r="52" spans="1:19" s="15" customFormat="1" ht="11.25" customHeight="1">
      <c r="A52" s="48"/>
      <c r="B52" s="48"/>
      <c r="C52" s="48"/>
      <c r="D52" s="48"/>
      <c r="E52" s="48"/>
      <c r="F52" s="48"/>
      <c r="G52" s="48"/>
      <c r="H52" s="48"/>
      <c r="I52" s="48"/>
      <c r="J52" s="48"/>
    </row>
    <row r="53" spans="1:19" s="15" customFormat="1" ht="11.25" customHeight="1"/>
    <row r="54" spans="1:19" s="15" customFormat="1" ht="11.25" customHeight="1">
      <c r="A54" s="99" t="s">
        <v>51</v>
      </c>
      <c r="B54" s="99"/>
    </row>
    <row r="55" spans="1:19" s="15" customFormat="1" ht="11.25" customHeight="1"/>
    <row r="56" spans="1:19" s="15" customFormat="1" ht="11.25" customHeight="1"/>
    <row r="57" spans="1:19" s="15" customFormat="1" ht="11.25" customHeight="1">
      <c r="A57" s="49"/>
      <c r="B57" s="49"/>
      <c r="C57" s="49"/>
      <c r="E57" s="18"/>
    </row>
    <row r="58" spans="1:19" s="15" customFormat="1" ht="11.25" customHeight="1">
      <c r="A58" s="16"/>
      <c r="E58" s="50"/>
    </row>
    <row r="59" spans="1:19" s="15" customFormat="1" ht="11.25" customHeight="1">
      <c r="E59" s="50"/>
    </row>
    <row r="60" spans="1:19" s="15" customFormat="1" ht="11.25" customHeight="1">
      <c r="E60" s="50"/>
    </row>
    <row r="61" spans="1:19" s="15" customFormat="1" ht="11.25" customHeight="1"/>
    <row r="62" spans="1:19" s="15" customFormat="1" ht="11.25" customHeight="1">
      <c r="E62" s="50"/>
    </row>
    <row r="63" spans="1:19" s="15" customFormat="1" ht="11.25" customHeight="1">
      <c r="E63" s="50"/>
    </row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11">
    <mergeCell ref="H5:K5"/>
    <mergeCell ref="B6:C6"/>
    <mergeCell ref="D6:E6"/>
    <mergeCell ref="F6:G6"/>
    <mergeCell ref="H6:I6"/>
    <mergeCell ref="J6:K6"/>
    <mergeCell ref="A54:B54"/>
    <mergeCell ref="L6:M6"/>
    <mergeCell ref="N6:O6"/>
    <mergeCell ref="P6:Q6"/>
    <mergeCell ref="R6:S6"/>
  </mergeCells>
  <conditionalFormatting sqref="B9:S51">
    <cfRule type="cellIs" dxfId="16" priority="1" operator="greaterThan">
      <formula>25</formula>
    </cfRule>
  </conditionalFormatting>
  <hyperlinks>
    <hyperlink ref="A54:B54" r:id="rId1" display="© Commonwealth of Australia &lt;&lt;yyyy&gt;&gt;" xr:uid="{AA450D7A-A45F-4B43-BA8E-B43CEF93BB1E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0481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0481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352CE-7FF7-F44C-B25E-E9A818ECE6AE}">
  <sheetPr codeName="Sheet4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5" width="11.25" customWidth="1"/>
    <col min="16" max="256" width="8.75" customWidth="1"/>
  </cols>
  <sheetData>
    <row r="1" spans="1:15" s="9" customFormat="1" ht="60" customHeight="1">
      <c r="A1" s="36" t="s">
        <v>3</v>
      </c>
      <c r="B1" s="29"/>
      <c r="G1" s="11"/>
      <c r="I1" s="10"/>
    </row>
    <row r="2" spans="1:15" s="4" customFormat="1" ht="20" customHeight="1">
      <c r="A2" s="25" t="str">
        <f>[2]Contents!A2</f>
        <v>45280DO001_201011 Personal Fraud, Australia, 2010-11</v>
      </c>
    </row>
    <row r="3" spans="1:15" s="34" customFormat="1" ht="12.75" customHeight="1">
      <c r="A3" s="37" t="str">
        <f>Contents!A3</f>
        <v>Released at 11.30am (Canberra time) Thur 19 April 2012</v>
      </c>
    </row>
    <row r="4" spans="1:15" s="38" customFormat="1" ht="20" customHeight="1">
      <c r="A4" s="42" t="s">
        <v>92</v>
      </c>
    </row>
    <row r="5" spans="1:15" s="44" customFormat="1" ht="19.5" customHeight="1">
      <c r="A5" s="43"/>
      <c r="D5" s="101" t="s">
        <v>91</v>
      </c>
      <c r="E5" s="101"/>
      <c r="F5" s="101"/>
      <c r="G5" s="101"/>
    </row>
    <row r="6" spans="1:15" s="43" customFormat="1" ht="42.75" customHeight="1">
      <c r="B6" s="100" t="s">
        <v>38</v>
      </c>
      <c r="C6" s="100"/>
      <c r="D6" s="100" t="s">
        <v>41</v>
      </c>
      <c r="E6" s="100"/>
      <c r="F6" s="100" t="s">
        <v>42</v>
      </c>
      <c r="G6" s="100"/>
      <c r="H6" s="100" t="s">
        <v>43</v>
      </c>
      <c r="I6" s="100"/>
      <c r="J6" s="100" t="s">
        <v>57</v>
      </c>
      <c r="K6" s="100"/>
      <c r="L6" s="100" t="s">
        <v>45</v>
      </c>
      <c r="M6" s="100"/>
      <c r="N6" s="100" t="s">
        <v>46</v>
      </c>
      <c r="O6" s="100"/>
    </row>
    <row r="7" spans="1:15" s="15" customFormat="1" ht="12.75" customHeight="1">
      <c r="A7" s="26"/>
      <c r="B7" s="54" t="s">
        <v>36</v>
      </c>
      <c r="C7" s="54" t="s">
        <v>37</v>
      </c>
      <c r="D7" s="54" t="s">
        <v>36</v>
      </c>
      <c r="E7" s="54" t="s">
        <v>37</v>
      </c>
      <c r="F7" s="54" t="s">
        <v>36</v>
      </c>
      <c r="G7" s="54" t="s">
        <v>37</v>
      </c>
      <c r="H7" s="54" t="s">
        <v>36</v>
      </c>
      <c r="I7" s="54" t="s">
        <v>37</v>
      </c>
      <c r="J7" s="54" t="s">
        <v>36</v>
      </c>
      <c r="K7" s="54" t="s">
        <v>37</v>
      </c>
      <c r="L7" s="54" t="s">
        <v>36</v>
      </c>
      <c r="M7" s="54" t="s">
        <v>37</v>
      </c>
      <c r="N7" s="54" t="s">
        <v>36</v>
      </c>
      <c r="O7" s="55" t="s">
        <v>37</v>
      </c>
    </row>
    <row r="8" spans="1:15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s="64" customFormat="1" ht="12.75" customHeight="1">
      <c r="A9" s="94" t="s">
        <v>8</v>
      </c>
      <c r="B9" s="66">
        <v>57.5</v>
      </c>
      <c r="C9" s="66">
        <v>0.7</v>
      </c>
      <c r="D9" s="66">
        <v>37.6</v>
      </c>
      <c r="E9" s="66">
        <v>0.4</v>
      </c>
      <c r="F9" s="66">
        <v>64.3</v>
      </c>
      <c r="G9" s="66">
        <v>0.7</v>
      </c>
      <c r="H9" s="66">
        <v>36</v>
      </c>
      <c r="I9" s="66">
        <v>0.4</v>
      </c>
      <c r="J9" s="66">
        <v>103.4</v>
      </c>
      <c r="K9" s="66">
        <v>1.2</v>
      </c>
      <c r="L9" s="66">
        <v>261.5</v>
      </c>
      <c r="M9" s="66">
        <v>3</v>
      </c>
      <c r="N9" s="66">
        <v>8745.1</v>
      </c>
      <c r="O9" s="66">
        <v>100</v>
      </c>
    </row>
    <row r="10" spans="1:15" s="64" customFormat="1" ht="12.75" customHeight="1">
      <c r="A10" s="94" t="s">
        <v>9</v>
      </c>
      <c r="B10" s="66">
        <v>53</v>
      </c>
      <c r="C10" s="66">
        <v>0.6</v>
      </c>
      <c r="D10" s="66">
        <v>35.700000000000003</v>
      </c>
      <c r="E10" s="66">
        <v>0.4</v>
      </c>
      <c r="F10" s="66">
        <v>71.8</v>
      </c>
      <c r="G10" s="66">
        <v>0.8</v>
      </c>
      <c r="H10" s="66">
        <v>29.5</v>
      </c>
      <c r="I10" s="66">
        <v>0.3</v>
      </c>
      <c r="J10" s="66">
        <v>91.2</v>
      </c>
      <c r="K10" s="66">
        <v>1</v>
      </c>
      <c r="L10" s="66">
        <v>253</v>
      </c>
      <c r="M10" s="66">
        <v>2.8</v>
      </c>
      <c r="N10" s="66">
        <v>8992.9</v>
      </c>
      <c r="O10" s="66">
        <v>100</v>
      </c>
    </row>
    <row r="11" spans="1:15" s="64" customFormat="1" ht="12.75" customHeight="1">
      <c r="A11" s="93"/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</row>
    <row r="12" spans="1:15" s="64" customFormat="1" ht="12.75" customHeight="1">
      <c r="A12" s="93" t="s">
        <v>10</v>
      </c>
      <c r="B12" s="66"/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</row>
    <row r="13" spans="1:15" s="64" customFormat="1" ht="12.75" customHeight="1">
      <c r="A13" s="94" t="s">
        <v>47</v>
      </c>
      <c r="B13" s="66">
        <v>12.9</v>
      </c>
      <c r="C13" s="66">
        <v>0.4</v>
      </c>
      <c r="D13" s="66">
        <v>20.8</v>
      </c>
      <c r="E13" s="66">
        <v>0.7</v>
      </c>
      <c r="F13" s="66">
        <v>8.6999999999999993</v>
      </c>
      <c r="G13" s="66">
        <v>0.3</v>
      </c>
      <c r="H13" s="66">
        <v>4.5999999999999996</v>
      </c>
      <c r="I13" s="66">
        <v>0.2</v>
      </c>
      <c r="J13" s="66">
        <v>18.2</v>
      </c>
      <c r="K13" s="66">
        <v>0.6</v>
      </c>
      <c r="L13" s="66">
        <v>60</v>
      </c>
      <c r="M13" s="66">
        <v>2</v>
      </c>
      <c r="N13" s="66">
        <v>3035.6</v>
      </c>
      <c r="O13" s="66">
        <v>100</v>
      </c>
    </row>
    <row r="14" spans="1:15" s="64" customFormat="1" ht="12.75" customHeight="1">
      <c r="A14" s="94" t="s">
        <v>48</v>
      </c>
      <c r="B14" s="66">
        <v>27.6</v>
      </c>
      <c r="C14" s="66">
        <v>0.9</v>
      </c>
      <c r="D14" s="66">
        <v>18.3</v>
      </c>
      <c r="E14" s="66">
        <v>0.6</v>
      </c>
      <c r="F14" s="66">
        <v>28.5</v>
      </c>
      <c r="G14" s="66">
        <v>0.9</v>
      </c>
      <c r="H14" s="66">
        <v>12.2</v>
      </c>
      <c r="I14" s="66">
        <v>0.4</v>
      </c>
      <c r="J14" s="66">
        <v>42.1</v>
      </c>
      <c r="K14" s="66">
        <v>1.3</v>
      </c>
      <c r="L14" s="66">
        <v>114.1</v>
      </c>
      <c r="M14" s="66">
        <v>3.6</v>
      </c>
      <c r="N14" s="66">
        <v>3171.1</v>
      </c>
      <c r="O14" s="66">
        <v>100</v>
      </c>
    </row>
    <row r="15" spans="1:15" s="64" customFormat="1" ht="12.75" customHeight="1">
      <c r="A15" s="94" t="s">
        <v>49</v>
      </c>
      <c r="B15" s="66">
        <v>23.7</v>
      </c>
      <c r="C15" s="66">
        <v>0.8</v>
      </c>
      <c r="D15" s="66">
        <v>12.7</v>
      </c>
      <c r="E15" s="66">
        <v>0.4</v>
      </c>
      <c r="F15" s="66">
        <v>32.200000000000003</v>
      </c>
      <c r="G15" s="66">
        <v>1</v>
      </c>
      <c r="H15" s="66">
        <v>17.2</v>
      </c>
      <c r="I15" s="66">
        <v>0.6</v>
      </c>
      <c r="J15" s="66">
        <v>36.6</v>
      </c>
      <c r="K15" s="66">
        <v>1.2</v>
      </c>
      <c r="L15" s="66">
        <v>109.6</v>
      </c>
      <c r="M15" s="66">
        <v>3.5</v>
      </c>
      <c r="N15" s="66">
        <v>3111.1</v>
      </c>
      <c r="O15" s="66">
        <v>100</v>
      </c>
    </row>
    <row r="16" spans="1:15" s="64" customFormat="1" ht="12.75" customHeight="1">
      <c r="A16" s="94" t="s">
        <v>50</v>
      </c>
      <c r="B16" s="66">
        <v>19.3</v>
      </c>
      <c r="C16" s="66">
        <v>0.6</v>
      </c>
      <c r="D16" s="66">
        <v>8.4</v>
      </c>
      <c r="E16" s="66">
        <v>0.3</v>
      </c>
      <c r="F16" s="66">
        <v>35</v>
      </c>
      <c r="G16" s="66">
        <v>1.2</v>
      </c>
      <c r="H16" s="66">
        <v>15</v>
      </c>
      <c r="I16" s="66">
        <v>0.5</v>
      </c>
      <c r="J16" s="66">
        <v>48.8</v>
      </c>
      <c r="K16" s="66">
        <v>1.6</v>
      </c>
      <c r="L16" s="66">
        <v>111.4</v>
      </c>
      <c r="M16" s="66">
        <v>3.7</v>
      </c>
      <c r="N16" s="66">
        <v>3013.6</v>
      </c>
      <c r="O16" s="66">
        <v>100</v>
      </c>
    </row>
    <row r="17" spans="1:15" s="64" customFormat="1" ht="12.75" customHeight="1">
      <c r="A17" s="94" t="s">
        <v>11</v>
      </c>
      <c r="B17" s="66">
        <v>27</v>
      </c>
      <c r="C17" s="66">
        <v>0.5</v>
      </c>
      <c r="D17" s="66">
        <v>13.1</v>
      </c>
      <c r="E17" s="66">
        <v>0.2</v>
      </c>
      <c r="F17" s="66">
        <v>31.7</v>
      </c>
      <c r="G17" s="66">
        <v>0.6</v>
      </c>
      <c r="H17" s="66">
        <v>16.600000000000001</v>
      </c>
      <c r="I17" s="66">
        <v>0.3</v>
      </c>
      <c r="J17" s="66">
        <v>48.9</v>
      </c>
      <c r="K17" s="66">
        <v>0.9</v>
      </c>
      <c r="L17" s="66">
        <v>119.4</v>
      </c>
      <c r="M17" s="66">
        <v>2.2000000000000002</v>
      </c>
      <c r="N17" s="66">
        <v>5406.7</v>
      </c>
      <c r="O17" s="66">
        <v>100</v>
      </c>
    </row>
    <row r="18" spans="1:15" s="64" customFormat="1" ht="12.75" customHeight="1">
      <c r="A18" s="93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</row>
    <row r="19" spans="1:15" s="64" customFormat="1" ht="12.75" customHeight="1">
      <c r="A19" s="93" t="s">
        <v>12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</row>
    <row r="20" spans="1:15" s="64" customFormat="1" ht="12.75" customHeight="1">
      <c r="A20" s="94" t="s">
        <v>13</v>
      </c>
      <c r="B20" s="66">
        <v>63.2</v>
      </c>
      <c r="C20" s="66">
        <v>0.6</v>
      </c>
      <c r="D20" s="66">
        <v>36.1</v>
      </c>
      <c r="E20" s="66">
        <v>0.3</v>
      </c>
      <c r="F20" s="66">
        <v>93.8</v>
      </c>
      <c r="G20" s="66">
        <v>0.9</v>
      </c>
      <c r="H20" s="66">
        <v>42.3</v>
      </c>
      <c r="I20" s="66">
        <v>0.4</v>
      </c>
      <c r="J20" s="66">
        <v>135.30000000000001</v>
      </c>
      <c r="K20" s="66">
        <v>1.3</v>
      </c>
      <c r="L20" s="66">
        <v>338.4</v>
      </c>
      <c r="M20" s="66">
        <v>3.2</v>
      </c>
      <c r="N20" s="66">
        <v>10678.8</v>
      </c>
      <c r="O20" s="66">
        <v>100</v>
      </c>
    </row>
    <row r="21" spans="1:15" s="64" customFormat="1" ht="12.75" customHeight="1">
      <c r="A21" s="94" t="s">
        <v>14</v>
      </c>
      <c r="B21" s="66">
        <v>47.3</v>
      </c>
      <c r="C21" s="66">
        <v>0.7</v>
      </c>
      <c r="D21" s="66">
        <v>37.200000000000003</v>
      </c>
      <c r="E21" s="66">
        <v>0.5</v>
      </c>
      <c r="F21" s="66">
        <v>42.3</v>
      </c>
      <c r="G21" s="66">
        <v>0.6</v>
      </c>
      <c r="H21" s="66">
        <v>23.2</v>
      </c>
      <c r="I21" s="66">
        <v>0.3</v>
      </c>
      <c r="J21" s="66">
        <v>59.3</v>
      </c>
      <c r="K21" s="66">
        <v>0.8</v>
      </c>
      <c r="L21" s="66">
        <v>176.1</v>
      </c>
      <c r="M21" s="66">
        <v>2.5</v>
      </c>
      <c r="N21" s="66">
        <v>7059.2</v>
      </c>
      <c r="O21" s="66">
        <v>100</v>
      </c>
    </row>
    <row r="22" spans="1:15" s="64" customFormat="1" ht="12.75" customHeight="1">
      <c r="A22" s="93"/>
      <c r="B22" s="66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</row>
    <row r="23" spans="1:15" s="64" customFormat="1" ht="12.75" customHeight="1">
      <c r="A23" s="93" t="s">
        <v>15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</row>
    <row r="24" spans="1:15" s="64" customFormat="1" ht="12.75" customHeight="1">
      <c r="A24" s="94" t="s">
        <v>16</v>
      </c>
      <c r="B24" s="66">
        <v>72.8</v>
      </c>
      <c r="C24" s="66">
        <v>0.6</v>
      </c>
      <c r="D24" s="66">
        <v>50</v>
      </c>
      <c r="E24" s="66">
        <v>0.4</v>
      </c>
      <c r="F24" s="66">
        <v>105.6</v>
      </c>
      <c r="G24" s="66">
        <v>0.8</v>
      </c>
      <c r="H24" s="66">
        <v>48.6</v>
      </c>
      <c r="I24" s="66">
        <v>0.4</v>
      </c>
      <c r="J24" s="66">
        <v>139</v>
      </c>
      <c r="K24" s="66">
        <v>1.1000000000000001</v>
      </c>
      <c r="L24" s="66">
        <v>375.9</v>
      </c>
      <c r="M24" s="66">
        <v>3</v>
      </c>
      <c r="N24" s="66">
        <v>12738</v>
      </c>
      <c r="O24" s="66">
        <v>100</v>
      </c>
    </row>
    <row r="25" spans="1:15" s="64" customFormat="1" ht="12.75" customHeight="1">
      <c r="A25" s="94" t="s">
        <v>17</v>
      </c>
      <c r="B25" s="66">
        <v>37.700000000000003</v>
      </c>
      <c r="C25" s="66">
        <v>0.8</v>
      </c>
      <c r="D25" s="66">
        <v>23.3</v>
      </c>
      <c r="E25" s="66">
        <v>0.5</v>
      </c>
      <c r="F25" s="66">
        <v>30.5</v>
      </c>
      <c r="G25" s="66">
        <v>0.6</v>
      </c>
      <c r="H25" s="66">
        <v>16.899999999999999</v>
      </c>
      <c r="I25" s="66">
        <v>0.3</v>
      </c>
      <c r="J25" s="66">
        <v>55.5</v>
      </c>
      <c r="K25" s="66">
        <v>1.1000000000000001</v>
      </c>
      <c r="L25" s="66">
        <v>138.69999999999999</v>
      </c>
      <c r="M25" s="66">
        <v>2.8</v>
      </c>
      <c r="N25" s="66">
        <v>5000</v>
      </c>
      <c r="O25" s="66">
        <v>100</v>
      </c>
    </row>
    <row r="26" spans="1:15" s="64" customFormat="1" ht="12.75" customHeight="1">
      <c r="A26" s="93"/>
      <c r="B26" s="66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</row>
    <row r="27" spans="1:15" s="64" customFormat="1" ht="12.75" customHeight="1">
      <c r="A27" s="93" t="s">
        <v>113</v>
      </c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</row>
    <row r="28" spans="1:15" s="64" customFormat="1" ht="12.75" customHeight="1">
      <c r="A28" s="94" t="s">
        <v>18</v>
      </c>
      <c r="B28" s="66">
        <v>33.4</v>
      </c>
      <c r="C28" s="66">
        <v>0.6</v>
      </c>
      <c r="D28" s="66">
        <v>32.5</v>
      </c>
      <c r="E28" s="66">
        <v>0.6</v>
      </c>
      <c r="F28" s="66">
        <v>58.1</v>
      </c>
      <c r="G28" s="66">
        <v>1</v>
      </c>
      <c r="H28" s="66">
        <v>27.2</v>
      </c>
      <c r="I28" s="66">
        <v>0.5</v>
      </c>
      <c r="J28" s="66">
        <v>81</v>
      </c>
      <c r="K28" s="66">
        <v>1.4</v>
      </c>
      <c r="L28" s="66">
        <v>201.4</v>
      </c>
      <c r="M28" s="66">
        <v>3.6</v>
      </c>
      <c r="N28" s="66">
        <v>5648</v>
      </c>
      <c r="O28" s="66">
        <v>100</v>
      </c>
    </row>
    <row r="29" spans="1:15" s="64" customFormat="1" ht="12.75" customHeight="1">
      <c r="A29" s="94" t="s">
        <v>114</v>
      </c>
      <c r="B29" s="66">
        <v>28.5</v>
      </c>
      <c r="C29" s="66">
        <v>0.7</v>
      </c>
      <c r="D29" s="66">
        <v>19.399999999999999</v>
      </c>
      <c r="E29" s="66">
        <v>0.5</v>
      </c>
      <c r="F29" s="66">
        <v>33.5</v>
      </c>
      <c r="G29" s="66">
        <v>0.8</v>
      </c>
      <c r="H29" s="66">
        <v>15.3</v>
      </c>
      <c r="I29" s="66">
        <v>0.4</v>
      </c>
      <c r="J29" s="66">
        <v>46</v>
      </c>
      <c r="K29" s="66">
        <v>1.2</v>
      </c>
      <c r="L29" s="66">
        <v>127.5</v>
      </c>
      <c r="M29" s="66">
        <v>3.2</v>
      </c>
      <c r="N29" s="66">
        <v>3963.3</v>
      </c>
      <c r="O29" s="66">
        <v>100</v>
      </c>
    </row>
    <row r="30" spans="1:15" s="64" customFormat="1" ht="12.75" customHeight="1">
      <c r="A30" s="94" t="s">
        <v>19</v>
      </c>
      <c r="B30" s="66">
        <v>47.4</v>
      </c>
      <c r="C30" s="66">
        <v>0.6</v>
      </c>
      <c r="D30" s="66">
        <v>20.6</v>
      </c>
      <c r="E30" s="66">
        <v>0.3</v>
      </c>
      <c r="F30" s="66">
        <v>42.6</v>
      </c>
      <c r="G30" s="66">
        <v>0.5</v>
      </c>
      <c r="H30" s="66">
        <v>21.5</v>
      </c>
      <c r="I30" s="66">
        <v>0.3</v>
      </c>
      <c r="J30" s="66">
        <v>66.400000000000006</v>
      </c>
      <c r="K30" s="66">
        <v>0.8</v>
      </c>
      <c r="L30" s="66">
        <v>180.1</v>
      </c>
      <c r="M30" s="66">
        <v>2.2999999999999998</v>
      </c>
      <c r="N30" s="66">
        <v>7861.1</v>
      </c>
      <c r="O30" s="66">
        <v>100</v>
      </c>
    </row>
    <row r="31" spans="1:15" s="64" customFormat="1" ht="12.75" customHeight="1">
      <c r="A31" s="93"/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</row>
    <row r="32" spans="1:15" s="64" customFormat="1" ht="12.75" customHeight="1">
      <c r="A32" s="93" t="s">
        <v>20</v>
      </c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</row>
    <row r="33" spans="1:15" s="64" customFormat="1" ht="12.75" customHeight="1">
      <c r="A33" s="94" t="s">
        <v>21</v>
      </c>
      <c r="B33" s="66">
        <v>69.5</v>
      </c>
      <c r="C33" s="66">
        <v>0.6</v>
      </c>
      <c r="D33" s="66">
        <v>53</v>
      </c>
      <c r="E33" s="66">
        <v>0.5</v>
      </c>
      <c r="F33" s="66">
        <v>107.5</v>
      </c>
      <c r="G33" s="66">
        <v>0.9</v>
      </c>
      <c r="H33" s="66">
        <v>49.3</v>
      </c>
      <c r="I33" s="66">
        <v>0.4</v>
      </c>
      <c r="J33" s="66">
        <v>135.30000000000001</v>
      </c>
      <c r="K33" s="66">
        <v>1.2</v>
      </c>
      <c r="L33" s="66">
        <v>373.1</v>
      </c>
      <c r="M33" s="66">
        <v>3.2</v>
      </c>
      <c r="N33" s="66">
        <v>11509.8</v>
      </c>
      <c r="O33" s="66">
        <v>100</v>
      </c>
    </row>
    <row r="34" spans="1:15" s="64" customFormat="1" ht="12.75" customHeight="1">
      <c r="A34" s="94" t="s">
        <v>22</v>
      </c>
      <c r="B34" s="66">
        <v>4.7</v>
      </c>
      <c r="C34" s="66">
        <v>0.8</v>
      </c>
      <c r="D34" s="66">
        <v>6</v>
      </c>
      <c r="E34" s="66">
        <v>1.1000000000000001</v>
      </c>
      <c r="F34" s="66">
        <v>2.1</v>
      </c>
      <c r="G34" s="66">
        <v>0.4</v>
      </c>
      <c r="H34" s="66">
        <v>2.9</v>
      </c>
      <c r="I34" s="66">
        <v>0.5</v>
      </c>
      <c r="J34" s="66">
        <v>10.6</v>
      </c>
      <c r="K34" s="66">
        <v>1.9</v>
      </c>
      <c r="L34" s="66">
        <v>21.1</v>
      </c>
      <c r="M34" s="66">
        <v>3.8</v>
      </c>
      <c r="N34" s="66">
        <v>553.70000000000005</v>
      </c>
      <c r="O34" s="66">
        <v>100</v>
      </c>
    </row>
    <row r="35" spans="1:15" s="64" customFormat="1" ht="12.75" customHeight="1">
      <c r="A35" s="94" t="s">
        <v>23</v>
      </c>
      <c r="B35" s="66">
        <v>36.299999999999997</v>
      </c>
      <c r="C35" s="66">
        <v>0.6</v>
      </c>
      <c r="D35" s="66">
        <v>14.2</v>
      </c>
      <c r="E35" s="66">
        <v>0.3</v>
      </c>
      <c r="F35" s="66">
        <v>26.5</v>
      </c>
      <c r="G35" s="66">
        <v>0.5</v>
      </c>
      <c r="H35" s="66">
        <v>13.3</v>
      </c>
      <c r="I35" s="66">
        <v>0.2</v>
      </c>
      <c r="J35" s="66">
        <v>48.7</v>
      </c>
      <c r="K35" s="66">
        <v>0.9</v>
      </c>
      <c r="L35" s="66">
        <v>120.3</v>
      </c>
      <c r="M35" s="66">
        <v>2.1</v>
      </c>
      <c r="N35" s="66">
        <v>5674.5</v>
      </c>
      <c r="O35" s="66">
        <v>100</v>
      </c>
    </row>
    <row r="36" spans="1:15" s="64" customFormat="1" ht="12.75" customHeight="1">
      <c r="A36" s="93"/>
      <c r="B36" s="66"/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</row>
    <row r="37" spans="1:15" s="64" customFormat="1" ht="12.75" customHeight="1">
      <c r="A37" s="93" t="s">
        <v>24</v>
      </c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</row>
    <row r="38" spans="1:15" s="64" customFormat="1" ht="12.75" customHeight="1">
      <c r="A38" s="94" t="s">
        <v>25</v>
      </c>
      <c r="B38" s="66">
        <v>42</v>
      </c>
      <c r="C38" s="66">
        <v>0.6</v>
      </c>
      <c r="D38" s="66">
        <v>26.4</v>
      </c>
      <c r="E38" s="66">
        <v>0.4</v>
      </c>
      <c r="F38" s="66">
        <v>35.9</v>
      </c>
      <c r="G38" s="66">
        <v>0.5</v>
      </c>
      <c r="H38" s="66">
        <v>22.4</v>
      </c>
      <c r="I38" s="66">
        <v>0.3</v>
      </c>
      <c r="J38" s="66">
        <v>71.8</v>
      </c>
      <c r="K38" s="66">
        <v>1.1000000000000001</v>
      </c>
      <c r="L38" s="66">
        <v>174.4</v>
      </c>
      <c r="M38" s="66">
        <v>2.6</v>
      </c>
      <c r="N38" s="66">
        <v>6728.5</v>
      </c>
      <c r="O38" s="66">
        <v>100</v>
      </c>
    </row>
    <row r="39" spans="1:15" s="64" customFormat="1" ht="12.75" customHeight="1">
      <c r="A39" s="94" t="s">
        <v>26</v>
      </c>
      <c r="B39" s="66">
        <v>30.8</v>
      </c>
      <c r="C39" s="66">
        <v>0.7</v>
      </c>
      <c r="D39" s="66">
        <v>25</v>
      </c>
      <c r="E39" s="66">
        <v>0.6</v>
      </c>
      <c r="F39" s="66">
        <v>34.700000000000003</v>
      </c>
      <c r="G39" s="66">
        <v>0.8</v>
      </c>
      <c r="H39" s="66">
        <v>22.2</v>
      </c>
      <c r="I39" s="66">
        <v>0.5</v>
      </c>
      <c r="J39" s="66">
        <v>40.700000000000003</v>
      </c>
      <c r="K39" s="66">
        <v>1</v>
      </c>
      <c r="L39" s="66">
        <v>133.80000000000001</v>
      </c>
      <c r="M39" s="66">
        <v>3.2</v>
      </c>
      <c r="N39" s="66">
        <v>4127.6000000000004</v>
      </c>
      <c r="O39" s="66">
        <v>100</v>
      </c>
    </row>
    <row r="40" spans="1:15" s="64" customFormat="1" ht="12.75" customHeight="1">
      <c r="A40" s="94" t="s">
        <v>27</v>
      </c>
      <c r="B40" s="66">
        <v>17.2</v>
      </c>
      <c r="C40" s="66">
        <v>0.7</v>
      </c>
      <c r="D40" s="66">
        <v>5.8</v>
      </c>
      <c r="E40" s="66">
        <v>0.2</v>
      </c>
      <c r="F40" s="66">
        <v>25.6</v>
      </c>
      <c r="G40" s="66">
        <v>1</v>
      </c>
      <c r="H40" s="66">
        <v>8.5</v>
      </c>
      <c r="I40" s="66">
        <v>0.3</v>
      </c>
      <c r="J40" s="66">
        <v>34.4</v>
      </c>
      <c r="K40" s="66">
        <v>1.4</v>
      </c>
      <c r="L40" s="66">
        <v>83.4</v>
      </c>
      <c r="M40" s="66">
        <v>3.4</v>
      </c>
      <c r="N40" s="66">
        <v>2483.6</v>
      </c>
      <c r="O40" s="66">
        <v>100</v>
      </c>
    </row>
    <row r="41" spans="1:15" s="64" customFormat="1" ht="12.75" customHeight="1">
      <c r="A41" s="94" t="s">
        <v>28</v>
      </c>
      <c r="B41" s="66">
        <v>6.1</v>
      </c>
      <c r="C41" s="66">
        <v>0.5</v>
      </c>
      <c r="D41" s="66">
        <v>5.5</v>
      </c>
      <c r="E41" s="66">
        <v>0.5</v>
      </c>
      <c r="F41" s="66">
        <v>20</v>
      </c>
      <c r="G41" s="66">
        <v>1.7</v>
      </c>
      <c r="H41" s="66">
        <v>5.3</v>
      </c>
      <c r="I41" s="66">
        <v>0.4</v>
      </c>
      <c r="J41" s="66">
        <v>18.5</v>
      </c>
      <c r="K41" s="66">
        <v>1.5</v>
      </c>
      <c r="L41" s="66">
        <v>47.8</v>
      </c>
      <c r="M41" s="66">
        <v>4</v>
      </c>
      <c r="N41" s="66">
        <v>1195.0999999999999</v>
      </c>
      <c r="O41" s="66">
        <v>100</v>
      </c>
    </row>
    <row r="42" spans="1:15" s="64" customFormat="1" ht="12.75" customHeight="1">
      <c r="A42" s="94" t="s">
        <v>29</v>
      </c>
      <c r="B42" s="66">
        <v>6.1</v>
      </c>
      <c r="C42" s="66">
        <v>0.6</v>
      </c>
      <c r="D42" s="66">
        <v>7.8</v>
      </c>
      <c r="E42" s="66">
        <v>0.8</v>
      </c>
      <c r="F42" s="66">
        <v>9.3000000000000007</v>
      </c>
      <c r="G42" s="66">
        <v>1</v>
      </c>
      <c r="H42" s="66">
        <v>1.6</v>
      </c>
      <c r="I42" s="66">
        <v>0.2</v>
      </c>
      <c r="J42" s="66">
        <v>10.9</v>
      </c>
      <c r="K42" s="66">
        <v>1.1000000000000001</v>
      </c>
      <c r="L42" s="66">
        <v>32.299999999999997</v>
      </c>
      <c r="M42" s="66">
        <v>3.4</v>
      </c>
      <c r="N42" s="66">
        <v>959.4</v>
      </c>
      <c r="O42" s="66">
        <v>100</v>
      </c>
    </row>
    <row r="43" spans="1:15" s="64" customFormat="1" ht="12.75" customHeight="1">
      <c r="A43" s="94"/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</row>
    <row r="44" spans="1:15" s="64" customFormat="1" ht="12.75" customHeight="1">
      <c r="A44" s="93" t="s">
        <v>30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</row>
    <row r="45" spans="1:15" s="64" customFormat="1" ht="12.75" customHeight="1">
      <c r="A45" s="95" t="s">
        <v>31</v>
      </c>
      <c r="B45" s="66">
        <v>13.4</v>
      </c>
      <c r="C45" s="66">
        <v>0.6</v>
      </c>
      <c r="D45" s="66">
        <v>6.7</v>
      </c>
      <c r="E45" s="66">
        <v>0.3</v>
      </c>
      <c r="F45" s="66">
        <v>14.7</v>
      </c>
      <c r="G45" s="66">
        <v>0.6</v>
      </c>
      <c r="H45" s="66">
        <v>9</v>
      </c>
      <c r="I45" s="66">
        <v>0.4</v>
      </c>
      <c r="J45" s="66">
        <v>21.7</v>
      </c>
      <c r="K45" s="66">
        <v>0.9</v>
      </c>
      <c r="L45" s="66">
        <v>54.1</v>
      </c>
      <c r="M45" s="66">
        <v>2.2999999999999998</v>
      </c>
      <c r="N45" s="66">
        <v>2347.9</v>
      </c>
      <c r="O45" s="66">
        <v>100</v>
      </c>
    </row>
    <row r="46" spans="1:15" s="64" customFormat="1" ht="12.75" customHeight="1">
      <c r="A46" s="95" t="s">
        <v>108</v>
      </c>
      <c r="B46" s="66">
        <v>14.8</v>
      </c>
      <c r="C46" s="66">
        <v>0.6</v>
      </c>
      <c r="D46" s="66">
        <v>8.1</v>
      </c>
      <c r="E46" s="66">
        <v>0.3</v>
      </c>
      <c r="F46" s="66">
        <v>18.100000000000001</v>
      </c>
      <c r="G46" s="66">
        <v>0.7</v>
      </c>
      <c r="H46" s="66">
        <v>12.2</v>
      </c>
      <c r="I46" s="66">
        <v>0.5</v>
      </c>
      <c r="J46" s="66">
        <v>32.6</v>
      </c>
      <c r="K46" s="66">
        <v>1.2</v>
      </c>
      <c r="L46" s="66">
        <v>77.5</v>
      </c>
      <c r="M46" s="66">
        <v>3</v>
      </c>
      <c r="N46" s="66">
        <v>2620.8000000000002</v>
      </c>
      <c r="O46" s="66">
        <v>100</v>
      </c>
    </row>
    <row r="47" spans="1:15" s="64" customFormat="1" ht="12.75" customHeight="1">
      <c r="A47" s="95" t="s">
        <v>32</v>
      </c>
      <c r="B47" s="66">
        <v>28.8</v>
      </c>
      <c r="C47" s="66">
        <v>1</v>
      </c>
      <c r="D47" s="66">
        <v>12.2</v>
      </c>
      <c r="E47" s="66">
        <v>0.4</v>
      </c>
      <c r="F47" s="66">
        <v>31.7</v>
      </c>
      <c r="G47" s="66">
        <v>1.1000000000000001</v>
      </c>
      <c r="H47" s="66">
        <v>10.3</v>
      </c>
      <c r="I47" s="66">
        <v>0.4</v>
      </c>
      <c r="J47" s="66">
        <v>29.3</v>
      </c>
      <c r="K47" s="66">
        <v>1</v>
      </c>
      <c r="L47" s="66">
        <v>101.9</v>
      </c>
      <c r="M47" s="66">
        <v>3.5</v>
      </c>
      <c r="N47" s="66">
        <v>2879</v>
      </c>
      <c r="O47" s="66">
        <v>100</v>
      </c>
    </row>
    <row r="48" spans="1:15" s="64" customFormat="1" ht="12.75" customHeight="1">
      <c r="A48" s="95" t="s">
        <v>33</v>
      </c>
      <c r="B48" s="66">
        <v>20.399999999999999</v>
      </c>
      <c r="C48" s="66">
        <v>0.7</v>
      </c>
      <c r="D48" s="66">
        <v>19.399999999999999</v>
      </c>
      <c r="E48" s="66">
        <v>0.7</v>
      </c>
      <c r="F48" s="66">
        <v>27.4</v>
      </c>
      <c r="G48" s="66">
        <v>0.9</v>
      </c>
      <c r="H48" s="66">
        <v>12</v>
      </c>
      <c r="I48" s="66">
        <v>0.4</v>
      </c>
      <c r="J48" s="66">
        <v>40</v>
      </c>
      <c r="K48" s="66">
        <v>1.3</v>
      </c>
      <c r="L48" s="66">
        <v>100.1</v>
      </c>
      <c r="M48" s="66">
        <v>3.4</v>
      </c>
      <c r="N48" s="66">
        <v>2981.8</v>
      </c>
      <c r="O48" s="66">
        <v>100</v>
      </c>
    </row>
    <row r="49" spans="1:15" s="64" customFormat="1" ht="12.75" customHeight="1">
      <c r="A49" s="95" t="s">
        <v>34</v>
      </c>
      <c r="B49" s="66">
        <v>16.2</v>
      </c>
      <c r="C49" s="66">
        <v>0.6</v>
      </c>
      <c r="D49" s="66">
        <v>18.8</v>
      </c>
      <c r="E49" s="66">
        <v>0.6</v>
      </c>
      <c r="F49" s="66">
        <v>29.1</v>
      </c>
      <c r="G49" s="66">
        <v>1</v>
      </c>
      <c r="H49" s="66">
        <v>9.8000000000000007</v>
      </c>
      <c r="I49" s="66">
        <v>0.3</v>
      </c>
      <c r="J49" s="66">
        <v>40.5</v>
      </c>
      <c r="K49" s="66">
        <v>1.4</v>
      </c>
      <c r="L49" s="66">
        <v>107.4</v>
      </c>
      <c r="M49" s="66">
        <v>3.7</v>
      </c>
      <c r="N49" s="66">
        <v>2903.7</v>
      </c>
      <c r="O49" s="66">
        <v>100</v>
      </c>
    </row>
    <row r="50" spans="1:15" s="64" customFormat="1" ht="12.75" customHeight="1">
      <c r="A50" s="93"/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</row>
    <row r="51" spans="1:15" s="69" customFormat="1" ht="12.75" customHeight="1">
      <c r="A51" s="86" t="s">
        <v>35</v>
      </c>
      <c r="B51" s="69">
        <v>110.5</v>
      </c>
      <c r="C51" s="69">
        <v>0.6</v>
      </c>
      <c r="D51" s="69">
        <v>73.3</v>
      </c>
      <c r="E51" s="69">
        <v>0.4</v>
      </c>
      <c r="F51" s="69">
        <v>136.1</v>
      </c>
      <c r="G51" s="69">
        <v>0.8</v>
      </c>
      <c r="H51" s="69">
        <v>65.5</v>
      </c>
      <c r="I51" s="69">
        <v>0.4</v>
      </c>
      <c r="J51" s="69">
        <v>194.6</v>
      </c>
      <c r="K51" s="69">
        <v>1.1000000000000001</v>
      </c>
      <c r="L51" s="69">
        <v>514.5</v>
      </c>
      <c r="M51" s="69">
        <v>2.9</v>
      </c>
      <c r="N51" s="69">
        <v>17738</v>
      </c>
      <c r="O51" s="69">
        <v>100</v>
      </c>
    </row>
    <row r="52" spans="1:15" s="15" customFormat="1" ht="11.25" customHeight="1">
      <c r="A52" s="48"/>
      <c r="B52" s="48"/>
      <c r="C52" s="48"/>
      <c r="D52" s="48"/>
      <c r="E52" s="48"/>
      <c r="F52" s="48"/>
    </row>
    <row r="53" spans="1:15" s="15" customFormat="1" ht="11.25" customHeight="1"/>
    <row r="54" spans="1:15" s="15" customFormat="1" ht="11.25" customHeight="1">
      <c r="A54" s="99" t="s">
        <v>51</v>
      </c>
      <c r="B54" s="99"/>
    </row>
    <row r="55" spans="1:15" s="15" customFormat="1" ht="11.25" customHeight="1"/>
    <row r="56" spans="1:15" s="15" customFormat="1" ht="11.25" customHeight="1"/>
    <row r="57" spans="1:15" s="15" customFormat="1" ht="11.25" customHeight="1">
      <c r="A57" s="49"/>
      <c r="B57" s="49"/>
      <c r="C57" s="49"/>
    </row>
    <row r="58" spans="1:15" s="15" customFormat="1" ht="11.25" customHeight="1">
      <c r="A58" s="16"/>
    </row>
    <row r="59" spans="1:15" s="15" customFormat="1" ht="11.25" customHeight="1"/>
    <row r="60" spans="1:15" s="15" customFormat="1" ht="11.25" customHeight="1"/>
    <row r="61" spans="1:15" s="15" customFormat="1" ht="11.25" customHeight="1"/>
    <row r="62" spans="1:15" s="15" customFormat="1" ht="11.25" customHeight="1"/>
    <row r="63" spans="1:15" s="15" customFormat="1" ht="11.25" customHeight="1"/>
    <row r="64" spans="1:15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9">
    <mergeCell ref="H6:I6"/>
    <mergeCell ref="J6:K6"/>
    <mergeCell ref="L6:M6"/>
    <mergeCell ref="N6:O6"/>
    <mergeCell ref="A54:B54"/>
    <mergeCell ref="D5:G5"/>
    <mergeCell ref="B6:C6"/>
    <mergeCell ref="D6:E6"/>
    <mergeCell ref="F6:G6"/>
  </mergeCells>
  <hyperlinks>
    <hyperlink ref="A54:B54" r:id="rId1" display="© Commonwealth of Australia &lt;&lt;yyyy&gt;&gt;" xr:uid="{B99649AA-C75B-0849-89EF-C7CFF30C332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1505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1505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605E-18CC-FA4D-991B-E65E4CC2AAC4}">
  <sheetPr codeName="Sheet5">
    <pageSetUpPr fitToPage="1"/>
  </sheetPr>
  <dimension ref="A1:O257"/>
  <sheetViews>
    <sheetView workbookViewId="0">
      <pane ySplit="7" topLeftCell="A8" activePane="bottomLeft" state="frozen"/>
      <selection pane="bottomLeft" activeCell="A5" sqref="A5"/>
    </sheetView>
  </sheetViews>
  <sheetFormatPr baseColWidth="10" defaultRowHeight="11"/>
  <cols>
    <col min="1" max="1" width="47" customWidth="1"/>
    <col min="2" max="15" width="11.25" customWidth="1"/>
    <col min="16" max="256" width="8.75" customWidth="1"/>
  </cols>
  <sheetData>
    <row r="1" spans="1:15" s="9" customFormat="1" ht="60" customHeight="1">
      <c r="A1" s="36" t="s">
        <v>3</v>
      </c>
      <c r="B1" s="29"/>
      <c r="G1" s="11"/>
      <c r="I1" s="10"/>
    </row>
    <row r="2" spans="1:15" s="4" customFormat="1" ht="20" customHeight="1">
      <c r="A2" s="25" t="str">
        <f>Contents!A2</f>
        <v>45280DO001_201011 Personal Fraud, Australia, 2010-11</v>
      </c>
    </row>
    <row r="3" spans="1:15" s="34" customFormat="1" ht="12.75" customHeight="1">
      <c r="A3" s="37" t="str">
        <f>Contents!A3</f>
        <v>Released at 11.30am (Canberra time) Thur 19 April 2012</v>
      </c>
    </row>
    <row r="4" spans="1:15" s="38" customFormat="1" ht="20" customHeight="1">
      <c r="A4" s="42" t="s">
        <v>93</v>
      </c>
    </row>
    <row r="5" spans="1:15" s="44" customFormat="1" ht="19.5" customHeight="1">
      <c r="A5" s="43"/>
      <c r="D5" s="101" t="s">
        <v>91</v>
      </c>
      <c r="E5" s="101"/>
      <c r="F5" s="101"/>
      <c r="G5" s="101"/>
    </row>
    <row r="6" spans="1:15" s="43" customFormat="1" ht="42.75" customHeight="1">
      <c r="B6" s="100" t="s">
        <v>38</v>
      </c>
      <c r="C6" s="100"/>
      <c r="D6" s="100" t="s">
        <v>41</v>
      </c>
      <c r="E6" s="100"/>
      <c r="F6" s="100" t="s">
        <v>42</v>
      </c>
      <c r="G6" s="100"/>
      <c r="H6" s="100" t="s">
        <v>43</v>
      </c>
      <c r="I6" s="100"/>
      <c r="J6" s="100" t="s">
        <v>57</v>
      </c>
      <c r="K6" s="100"/>
      <c r="L6" s="100" t="s">
        <v>45</v>
      </c>
      <c r="M6" s="100"/>
      <c r="N6" s="100" t="s">
        <v>46</v>
      </c>
      <c r="O6" s="100"/>
    </row>
    <row r="7" spans="1:15" s="15" customFormat="1" ht="12.75" customHeight="1">
      <c r="A7" s="26"/>
      <c r="B7" s="54" t="s">
        <v>37</v>
      </c>
      <c r="C7" s="54" t="s">
        <v>37</v>
      </c>
      <c r="D7" s="54" t="s">
        <v>37</v>
      </c>
      <c r="E7" s="54" t="s">
        <v>37</v>
      </c>
      <c r="F7" s="54" t="s">
        <v>37</v>
      </c>
      <c r="G7" s="54" t="s">
        <v>37</v>
      </c>
      <c r="H7" s="54" t="s">
        <v>37</v>
      </c>
      <c r="I7" s="54" t="s">
        <v>37</v>
      </c>
      <c r="J7" s="54" t="s">
        <v>37</v>
      </c>
      <c r="K7" s="54" t="s">
        <v>37</v>
      </c>
      <c r="L7" s="54" t="s">
        <v>37</v>
      </c>
      <c r="M7" s="54" t="s">
        <v>37</v>
      </c>
      <c r="N7" s="54" t="s">
        <v>37</v>
      </c>
      <c r="O7" s="54" t="s">
        <v>37</v>
      </c>
    </row>
    <row r="8" spans="1:15" s="64" customFormat="1" ht="12.75" customHeight="1">
      <c r="A8" s="93" t="s">
        <v>7</v>
      </c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s="64" customFormat="1" ht="12.75" customHeight="1">
      <c r="A9" s="94" t="s">
        <v>8</v>
      </c>
      <c r="B9" s="71">
        <v>12.6</v>
      </c>
      <c r="C9" s="71">
        <v>12.6</v>
      </c>
      <c r="D9" s="71">
        <v>16.8</v>
      </c>
      <c r="E9" s="71">
        <v>16.8</v>
      </c>
      <c r="F9" s="71">
        <v>11.4</v>
      </c>
      <c r="G9" s="71">
        <v>11.4</v>
      </c>
      <c r="H9" s="71">
        <v>15.2</v>
      </c>
      <c r="I9" s="71">
        <v>15.2</v>
      </c>
      <c r="J9" s="71">
        <v>8.1999999999999993</v>
      </c>
      <c r="K9" s="71">
        <v>8.1999999999999993</v>
      </c>
      <c r="L9" s="71">
        <v>5.4</v>
      </c>
      <c r="M9" s="71">
        <v>5.4</v>
      </c>
      <c r="N9" s="80">
        <v>0</v>
      </c>
      <c r="O9" s="80">
        <v>0</v>
      </c>
    </row>
    <row r="10" spans="1:15" s="64" customFormat="1" ht="12.75" customHeight="1">
      <c r="A10" s="94" t="s">
        <v>9</v>
      </c>
      <c r="B10" s="71">
        <v>14</v>
      </c>
      <c r="C10" s="71">
        <v>14</v>
      </c>
      <c r="D10" s="71">
        <v>16.3</v>
      </c>
      <c r="E10" s="71">
        <v>16.3</v>
      </c>
      <c r="F10" s="71">
        <v>10.6</v>
      </c>
      <c r="G10" s="71">
        <v>10.6</v>
      </c>
      <c r="H10" s="71">
        <v>19.899999999999999</v>
      </c>
      <c r="I10" s="71">
        <v>19.899999999999999</v>
      </c>
      <c r="J10" s="71">
        <v>7</v>
      </c>
      <c r="K10" s="71">
        <v>7</v>
      </c>
      <c r="L10" s="71">
        <v>6.3</v>
      </c>
      <c r="M10" s="71">
        <v>6.3</v>
      </c>
      <c r="N10" s="80">
        <v>0</v>
      </c>
      <c r="O10" s="80">
        <v>0</v>
      </c>
    </row>
    <row r="11" spans="1:15" s="64" customFormat="1" ht="12.75" customHeight="1">
      <c r="A11" s="93"/>
      <c r="B11" s="71"/>
      <c r="C11" s="71"/>
      <c r="D11" s="71"/>
      <c r="E11" s="71"/>
      <c r="F11" s="71"/>
      <c r="G11" s="71"/>
      <c r="H11" s="71"/>
      <c r="I11" s="71"/>
      <c r="J11" s="72"/>
      <c r="K11" s="72"/>
      <c r="L11" s="71"/>
      <c r="M11" s="71"/>
      <c r="N11" s="71"/>
      <c r="O11" s="71"/>
    </row>
    <row r="12" spans="1:15" s="64" customFormat="1" ht="12.75" customHeight="1">
      <c r="A12" s="93" t="s">
        <v>10</v>
      </c>
      <c r="B12" s="71"/>
      <c r="C12" s="71"/>
      <c r="D12" s="71"/>
      <c r="E12" s="71"/>
      <c r="F12" s="71"/>
      <c r="G12" s="71"/>
      <c r="H12" s="71"/>
      <c r="I12" s="71"/>
      <c r="J12" s="72"/>
      <c r="K12" s="72"/>
      <c r="L12" s="71"/>
      <c r="M12" s="71"/>
      <c r="N12" s="71"/>
      <c r="O12" s="71"/>
    </row>
    <row r="13" spans="1:15" s="64" customFormat="1" ht="12.75" customHeight="1">
      <c r="A13" s="94" t="s">
        <v>47</v>
      </c>
      <c r="B13" s="72">
        <v>39.200000000000003</v>
      </c>
      <c r="C13" s="72">
        <v>39.200000000000003</v>
      </c>
      <c r="D13" s="72">
        <v>24.1</v>
      </c>
      <c r="E13" s="72">
        <v>24.1</v>
      </c>
      <c r="F13" s="72">
        <v>42</v>
      </c>
      <c r="G13" s="72">
        <v>42</v>
      </c>
      <c r="H13" s="72">
        <v>57.2</v>
      </c>
      <c r="I13" s="72">
        <v>57.2</v>
      </c>
      <c r="J13" s="72">
        <v>28.4</v>
      </c>
      <c r="K13" s="72">
        <v>28.4</v>
      </c>
      <c r="L13" s="72">
        <v>15.7</v>
      </c>
      <c r="M13" s="72">
        <v>15.7</v>
      </c>
      <c r="N13" s="71">
        <v>0.1</v>
      </c>
      <c r="O13" s="80">
        <v>0</v>
      </c>
    </row>
    <row r="14" spans="1:15" s="64" customFormat="1" ht="12.75" customHeight="1">
      <c r="A14" s="94" t="s">
        <v>48</v>
      </c>
      <c r="B14" s="72">
        <v>16.8</v>
      </c>
      <c r="C14" s="72">
        <v>16.8</v>
      </c>
      <c r="D14" s="72">
        <v>22.3</v>
      </c>
      <c r="E14" s="72">
        <v>22.3</v>
      </c>
      <c r="F14" s="72">
        <v>19</v>
      </c>
      <c r="G14" s="72">
        <v>19</v>
      </c>
      <c r="H14" s="72">
        <v>21.8</v>
      </c>
      <c r="I14" s="72">
        <v>21.8</v>
      </c>
      <c r="J14" s="72">
        <v>14.2</v>
      </c>
      <c r="K14" s="72">
        <v>14.2</v>
      </c>
      <c r="L14" s="72">
        <v>6.7</v>
      </c>
      <c r="M14" s="72">
        <v>6.7</v>
      </c>
      <c r="N14" s="71">
        <v>0.1</v>
      </c>
      <c r="O14" s="80">
        <v>0</v>
      </c>
    </row>
    <row r="15" spans="1:15" s="64" customFormat="1" ht="12.75" customHeight="1">
      <c r="A15" s="94" t="s">
        <v>49</v>
      </c>
      <c r="B15" s="72">
        <v>17</v>
      </c>
      <c r="C15" s="72">
        <v>17</v>
      </c>
      <c r="D15" s="72">
        <v>26.7</v>
      </c>
      <c r="E15" s="72">
        <v>26.7</v>
      </c>
      <c r="F15" s="72">
        <v>11.2</v>
      </c>
      <c r="G15" s="72">
        <v>11.2</v>
      </c>
      <c r="H15" s="72">
        <v>19.5</v>
      </c>
      <c r="I15" s="72">
        <v>19.5</v>
      </c>
      <c r="J15" s="72">
        <v>15.5</v>
      </c>
      <c r="K15" s="72">
        <v>15.5</v>
      </c>
      <c r="L15" s="72">
        <v>8.3000000000000007</v>
      </c>
      <c r="M15" s="72">
        <v>8.3000000000000007</v>
      </c>
      <c r="N15" s="71">
        <v>0.1</v>
      </c>
      <c r="O15" s="80">
        <v>0</v>
      </c>
    </row>
    <row r="16" spans="1:15" s="64" customFormat="1" ht="12.75" customHeight="1">
      <c r="A16" s="94" t="s">
        <v>50</v>
      </c>
      <c r="B16" s="72">
        <v>17.2</v>
      </c>
      <c r="C16" s="72">
        <v>17.2</v>
      </c>
      <c r="D16" s="72">
        <v>33.9</v>
      </c>
      <c r="E16" s="72">
        <v>33.9</v>
      </c>
      <c r="F16" s="72">
        <v>15.6</v>
      </c>
      <c r="G16" s="72">
        <v>15.6</v>
      </c>
      <c r="H16" s="72">
        <v>30.3</v>
      </c>
      <c r="I16" s="72">
        <v>30.3</v>
      </c>
      <c r="J16" s="72">
        <v>11</v>
      </c>
      <c r="K16" s="72">
        <v>11</v>
      </c>
      <c r="L16" s="72">
        <v>7</v>
      </c>
      <c r="M16" s="72">
        <v>7.1</v>
      </c>
      <c r="N16" s="71">
        <v>0.1</v>
      </c>
      <c r="O16" s="80">
        <v>0</v>
      </c>
    </row>
    <row r="17" spans="1:15" s="64" customFormat="1" ht="12.75" customHeight="1">
      <c r="A17" s="94" t="s">
        <v>11</v>
      </c>
      <c r="B17" s="72">
        <v>20.6</v>
      </c>
      <c r="C17" s="72">
        <v>20.6</v>
      </c>
      <c r="D17" s="72">
        <v>29.1</v>
      </c>
      <c r="E17" s="72">
        <v>29.1</v>
      </c>
      <c r="F17" s="72">
        <v>19</v>
      </c>
      <c r="G17" s="72">
        <v>19</v>
      </c>
      <c r="H17" s="72">
        <v>24.9</v>
      </c>
      <c r="I17" s="72">
        <v>24.9</v>
      </c>
      <c r="J17" s="72">
        <v>11</v>
      </c>
      <c r="K17" s="72">
        <v>11</v>
      </c>
      <c r="L17" s="72">
        <v>8.6999999999999993</v>
      </c>
      <c r="M17" s="72">
        <v>8.6999999999999993</v>
      </c>
      <c r="N17" s="71">
        <v>0</v>
      </c>
      <c r="O17" s="80">
        <v>0</v>
      </c>
    </row>
    <row r="18" spans="1:15" s="64" customFormat="1" ht="12.75" customHeight="1">
      <c r="A18" s="93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1"/>
      <c r="O18" s="71"/>
    </row>
    <row r="19" spans="1:15" s="64" customFormat="1" ht="12.75" customHeight="1">
      <c r="A19" s="93" t="s">
        <v>12</v>
      </c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1"/>
      <c r="O19" s="71"/>
    </row>
    <row r="20" spans="1:15" s="64" customFormat="1" ht="12.75" customHeight="1">
      <c r="A20" s="94" t="s">
        <v>13</v>
      </c>
      <c r="B20" s="72">
        <v>12.3</v>
      </c>
      <c r="C20" s="72">
        <v>12.2</v>
      </c>
      <c r="D20" s="72">
        <v>18.2</v>
      </c>
      <c r="E20" s="72">
        <v>18.3</v>
      </c>
      <c r="F20" s="72">
        <v>9.1999999999999993</v>
      </c>
      <c r="G20" s="72">
        <v>9.1999999999999993</v>
      </c>
      <c r="H20" s="72">
        <v>14.8</v>
      </c>
      <c r="I20" s="72">
        <v>14.7</v>
      </c>
      <c r="J20" s="72">
        <v>6.1</v>
      </c>
      <c r="K20" s="72">
        <v>6.1</v>
      </c>
      <c r="L20" s="72">
        <v>4.4000000000000004</v>
      </c>
      <c r="M20" s="72">
        <v>4.4000000000000004</v>
      </c>
      <c r="N20" s="71">
        <v>0.4</v>
      </c>
      <c r="O20" s="80">
        <v>0</v>
      </c>
    </row>
    <row r="21" spans="1:15" s="64" customFormat="1" ht="12.75" customHeight="1">
      <c r="A21" s="94" t="s">
        <v>14</v>
      </c>
      <c r="B21" s="72">
        <v>13.2</v>
      </c>
      <c r="C21" s="72">
        <v>13.2</v>
      </c>
      <c r="D21" s="72">
        <v>16.8</v>
      </c>
      <c r="E21" s="72">
        <v>16.7</v>
      </c>
      <c r="F21" s="72">
        <v>14.3</v>
      </c>
      <c r="G21" s="72">
        <v>14.2</v>
      </c>
      <c r="H21" s="72">
        <v>19</v>
      </c>
      <c r="I21" s="72">
        <v>19.3</v>
      </c>
      <c r="J21" s="72">
        <v>14.4</v>
      </c>
      <c r="K21" s="72">
        <v>14.4</v>
      </c>
      <c r="L21" s="72">
        <v>7</v>
      </c>
      <c r="M21" s="72">
        <v>7</v>
      </c>
      <c r="N21" s="71">
        <v>0.6</v>
      </c>
      <c r="O21" s="80">
        <v>0</v>
      </c>
    </row>
    <row r="22" spans="1:15" s="64" customFormat="1" ht="12.75" customHeight="1">
      <c r="A22" s="93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1"/>
      <c r="O22" s="71"/>
    </row>
    <row r="23" spans="1:15" s="64" customFormat="1" ht="12.75" customHeight="1">
      <c r="A23" s="93" t="s">
        <v>15</v>
      </c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1"/>
      <c r="O23" s="71"/>
    </row>
    <row r="24" spans="1:15" s="64" customFormat="1" ht="12.75" customHeight="1">
      <c r="A24" s="94" t="s">
        <v>16</v>
      </c>
      <c r="B24" s="72">
        <v>10.1</v>
      </c>
      <c r="C24" s="72">
        <v>9.9</v>
      </c>
      <c r="D24" s="72">
        <v>15.1</v>
      </c>
      <c r="E24" s="72">
        <v>15.3</v>
      </c>
      <c r="F24" s="72">
        <v>7.6</v>
      </c>
      <c r="G24" s="72">
        <v>7.6</v>
      </c>
      <c r="H24" s="72">
        <v>12.1</v>
      </c>
      <c r="I24" s="72">
        <v>12.2</v>
      </c>
      <c r="J24" s="72">
        <v>6.6</v>
      </c>
      <c r="K24" s="72">
        <v>6.6</v>
      </c>
      <c r="L24" s="72">
        <v>4.0999999999999996</v>
      </c>
      <c r="M24" s="72">
        <v>4.2</v>
      </c>
      <c r="N24" s="71">
        <v>0.6</v>
      </c>
      <c r="O24" s="80">
        <v>0</v>
      </c>
    </row>
    <row r="25" spans="1:15" s="64" customFormat="1" ht="12.75" customHeight="1">
      <c r="A25" s="94" t="s">
        <v>17</v>
      </c>
      <c r="B25" s="72">
        <v>17.600000000000001</v>
      </c>
      <c r="C25" s="72">
        <v>18</v>
      </c>
      <c r="D25" s="72">
        <v>23.6</v>
      </c>
      <c r="E25" s="72">
        <v>23</v>
      </c>
      <c r="F25" s="72">
        <v>14.2</v>
      </c>
      <c r="G25" s="72">
        <v>14.4</v>
      </c>
      <c r="H25" s="72">
        <v>20.399999999999999</v>
      </c>
      <c r="I25" s="72">
        <v>20.7</v>
      </c>
      <c r="J25" s="72">
        <v>10.3</v>
      </c>
      <c r="K25" s="72">
        <v>9.9</v>
      </c>
      <c r="L25" s="72">
        <v>5.6</v>
      </c>
      <c r="M25" s="72">
        <v>5.4</v>
      </c>
      <c r="N25" s="71">
        <v>1.5</v>
      </c>
      <c r="O25" s="80">
        <v>0</v>
      </c>
    </row>
    <row r="26" spans="1:15" s="64" customFormat="1" ht="12.75" customHeight="1">
      <c r="A26" s="93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1"/>
      <c r="O26" s="71"/>
    </row>
    <row r="27" spans="1:15" s="64" customFormat="1" ht="12.75" customHeight="1">
      <c r="A27" s="93" t="s">
        <v>113</v>
      </c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1"/>
      <c r="O27" s="71"/>
    </row>
    <row r="28" spans="1:15" s="64" customFormat="1" ht="12.75" customHeight="1">
      <c r="A28" s="94" t="s">
        <v>18</v>
      </c>
      <c r="B28" s="72">
        <v>15</v>
      </c>
      <c r="C28" s="72">
        <v>14.8</v>
      </c>
      <c r="D28" s="72">
        <v>23.9</v>
      </c>
      <c r="E28" s="72">
        <v>23.8</v>
      </c>
      <c r="F28" s="72">
        <v>10.8</v>
      </c>
      <c r="G28" s="72">
        <v>10.8</v>
      </c>
      <c r="H28" s="72">
        <v>18.899999999999999</v>
      </c>
      <c r="I28" s="72">
        <v>18.8</v>
      </c>
      <c r="J28" s="72">
        <v>8.8000000000000007</v>
      </c>
      <c r="K28" s="72">
        <v>8.8000000000000007</v>
      </c>
      <c r="L28" s="72">
        <v>5.0999999999999996</v>
      </c>
      <c r="M28" s="72">
        <v>4.9000000000000004</v>
      </c>
      <c r="N28" s="71">
        <v>1</v>
      </c>
      <c r="O28" s="80">
        <v>0</v>
      </c>
    </row>
    <row r="29" spans="1:15" s="64" customFormat="1" ht="12.75" customHeight="1">
      <c r="A29" s="94" t="s">
        <v>114</v>
      </c>
      <c r="B29" s="72">
        <v>15.6</v>
      </c>
      <c r="C29" s="72">
        <v>15.8</v>
      </c>
      <c r="D29" s="72">
        <v>27.2</v>
      </c>
      <c r="E29" s="72">
        <v>27.3</v>
      </c>
      <c r="F29" s="72">
        <v>16.8</v>
      </c>
      <c r="G29" s="72">
        <v>16.3</v>
      </c>
      <c r="H29" s="72">
        <v>33.700000000000003</v>
      </c>
      <c r="I29" s="72">
        <v>33.6</v>
      </c>
      <c r="J29" s="72">
        <v>12.8</v>
      </c>
      <c r="K29" s="72">
        <v>13.5</v>
      </c>
      <c r="L29" s="72">
        <v>9.6999999999999993</v>
      </c>
      <c r="M29" s="72">
        <v>9.6999999999999993</v>
      </c>
      <c r="N29" s="71">
        <v>1.8</v>
      </c>
      <c r="O29" s="80">
        <v>0</v>
      </c>
    </row>
    <row r="30" spans="1:15" s="64" customFormat="1" ht="12.75" customHeight="1">
      <c r="A30" s="94" t="s">
        <v>19</v>
      </c>
      <c r="B30" s="72">
        <v>13.6</v>
      </c>
      <c r="C30" s="72">
        <v>13.7</v>
      </c>
      <c r="D30" s="72">
        <v>22.3</v>
      </c>
      <c r="E30" s="72">
        <v>22.4</v>
      </c>
      <c r="F30" s="72">
        <v>18.399999999999999</v>
      </c>
      <c r="G30" s="72">
        <v>18.2</v>
      </c>
      <c r="H30" s="72">
        <v>19.3</v>
      </c>
      <c r="I30" s="72">
        <v>19.2</v>
      </c>
      <c r="J30" s="72">
        <v>10.8</v>
      </c>
      <c r="K30" s="72">
        <v>10.8</v>
      </c>
      <c r="L30" s="72">
        <v>8.4</v>
      </c>
      <c r="M30" s="72">
        <v>8.3000000000000007</v>
      </c>
      <c r="N30" s="72">
        <v>0.8</v>
      </c>
      <c r="O30" s="80">
        <v>0</v>
      </c>
    </row>
    <row r="31" spans="1:15" s="64" customFormat="1" ht="12.75" customHeight="1">
      <c r="A31" s="93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1"/>
      <c r="O31" s="71"/>
    </row>
    <row r="32" spans="1:15" s="64" customFormat="1" ht="12.75" customHeight="1">
      <c r="A32" s="93" t="s">
        <v>20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1"/>
      <c r="O32" s="71"/>
    </row>
    <row r="33" spans="1:15" s="64" customFormat="1" ht="12.75" customHeight="1">
      <c r="A33" s="94" t="s">
        <v>21</v>
      </c>
      <c r="B33" s="72">
        <v>8.9</v>
      </c>
      <c r="C33" s="72">
        <v>8.8000000000000007</v>
      </c>
      <c r="D33" s="72">
        <v>14.6</v>
      </c>
      <c r="E33" s="72">
        <v>14.5</v>
      </c>
      <c r="F33" s="72">
        <v>7.2</v>
      </c>
      <c r="G33" s="72">
        <v>7.2</v>
      </c>
      <c r="H33" s="72">
        <v>14.2</v>
      </c>
      <c r="I33" s="72">
        <v>14.2</v>
      </c>
      <c r="J33" s="72">
        <v>6.4</v>
      </c>
      <c r="K33" s="72">
        <v>6.2</v>
      </c>
      <c r="L33" s="72">
        <v>4</v>
      </c>
      <c r="M33" s="72">
        <v>3.9</v>
      </c>
      <c r="N33" s="71">
        <v>0.6</v>
      </c>
      <c r="O33" s="80">
        <v>0</v>
      </c>
    </row>
    <row r="34" spans="1:15" s="64" customFormat="1" ht="12.75" customHeight="1">
      <c r="A34" s="94" t="s">
        <v>22</v>
      </c>
      <c r="B34" s="72">
        <v>42.1</v>
      </c>
      <c r="C34" s="72">
        <v>40.5</v>
      </c>
      <c r="D34" s="72">
        <v>63.3</v>
      </c>
      <c r="E34" s="72">
        <v>62.7</v>
      </c>
      <c r="F34" s="72">
        <v>45</v>
      </c>
      <c r="G34" s="72">
        <v>44.2</v>
      </c>
      <c r="H34" s="72">
        <v>77</v>
      </c>
      <c r="I34" s="72">
        <v>76.599999999999994</v>
      </c>
      <c r="J34" s="72">
        <v>24.8</v>
      </c>
      <c r="K34" s="72">
        <v>24.3</v>
      </c>
      <c r="L34" s="72">
        <v>27.6</v>
      </c>
      <c r="M34" s="72">
        <v>25.9</v>
      </c>
      <c r="N34" s="71">
        <v>5.5</v>
      </c>
      <c r="O34" s="80">
        <v>0</v>
      </c>
    </row>
    <row r="35" spans="1:15" s="64" customFormat="1" ht="12.75" customHeight="1">
      <c r="A35" s="94" t="s">
        <v>23</v>
      </c>
      <c r="B35" s="72">
        <v>14.7</v>
      </c>
      <c r="C35" s="72">
        <v>14.6</v>
      </c>
      <c r="D35" s="72">
        <v>30.1</v>
      </c>
      <c r="E35" s="72">
        <v>29.8</v>
      </c>
      <c r="F35" s="72">
        <v>21.8</v>
      </c>
      <c r="G35" s="72">
        <v>21.7</v>
      </c>
      <c r="H35" s="72">
        <v>24.3</v>
      </c>
      <c r="I35" s="72">
        <v>24.2</v>
      </c>
      <c r="J35" s="72">
        <v>11.9</v>
      </c>
      <c r="K35" s="72">
        <v>11.9</v>
      </c>
      <c r="L35" s="72">
        <v>7.3</v>
      </c>
      <c r="M35" s="72">
        <v>7.1</v>
      </c>
      <c r="N35" s="71">
        <v>0.9</v>
      </c>
      <c r="O35" s="80">
        <v>0</v>
      </c>
    </row>
    <row r="36" spans="1:15" s="64" customFormat="1" ht="12.75" customHeight="1">
      <c r="A36" s="93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1"/>
      <c r="O36" s="71"/>
    </row>
    <row r="37" spans="1:15" s="64" customFormat="1" ht="12.75" customHeight="1">
      <c r="A37" s="93" t="s">
        <v>24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1"/>
      <c r="O37" s="71"/>
    </row>
    <row r="38" spans="1:15" s="64" customFormat="1" ht="12.75" customHeight="1">
      <c r="A38" s="94" t="s">
        <v>25</v>
      </c>
      <c r="B38" s="72">
        <v>12.3</v>
      </c>
      <c r="C38" s="72">
        <v>12.1</v>
      </c>
      <c r="D38" s="72">
        <v>23.3</v>
      </c>
      <c r="E38" s="72">
        <v>23.1</v>
      </c>
      <c r="F38" s="72">
        <v>16.8</v>
      </c>
      <c r="G38" s="72">
        <v>16.600000000000001</v>
      </c>
      <c r="H38" s="72">
        <v>17.5</v>
      </c>
      <c r="I38" s="72">
        <v>17.7</v>
      </c>
      <c r="J38" s="72">
        <v>13.2</v>
      </c>
      <c r="K38" s="72">
        <v>12.8</v>
      </c>
      <c r="L38" s="72">
        <v>7.2</v>
      </c>
      <c r="M38" s="72">
        <v>6.7</v>
      </c>
      <c r="N38" s="72">
        <v>1.1000000000000001</v>
      </c>
      <c r="O38" s="80">
        <v>0</v>
      </c>
    </row>
    <row r="39" spans="1:15" s="64" customFormat="1" ht="12.75" customHeight="1">
      <c r="A39" s="94" t="s">
        <v>26</v>
      </c>
      <c r="B39" s="72">
        <v>16.600000000000001</v>
      </c>
      <c r="C39" s="72">
        <v>17</v>
      </c>
      <c r="D39" s="72">
        <v>17.100000000000001</v>
      </c>
      <c r="E39" s="72">
        <v>16.8</v>
      </c>
      <c r="F39" s="72">
        <v>13.8</v>
      </c>
      <c r="G39" s="72">
        <v>14</v>
      </c>
      <c r="H39" s="72">
        <v>21.7</v>
      </c>
      <c r="I39" s="72">
        <v>22.2</v>
      </c>
      <c r="J39" s="72">
        <v>14.7</v>
      </c>
      <c r="K39" s="72">
        <v>14.7</v>
      </c>
      <c r="L39" s="72">
        <v>8.1</v>
      </c>
      <c r="M39" s="72">
        <v>8.1999999999999993</v>
      </c>
      <c r="N39" s="71">
        <v>1.4</v>
      </c>
      <c r="O39" s="80">
        <v>0</v>
      </c>
    </row>
    <row r="40" spans="1:15" s="64" customFormat="1" ht="12.75" customHeight="1">
      <c r="A40" s="94" t="s">
        <v>27</v>
      </c>
      <c r="B40" s="72">
        <v>22.6</v>
      </c>
      <c r="C40" s="72">
        <v>22</v>
      </c>
      <c r="D40" s="72">
        <v>37.9</v>
      </c>
      <c r="E40" s="72">
        <v>38</v>
      </c>
      <c r="F40" s="72">
        <v>17</v>
      </c>
      <c r="G40" s="72">
        <v>17.100000000000001</v>
      </c>
      <c r="H40" s="72">
        <v>33.1</v>
      </c>
      <c r="I40" s="72">
        <v>32.5</v>
      </c>
      <c r="J40" s="72">
        <v>16.899999999999999</v>
      </c>
      <c r="K40" s="72">
        <v>16.5</v>
      </c>
      <c r="L40" s="72">
        <v>11.5</v>
      </c>
      <c r="M40" s="72">
        <v>10.8</v>
      </c>
      <c r="N40" s="71">
        <v>2</v>
      </c>
      <c r="O40" s="80">
        <v>0</v>
      </c>
    </row>
    <row r="41" spans="1:15" s="64" customFormat="1" ht="12.75" customHeight="1">
      <c r="A41" s="94" t="s">
        <v>28</v>
      </c>
      <c r="B41" s="72">
        <v>36</v>
      </c>
      <c r="C41" s="72">
        <v>36.299999999999997</v>
      </c>
      <c r="D41" s="72">
        <v>47.6</v>
      </c>
      <c r="E41" s="72">
        <v>47.8</v>
      </c>
      <c r="F41" s="72">
        <v>21.5</v>
      </c>
      <c r="G41" s="96">
        <v>21.1</v>
      </c>
      <c r="H41" s="96">
        <v>34.9</v>
      </c>
      <c r="I41" s="96">
        <v>35.6</v>
      </c>
      <c r="J41" s="72">
        <v>20.5</v>
      </c>
      <c r="K41" s="72">
        <v>20.100000000000001</v>
      </c>
      <c r="L41" s="72">
        <v>14.6</v>
      </c>
      <c r="M41" s="72">
        <v>14.4</v>
      </c>
      <c r="N41" s="71">
        <v>2.7</v>
      </c>
      <c r="O41" s="80">
        <v>0</v>
      </c>
    </row>
    <row r="42" spans="1:15" s="64" customFormat="1" ht="12.75" customHeight="1">
      <c r="A42" s="94" t="s">
        <v>29</v>
      </c>
      <c r="B42" s="72">
        <v>28</v>
      </c>
      <c r="C42" s="72">
        <v>27.4</v>
      </c>
      <c r="D42" s="72">
        <v>37.1</v>
      </c>
      <c r="E42" s="72">
        <v>36.700000000000003</v>
      </c>
      <c r="F42" s="72">
        <v>23.2</v>
      </c>
      <c r="G42" s="96">
        <v>22.8</v>
      </c>
      <c r="H42" s="96">
        <v>58.1</v>
      </c>
      <c r="I42" s="96">
        <v>57.9</v>
      </c>
      <c r="J42" s="72">
        <v>28.6</v>
      </c>
      <c r="K42" s="72">
        <v>28</v>
      </c>
      <c r="L42" s="72">
        <v>18.600000000000001</v>
      </c>
      <c r="M42" s="72">
        <v>17.7</v>
      </c>
      <c r="N42" s="71">
        <v>3.2</v>
      </c>
      <c r="O42" s="80">
        <v>0</v>
      </c>
    </row>
    <row r="43" spans="1:15" s="64" customFormat="1" ht="12.75" customHeight="1">
      <c r="A43" s="94"/>
      <c r="B43" s="72"/>
      <c r="C43" s="72"/>
      <c r="D43" s="72"/>
      <c r="E43" s="72"/>
      <c r="F43" s="72"/>
      <c r="G43" s="96"/>
      <c r="H43" s="96"/>
      <c r="I43" s="96"/>
      <c r="J43" s="72"/>
      <c r="K43" s="72"/>
      <c r="L43" s="72"/>
      <c r="M43" s="72"/>
      <c r="N43" s="71"/>
      <c r="O43" s="71"/>
    </row>
    <row r="44" spans="1:15" s="64" customFormat="1" ht="12.75" customHeight="1">
      <c r="A44" s="93" t="s">
        <v>30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1"/>
      <c r="O44" s="71"/>
    </row>
    <row r="45" spans="1:15" s="64" customFormat="1" ht="12.75" customHeight="1">
      <c r="A45" s="95" t="s">
        <v>31</v>
      </c>
      <c r="B45" s="72">
        <v>20.9</v>
      </c>
      <c r="C45" s="72">
        <v>20.3</v>
      </c>
      <c r="D45" s="72">
        <v>37.9</v>
      </c>
      <c r="E45" s="72">
        <v>38.1</v>
      </c>
      <c r="F45" s="72">
        <v>20.3</v>
      </c>
      <c r="G45" s="72">
        <v>20</v>
      </c>
      <c r="H45" s="72">
        <v>28.8</v>
      </c>
      <c r="I45" s="72">
        <v>28.5</v>
      </c>
      <c r="J45" s="72">
        <v>13.9</v>
      </c>
      <c r="K45" s="72">
        <v>13.7</v>
      </c>
      <c r="L45" s="72">
        <v>9.3000000000000007</v>
      </c>
      <c r="M45" s="72">
        <v>9</v>
      </c>
      <c r="N45" s="71">
        <v>2.2999999999999998</v>
      </c>
      <c r="O45" s="80">
        <v>0</v>
      </c>
    </row>
    <row r="46" spans="1:15" s="64" customFormat="1" ht="12.75" customHeight="1">
      <c r="A46" s="95" t="s">
        <v>108</v>
      </c>
      <c r="B46" s="72">
        <v>22.7</v>
      </c>
      <c r="C46" s="72">
        <v>22.7</v>
      </c>
      <c r="D46" s="72">
        <v>30.5</v>
      </c>
      <c r="E46" s="72">
        <v>30.5</v>
      </c>
      <c r="F46" s="72">
        <v>22.1</v>
      </c>
      <c r="G46" s="72">
        <v>21.8</v>
      </c>
      <c r="H46" s="72">
        <v>26.3</v>
      </c>
      <c r="I46" s="72">
        <v>26.4</v>
      </c>
      <c r="J46" s="72">
        <v>15.8</v>
      </c>
      <c r="K46" s="72">
        <v>15.5</v>
      </c>
      <c r="L46" s="72">
        <v>10.5</v>
      </c>
      <c r="M46" s="72">
        <v>10.199999999999999</v>
      </c>
      <c r="N46" s="71">
        <v>1.7</v>
      </c>
      <c r="O46" s="80">
        <v>0</v>
      </c>
    </row>
    <row r="47" spans="1:15" s="64" customFormat="1" ht="12.75" customHeight="1">
      <c r="A47" s="95" t="s">
        <v>32</v>
      </c>
      <c r="B47" s="72">
        <v>17.5</v>
      </c>
      <c r="C47" s="72">
        <v>17.2</v>
      </c>
      <c r="D47" s="72">
        <v>37.299999999999997</v>
      </c>
      <c r="E47" s="72">
        <v>37</v>
      </c>
      <c r="F47" s="72">
        <v>14</v>
      </c>
      <c r="G47" s="72">
        <v>14</v>
      </c>
      <c r="H47" s="72">
        <v>22.6</v>
      </c>
      <c r="I47" s="72">
        <v>22.6</v>
      </c>
      <c r="J47" s="72">
        <v>16.7</v>
      </c>
      <c r="K47" s="72">
        <v>16.5</v>
      </c>
      <c r="L47" s="72">
        <v>9.1999999999999993</v>
      </c>
      <c r="M47" s="72">
        <v>9</v>
      </c>
      <c r="N47" s="71">
        <v>1.7</v>
      </c>
      <c r="O47" s="80">
        <v>0</v>
      </c>
    </row>
    <row r="48" spans="1:15" s="64" customFormat="1" ht="12.75" customHeight="1">
      <c r="A48" s="95" t="s">
        <v>33</v>
      </c>
      <c r="B48" s="72">
        <v>17.3</v>
      </c>
      <c r="C48" s="72">
        <v>17.3</v>
      </c>
      <c r="D48" s="72">
        <v>22.6</v>
      </c>
      <c r="E48" s="72">
        <v>22.6</v>
      </c>
      <c r="F48" s="72">
        <v>16.2</v>
      </c>
      <c r="G48" s="72">
        <v>16.600000000000001</v>
      </c>
      <c r="H48" s="72">
        <v>34.9</v>
      </c>
      <c r="I48" s="72">
        <v>35.299999999999997</v>
      </c>
      <c r="J48" s="72">
        <v>13.3</v>
      </c>
      <c r="K48" s="72">
        <v>13.1</v>
      </c>
      <c r="L48" s="72">
        <v>8.1</v>
      </c>
      <c r="M48" s="72">
        <v>8</v>
      </c>
      <c r="N48" s="71">
        <v>1.7</v>
      </c>
      <c r="O48" s="80">
        <v>0</v>
      </c>
    </row>
    <row r="49" spans="1:15" s="64" customFormat="1" ht="12.75" customHeight="1">
      <c r="A49" s="95" t="s">
        <v>34</v>
      </c>
      <c r="B49" s="72">
        <v>19.600000000000001</v>
      </c>
      <c r="C49" s="72">
        <v>19.100000000000001</v>
      </c>
      <c r="D49" s="72">
        <v>25.2</v>
      </c>
      <c r="E49" s="72">
        <v>25.7</v>
      </c>
      <c r="F49" s="72">
        <v>18.899999999999999</v>
      </c>
      <c r="G49" s="72">
        <v>18.600000000000001</v>
      </c>
      <c r="H49" s="72">
        <v>25.1</v>
      </c>
      <c r="I49" s="72">
        <v>25.2</v>
      </c>
      <c r="J49" s="72">
        <v>17.600000000000001</v>
      </c>
      <c r="K49" s="72">
        <v>17.5</v>
      </c>
      <c r="L49" s="72">
        <v>7.9</v>
      </c>
      <c r="M49" s="72">
        <v>7.6</v>
      </c>
      <c r="N49" s="71">
        <v>1.9</v>
      </c>
      <c r="O49" s="80">
        <v>0</v>
      </c>
    </row>
    <row r="50" spans="1:15" s="64" customFormat="1" ht="12.75" customHeight="1">
      <c r="A50" s="93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1"/>
      <c r="O50" s="71"/>
    </row>
    <row r="51" spans="1:15" s="69" customFormat="1" ht="12.75" customHeight="1">
      <c r="A51" s="86" t="s">
        <v>35</v>
      </c>
      <c r="B51" s="82">
        <v>9</v>
      </c>
      <c r="C51" s="82">
        <v>9</v>
      </c>
      <c r="D51" s="82">
        <v>12.7</v>
      </c>
      <c r="E51" s="82">
        <v>12.7</v>
      </c>
      <c r="F51" s="82">
        <v>6.9</v>
      </c>
      <c r="G51" s="82">
        <v>6.9</v>
      </c>
      <c r="H51" s="82">
        <v>12.1</v>
      </c>
      <c r="I51" s="82">
        <v>12.1</v>
      </c>
      <c r="J51" s="82">
        <v>5.8</v>
      </c>
      <c r="K51" s="82">
        <v>5.8</v>
      </c>
      <c r="L51" s="82">
        <v>3.4</v>
      </c>
      <c r="M51" s="82">
        <v>3.4</v>
      </c>
      <c r="N51" s="81">
        <v>0</v>
      </c>
      <c r="O51" s="81">
        <v>0</v>
      </c>
    </row>
    <row r="52" spans="1:15" s="15" customFormat="1" ht="11.25" customHeight="1">
      <c r="A52" s="48"/>
      <c r="B52" s="48"/>
      <c r="C52" s="48"/>
      <c r="D52" s="48"/>
      <c r="E52" s="48"/>
      <c r="F52" s="48"/>
    </row>
    <row r="53" spans="1:15" s="15" customFormat="1" ht="11.25" customHeight="1"/>
    <row r="54" spans="1:15" s="15" customFormat="1" ht="11.25" customHeight="1">
      <c r="A54" s="99" t="s">
        <v>51</v>
      </c>
      <c r="B54" s="99"/>
    </row>
    <row r="55" spans="1:15" s="15" customFormat="1" ht="11.25" customHeight="1"/>
    <row r="56" spans="1:15" s="15" customFormat="1" ht="11.25" customHeight="1"/>
    <row r="57" spans="1:15" s="15" customFormat="1" ht="11.25" customHeight="1">
      <c r="A57" s="49"/>
      <c r="B57" s="49"/>
      <c r="C57" s="49"/>
    </row>
    <row r="58" spans="1:15" s="15" customFormat="1" ht="11.25" customHeight="1">
      <c r="A58" s="16"/>
    </row>
    <row r="59" spans="1:15" s="15" customFormat="1" ht="11.25" customHeight="1"/>
    <row r="60" spans="1:15" s="15" customFormat="1" ht="11.25" customHeight="1"/>
    <row r="61" spans="1:15" s="15" customFormat="1" ht="11.25" customHeight="1"/>
    <row r="62" spans="1:15" s="15" customFormat="1" ht="11.25" customHeight="1"/>
    <row r="63" spans="1:15" s="15" customFormat="1" ht="11.25" customHeight="1"/>
    <row r="64" spans="1:15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>
      <c r="A77" s="49"/>
    </row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s="15" customFormat="1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  <row r="257" ht="11.25" customHeight="1"/>
  </sheetData>
  <sheetProtection sheet="1"/>
  <mergeCells count="9">
    <mergeCell ref="H6:I6"/>
    <mergeCell ref="J6:K6"/>
    <mergeCell ref="L6:M6"/>
    <mergeCell ref="N6:O6"/>
    <mergeCell ref="A54:B54"/>
    <mergeCell ref="D5:G5"/>
    <mergeCell ref="B6:C6"/>
    <mergeCell ref="D6:E6"/>
    <mergeCell ref="F6:G6"/>
  </mergeCells>
  <conditionalFormatting sqref="N51:O51">
    <cfRule type="cellIs" dxfId="15" priority="1" operator="greaterThan">
      <formula>25</formula>
    </cfRule>
  </conditionalFormatting>
  <conditionalFormatting sqref="N9:O10">
    <cfRule type="cellIs" dxfId="14" priority="9" operator="greaterThan">
      <formula>25</formula>
    </cfRule>
  </conditionalFormatting>
  <conditionalFormatting sqref="O13:O17">
    <cfRule type="cellIs" dxfId="13" priority="8" operator="greaterThan">
      <formula>25</formula>
    </cfRule>
  </conditionalFormatting>
  <conditionalFormatting sqref="O20:O21">
    <cfRule type="cellIs" dxfId="12" priority="7" operator="greaterThan">
      <formula>25</formula>
    </cfRule>
  </conditionalFormatting>
  <conditionalFormatting sqref="O24:O25">
    <cfRule type="cellIs" dxfId="11" priority="6" operator="greaterThan">
      <formula>25</formula>
    </cfRule>
  </conditionalFormatting>
  <conditionalFormatting sqref="O28:O30">
    <cfRule type="cellIs" dxfId="10" priority="5" operator="greaterThan">
      <formula>25</formula>
    </cfRule>
  </conditionalFormatting>
  <conditionalFormatting sqref="O33:O35">
    <cfRule type="cellIs" dxfId="9" priority="4" operator="greaterThan">
      <formula>25</formula>
    </cfRule>
  </conditionalFormatting>
  <conditionalFormatting sqref="O38:O42">
    <cfRule type="cellIs" dxfId="8" priority="3" operator="greaterThan">
      <formula>25</formula>
    </cfRule>
  </conditionalFormatting>
  <conditionalFormatting sqref="O45:O49">
    <cfRule type="cellIs" dxfId="7" priority="2" operator="greaterThan">
      <formula>25</formula>
    </cfRule>
  </conditionalFormatting>
  <hyperlinks>
    <hyperlink ref="A54:B54" r:id="rId1" display="© Commonwealth of Australia &lt;&lt;yyyy&gt;&gt;" xr:uid="{E064D7AB-7A05-9440-84D5-31DBF62B544F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2529">
          <objectPr defaultSize="0" autoPict="0" dde="1">
            <anchor moveWithCells="1">
              <from>
                <xdr:col>2</xdr:col>
                <xdr:colOff>558800</xdr:colOff>
                <xdr:row>72</xdr:row>
                <xdr:rowOff>114300</xdr:rowOff>
              </from>
              <to>
                <xdr:col>4</xdr:col>
                <xdr:colOff>12700</xdr:colOff>
                <xdr:row>76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2529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2448E-8E66-4749-8428-5CE1A33352CF}">
  <sheetPr codeName="Sheet6">
    <pageSetUpPr fitToPage="1"/>
  </sheetPr>
  <dimension ref="A1:C250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8" customWidth="1"/>
    <col min="2" max="3" width="11.25" customWidth="1"/>
    <col min="4" max="256" width="8.75" customWidth="1"/>
  </cols>
  <sheetData>
    <row r="1" spans="1:3" s="9" customFormat="1" ht="60" customHeight="1">
      <c r="A1" s="36" t="s">
        <v>3</v>
      </c>
      <c r="B1" s="29"/>
    </row>
    <row r="2" spans="1:3" s="4" customFormat="1" ht="20" customHeight="1">
      <c r="A2" s="25" t="str">
        <f>Contents!A2</f>
        <v>45280DO001_201011 Personal Fraud, Australia, 2010-11</v>
      </c>
    </row>
    <row r="3" spans="1:3" s="34" customFormat="1" ht="12.75" customHeight="1">
      <c r="A3" s="37" t="str">
        <f>Contents!A3</f>
        <v>Released at 11.30am (Canberra time) Thur 19 April 2012</v>
      </c>
    </row>
    <row r="4" spans="1:3" s="38" customFormat="1" ht="20" customHeight="1">
      <c r="A4" s="42" t="s">
        <v>115</v>
      </c>
    </row>
    <row r="5" spans="1:3" s="43" customFormat="1" ht="19.5" customHeight="1">
      <c r="B5" s="87" t="s">
        <v>98</v>
      </c>
      <c r="C5" s="87" t="s">
        <v>99</v>
      </c>
    </row>
    <row r="6" spans="1:3" s="15" customFormat="1" ht="12.75" customHeight="1">
      <c r="A6" s="26"/>
      <c r="B6" s="54" t="s">
        <v>36</v>
      </c>
      <c r="C6" s="54" t="s">
        <v>37</v>
      </c>
    </row>
    <row r="7" spans="1:3" s="64" customFormat="1" ht="12.75" customHeight="1">
      <c r="A7" s="102" t="s">
        <v>59</v>
      </c>
      <c r="B7" s="102"/>
      <c r="C7" s="102"/>
    </row>
    <row r="8" spans="1:3" s="64" customFormat="1" ht="12.75" customHeight="1">
      <c r="A8" s="71" t="s">
        <v>60</v>
      </c>
      <c r="B8" s="71">
        <v>6351.1</v>
      </c>
      <c r="C8" s="71">
        <v>35.799999999999997</v>
      </c>
    </row>
    <row r="9" spans="1:3" s="64" customFormat="1" ht="12.75" customHeight="1">
      <c r="A9" s="73" t="s">
        <v>61</v>
      </c>
      <c r="B9" s="73">
        <v>11370.1</v>
      </c>
      <c r="C9" s="71">
        <v>64.099999999999994</v>
      </c>
    </row>
    <row r="10" spans="1:3" s="64" customFormat="1" ht="12.75" customHeight="1">
      <c r="A10" s="73" t="s">
        <v>46</v>
      </c>
      <c r="B10" s="71">
        <v>17738</v>
      </c>
      <c r="C10" s="71">
        <v>100</v>
      </c>
    </row>
    <row r="11" spans="1:3" s="64" customFormat="1" ht="12.75" customHeight="1">
      <c r="A11" s="67"/>
    </row>
    <row r="12" spans="1:3" s="64" customFormat="1" ht="12.75" customHeight="1">
      <c r="A12" s="72" t="s">
        <v>100</v>
      </c>
      <c r="B12" s="72"/>
      <c r="C12" s="72"/>
    </row>
    <row r="13" spans="1:3" s="64" customFormat="1" ht="12.75" customHeight="1">
      <c r="A13" s="74" t="s">
        <v>62</v>
      </c>
      <c r="B13" s="71">
        <v>1501.8</v>
      </c>
      <c r="C13" s="71">
        <v>23.6</v>
      </c>
    </row>
    <row r="14" spans="1:3" s="64" customFormat="1" ht="12.75" customHeight="1">
      <c r="A14" s="74" t="s">
        <v>63</v>
      </c>
      <c r="B14" s="71">
        <v>4849.3</v>
      </c>
      <c r="C14" s="71">
        <v>76.400000000000006</v>
      </c>
    </row>
    <row r="15" spans="1:3" s="64" customFormat="1" ht="12.75" customHeight="1">
      <c r="A15" s="74" t="s">
        <v>121</v>
      </c>
      <c r="B15" s="71">
        <v>6351.1</v>
      </c>
      <c r="C15" s="71">
        <v>100</v>
      </c>
    </row>
    <row r="16" spans="1:3" s="64" customFormat="1" ht="12.75" customHeight="1">
      <c r="A16" s="65"/>
    </row>
    <row r="17" spans="1:3" s="64" customFormat="1" ht="12.75" customHeight="1">
      <c r="A17" s="71" t="s">
        <v>64</v>
      </c>
      <c r="B17" s="71">
        <v>514.5</v>
      </c>
      <c r="C17" s="71">
        <v>2.9</v>
      </c>
    </row>
    <row r="18" spans="1:3" s="64" customFormat="1" ht="12.75" customHeight="1">
      <c r="A18" s="73" t="s">
        <v>65</v>
      </c>
      <c r="B18" s="73">
        <v>17223.5</v>
      </c>
      <c r="C18" s="71">
        <v>97.1</v>
      </c>
    </row>
    <row r="19" spans="1:3" s="64" customFormat="1" ht="12.75" customHeight="1">
      <c r="A19" s="73" t="s">
        <v>46</v>
      </c>
      <c r="B19" s="71">
        <v>17738</v>
      </c>
      <c r="C19" s="71">
        <v>100</v>
      </c>
    </row>
    <row r="20" spans="1:3" s="64" customFormat="1" ht="12.75" customHeight="1">
      <c r="A20" s="65"/>
    </row>
    <row r="21" spans="1:3" s="64" customFormat="1" ht="12.75" customHeight="1">
      <c r="A21" s="71" t="s">
        <v>101</v>
      </c>
      <c r="B21" s="71"/>
      <c r="C21" s="71"/>
    </row>
    <row r="22" spans="1:3" s="64" customFormat="1" ht="12.75" customHeight="1">
      <c r="A22" s="74" t="s">
        <v>62</v>
      </c>
      <c r="B22" s="71">
        <v>364.1</v>
      </c>
      <c r="C22" s="71">
        <v>70.8</v>
      </c>
    </row>
    <row r="23" spans="1:3" s="64" customFormat="1" ht="12.75" customHeight="1">
      <c r="A23" s="74" t="s">
        <v>66</v>
      </c>
      <c r="B23" s="71">
        <v>67.3</v>
      </c>
      <c r="C23" s="71">
        <v>13.1</v>
      </c>
    </row>
    <row r="24" spans="1:3" s="64" customFormat="1" ht="12.75" customHeight="1">
      <c r="A24" s="74" t="s">
        <v>67</v>
      </c>
      <c r="B24" s="71">
        <v>83.1</v>
      </c>
      <c r="C24" s="71">
        <v>16.2</v>
      </c>
    </row>
    <row r="25" spans="1:3" s="64" customFormat="1" ht="12.75" customHeight="1">
      <c r="A25" s="74" t="s">
        <v>58</v>
      </c>
      <c r="B25" s="71">
        <v>514.5</v>
      </c>
      <c r="C25" s="71">
        <v>100</v>
      </c>
    </row>
    <row r="26" spans="1:3" s="64" customFormat="1" ht="12.75" customHeight="1">
      <c r="A26" s="74"/>
      <c r="B26" s="71"/>
      <c r="C26" s="71"/>
    </row>
    <row r="27" spans="1:3" s="64" customFormat="1" ht="12.75" customHeight="1">
      <c r="A27" s="102" t="s">
        <v>117</v>
      </c>
      <c r="B27" s="102"/>
      <c r="C27" s="102"/>
    </row>
    <row r="28" spans="1:3" s="64" customFormat="1" ht="12.75" customHeight="1">
      <c r="A28" s="89" t="s">
        <v>102</v>
      </c>
      <c r="B28" s="72"/>
      <c r="C28" s="72"/>
    </row>
    <row r="29" spans="1:3" s="64" customFormat="1" ht="12.75" customHeight="1">
      <c r="A29" s="90" t="s">
        <v>68</v>
      </c>
      <c r="B29" s="71">
        <v>207.2</v>
      </c>
      <c r="C29" s="71">
        <v>40.299999999999997</v>
      </c>
    </row>
    <row r="30" spans="1:3" s="64" customFormat="1" ht="12.75" customHeight="1">
      <c r="A30" s="90" t="s">
        <v>69</v>
      </c>
      <c r="B30" s="71">
        <v>372.9</v>
      </c>
      <c r="C30" s="71">
        <v>72.5</v>
      </c>
    </row>
    <row r="31" spans="1:3" s="64" customFormat="1" ht="12.75" customHeight="1">
      <c r="A31" s="90" t="s">
        <v>70</v>
      </c>
      <c r="B31" s="71">
        <v>81.7</v>
      </c>
      <c r="C31" s="71">
        <v>15.9</v>
      </c>
    </row>
    <row r="32" spans="1:3" s="64" customFormat="1" ht="12.75" customHeight="1">
      <c r="A32" s="90" t="s">
        <v>71</v>
      </c>
      <c r="B32" s="71">
        <v>67.7</v>
      </c>
      <c r="C32" s="71">
        <v>13.2</v>
      </c>
    </row>
    <row r="33" spans="1:3" s="64" customFormat="1" ht="12.75" customHeight="1">
      <c r="A33" s="75"/>
      <c r="B33" s="71"/>
      <c r="C33" s="71"/>
    </row>
    <row r="34" spans="1:3" s="64" customFormat="1" ht="12.75" customHeight="1">
      <c r="A34" s="76" t="s">
        <v>109</v>
      </c>
      <c r="B34" s="71"/>
      <c r="C34" s="71"/>
    </row>
    <row r="35" spans="1:3" s="64" customFormat="1" ht="12.75" customHeight="1">
      <c r="A35" s="74" t="s">
        <v>72</v>
      </c>
      <c r="B35" s="72">
        <v>286.8</v>
      </c>
      <c r="C35" s="72">
        <v>55.7</v>
      </c>
    </row>
    <row r="36" spans="1:3" s="64" customFormat="1" ht="12.75" customHeight="1">
      <c r="A36" s="74" t="s">
        <v>73</v>
      </c>
      <c r="B36" s="72">
        <v>211.9</v>
      </c>
      <c r="C36" s="72">
        <v>41.2</v>
      </c>
    </row>
    <row r="37" spans="1:3" s="64" customFormat="1" ht="12.75" customHeight="1">
      <c r="A37" s="74" t="s">
        <v>112</v>
      </c>
      <c r="B37" s="72">
        <v>31.2</v>
      </c>
      <c r="C37" s="72">
        <v>6.1</v>
      </c>
    </row>
    <row r="38" spans="1:3" s="64" customFormat="1" ht="12.75" customHeight="1">
      <c r="A38" s="74" t="s">
        <v>74</v>
      </c>
      <c r="B38" s="72">
        <v>54.4</v>
      </c>
      <c r="C38" s="72">
        <v>10.6</v>
      </c>
    </row>
    <row r="39" spans="1:3" s="64" customFormat="1" ht="12.75" customHeight="1">
      <c r="A39" s="74" t="s">
        <v>75</v>
      </c>
      <c r="B39" s="72">
        <v>9.1999999999999993</v>
      </c>
      <c r="C39" s="72">
        <v>1.8</v>
      </c>
    </row>
    <row r="40" spans="1:3" s="64" customFormat="1" ht="12.75" customHeight="1">
      <c r="A40" s="74" t="s">
        <v>76</v>
      </c>
      <c r="B40" s="72">
        <v>73.099999999999994</v>
      </c>
      <c r="C40" s="72">
        <v>14.2</v>
      </c>
    </row>
    <row r="41" spans="1:3" s="64" customFormat="1" ht="12.75" customHeight="1">
      <c r="A41" s="71"/>
      <c r="B41" s="72"/>
      <c r="C41" s="72"/>
    </row>
    <row r="42" spans="1:3" s="64" customFormat="1" ht="12.75" customHeight="1">
      <c r="A42" s="76" t="s">
        <v>103</v>
      </c>
      <c r="B42" s="72"/>
      <c r="C42" s="72"/>
    </row>
    <row r="43" spans="1:3" s="64" customFormat="1" ht="12.75" customHeight="1">
      <c r="A43" s="74" t="s">
        <v>77</v>
      </c>
      <c r="B43" s="72">
        <v>160.5</v>
      </c>
      <c r="C43" s="72">
        <v>31.2</v>
      </c>
    </row>
    <row r="44" spans="1:3" s="64" customFormat="1" ht="12.75" customHeight="1">
      <c r="A44" s="74" t="s">
        <v>81</v>
      </c>
      <c r="B44" s="72">
        <v>354</v>
      </c>
      <c r="C44" s="72">
        <v>68.8</v>
      </c>
    </row>
    <row r="45" spans="1:3" s="64" customFormat="1" ht="12.75" customHeight="1">
      <c r="A45" s="74"/>
      <c r="B45" s="72"/>
      <c r="C45" s="72"/>
    </row>
    <row r="46" spans="1:3" s="64" customFormat="1" ht="12.75" customHeight="1">
      <c r="A46" s="71" t="s">
        <v>107</v>
      </c>
      <c r="B46" s="72"/>
      <c r="C46" s="72"/>
    </row>
    <row r="47" spans="1:3" s="64" customFormat="1" ht="12.75" customHeight="1">
      <c r="A47" s="74" t="s">
        <v>78</v>
      </c>
      <c r="B47" s="72">
        <v>39.5</v>
      </c>
      <c r="C47" s="72">
        <v>7.7</v>
      </c>
    </row>
    <row r="48" spans="1:3" s="64" customFormat="1" ht="12.75" customHeight="1">
      <c r="A48" s="74" t="s">
        <v>79</v>
      </c>
      <c r="B48" s="72">
        <v>18.899999999999999</v>
      </c>
      <c r="C48" s="72">
        <v>3.7</v>
      </c>
    </row>
    <row r="49" spans="1:3" s="64" customFormat="1" ht="12.75" customHeight="1">
      <c r="A49" s="74" t="s">
        <v>80</v>
      </c>
      <c r="B49" s="72">
        <v>92.6</v>
      </c>
      <c r="C49" s="72">
        <v>18</v>
      </c>
    </row>
    <row r="50" spans="1:3" s="64" customFormat="1" ht="12.75" customHeight="1">
      <c r="A50" s="74" t="s">
        <v>75</v>
      </c>
      <c r="B50" s="72">
        <v>39.9</v>
      </c>
      <c r="C50" s="72">
        <v>7.8</v>
      </c>
    </row>
    <row r="51" spans="1:3" s="69" customFormat="1" ht="12.75" customHeight="1">
      <c r="A51" s="71"/>
      <c r="B51" s="72"/>
      <c r="C51" s="72"/>
    </row>
    <row r="52" spans="1:3" s="64" customFormat="1" ht="12.75" customHeight="1">
      <c r="A52" s="76" t="s">
        <v>104</v>
      </c>
      <c r="B52" s="72"/>
      <c r="C52" s="72"/>
    </row>
    <row r="53" spans="1:3" s="64" customFormat="1" ht="12.75" customHeight="1">
      <c r="A53" s="74" t="s">
        <v>77</v>
      </c>
      <c r="B53" s="72">
        <v>39.799999999999997</v>
      </c>
      <c r="C53" s="72">
        <v>7.7</v>
      </c>
    </row>
    <row r="54" spans="1:3" s="64" customFormat="1" ht="12.75" customHeight="1">
      <c r="A54" s="74" t="s">
        <v>81</v>
      </c>
      <c r="B54" s="72">
        <v>474.8</v>
      </c>
      <c r="C54" s="72">
        <v>92.3</v>
      </c>
    </row>
    <row r="55" spans="1:3" s="64" customFormat="1" ht="12.75" customHeight="1">
      <c r="A55" s="71"/>
      <c r="B55" s="72"/>
      <c r="C55" s="72"/>
    </row>
    <row r="56" spans="1:3" s="64" customFormat="1" ht="12.75" customHeight="1">
      <c r="A56" s="71" t="s">
        <v>82</v>
      </c>
      <c r="B56" s="72"/>
      <c r="C56" s="72"/>
    </row>
    <row r="57" spans="1:3" s="64" customFormat="1" ht="12.75" customHeight="1">
      <c r="A57" s="74" t="s">
        <v>120</v>
      </c>
      <c r="B57" s="72">
        <v>15.1</v>
      </c>
      <c r="C57" s="72">
        <v>2.9</v>
      </c>
    </row>
    <row r="58" spans="1:3" s="64" customFormat="1" ht="12.75" customHeight="1">
      <c r="A58" s="77" t="s">
        <v>83</v>
      </c>
      <c r="B58" s="72">
        <v>24.6</v>
      </c>
      <c r="C58" s="72">
        <v>4.8</v>
      </c>
    </row>
    <row r="59" spans="1:3" s="15" customFormat="1" ht="11.25" customHeight="1">
      <c r="A59" s="16"/>
      <c r="B59" s="48"/>
      <c r="C59" s="48"/>
    </row>
    <row r="60" spans="1:3" s="15" customFormat="1" ht="11.25" customHeight="1">
      <c r="A60" s="86" t="s">
        <v>58</v>
      </c>
      <c r="B60" s="82">
        <v>514.5</v>
      </c>
      <c r="C60" s="14">
        <v>100</v>
      </c>
    </row>
    <row r="61" spans="1:3" s="15" customFormat="1" ht="11.25" customHeight="1">
      <c r="B61" s="71"/>
    </row>
    <row r="62" spans="1:3" s="15" customFormat="1" ht="11.25" customHeight="1">
      <c r="A62" s="99" t="s">
        <v>51</v>
      </c>
      <c r="B62" s="99"/>
    </row>
    <row r="63" spans="1:3" s="15" customFormat="1" ht="11.25" customHeight="1"/>
    <row r="64" spans="1:3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/>
    <row r="78" spans="1:1" s="15" customFormat="1" ht="11.25" customHeight="1"/>
    <row r="79" spans="1:1" s="15" customFormat="1" ht="11.25" customHeight="1">
      <c r="A79" s="49"/>
    </row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pans="1:1" s="15" customFormat="1" ht="11.25" customHeight="1"/>
    <row r="162" spans="1:1" s="15" customFormat="1" ht="11.25" customHeight="1"/>
    <row r="163" spans="1:1" s="15" customFormat="1" ht="11.25" customHeight="1"/>
    <row r="164" spans="1:1" s="15" customFormat="1" ht="11.25" customHeight="1"/>
    <row r="165" spans="1:1" s="15" customFormat="1" ht="11.25" customHeight="1"/>
    <row r="166" spans="1:1" ht="11.25" customHeight="1">
      <c r="A166" s="15"/>
    </row>
    <row r="167" spans="1:1" ht="11.25" customHeight="1">
      <c r="A167" s="15"/>
    </row>
    <row r="168" spans="1:1" ht="11.25" customHeight="1">
      <c r="A168" s="15"/>
    </row>
    <row r="169" spans="1:1" ht="11.25" customHeight="1">
      <c r="A169" s="15"/>
    </row>
    <row r="170" spans="1:1" ht="11.25" customHeight="1">
      <c r="A170" s="15"/>
    </row>
    <row r="171" spans="1:1" ht="11.25" customHeight="1">
      <c r="A171" s="15"/>
    </row>
    <row r="172" spans="1:1" ht="11.25" customHeight="1">
      <c r="A172" s="15"/>
    </row>
    <row r="173" spans="1:1" ht="11.25" customHeight="1">
      <c r="A173" s="15"/>
    </row>
    <row r="174" spans="1:1" ht="11.25" customHeight="1">
      <c r="A174" s="15"/>
    </row>
    <row r="175" spans="1:1" ht="11.25" customHeight="1"/>
    <row r="176" spans="1:1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</sheetData>
  <sheetProtection sheet="1"/>
  <mergeCells count="3">
    <mergeCell ref="A7:C7"/>
    <mergeCell ref="A27:C27"/>
    <mergeCell ref="A62:B62"/>
  </mergeCells>
  <hyperlinks>
    <hyperlink ref="A62:B62" r:id="rId1" display="© Commonwealth of Australia &lt;&lt;yyyy&gt;&gt;" xr:uid="{7F35AB1B-FADC-FA44-8A85-653E9E28ADEB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558800</xdr:colOff>
                <xdr:row>65</xdr:row>
                <xdr:rowOff>114300</xdr:rowOff>
              </from>
              <to>
                <xdr:col>4</xdr:col>
                <xdr:colOff>101600</xdr:colOff>
                <xdr:row>69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63A8-4784-584A-82CC-C484A8434FCC}">
  <sheetPr codeName="Sheet7">
    <pageSetUpPr fitToPage="1"/>
  </sheetPr>
  <dimension ref="A1:S249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48" customWidth="1"/>
    <col min="2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116</v>
      </c>
      <c r="F4" s="41"/>
    </row>
    <row r="5" spans="1:19" s="43" customFormat="1" ht="19.5" customHeight="1">
      <c r="B5" s="87" t="s">
        <v>98</v>
      </c>
      <c r="C5" s="87" t="s">
        <v>99</v>
      </c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15" customFormat="1" ht="12">
      <c r="A6" s="26"/>
      <c r="B6" s="54" t="s">
        <v>37</v>
      </c>
      <c r="C6" s="54" t="s">
        <v>37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s="64" customFormat="1" ht="12.75" customHeight="1">
      <c r="A7" s="102" t="s">
        <v>59</v>
      </c>
      <c r="B7" s="102"/>
      <c r="C7" s="102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s="64" customFormat="1" ht="12.75" customHeight="1">
      <c r="A8" s="71" t="s">
        <v>60</v>
      </c>
      <c r="B8" s="71">
        <v>1</v>
      </c>
      <c r="C8" s="78">
        <v>1</v>
      </c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spans="1:19" s="64" customFormat="1" ht="12.75" customHeight="1">
      <c r="A9" s="73" t="s">
        <v>61</v>
      </c>
      <c r="B9" s="73">
        <v>0.5</v>
      </c>
      <c r="C9" s="78">
        <v>0.5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</row>
    <row r="10" spans="1:19" s="64" customFormat="1" ht="12.75" customHeight="1">
      <c r="A10" s="73" t="s">
        <v>46</v>
      </c>
      <c r="B10" s="80">
        <v>0</v>
      </c>
      <c r="C10" s="80">
        <v>0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</row>
    <row r="11" spans="1:19" s="64" customFormat="1" ht="12.75" customHeight="1">
      <c r="A11" s="67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72" t="s">
        <v>100</v>
      </c>
      <c r="B12" s="71"/>
      <c r="C12" s="71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74" t="s">
        <v>62</v>
      </c>
      <c r="B13" s="71">
        <v>2.2000000000000002</v>
      </c>
      <c r="C13" s="71">
        <v>1.9</v>
      </c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s="64" customFormat="1" ht="12.75" customHeight="1">
      <c r="A14" s="74" t="s">
        <v>63</v>
      </c>
      <c r="B14" s="71">
        <v>1.1000000000000001</v>
      </c>
      <c r="C14" s="71">
        <v>0.6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s="64" customFormat="1" ht="12.75" customHeight="1">
      <c r="A15" s="74" t="s">
        <v>121</v>
      </c>
      <c r="B15" s="71">
        <v>1</v>
      </c>
      <c r="C15" s="80">
        <v>0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19" s="64" customFormat="1" ht="12.75" customHeight="1">
      <c r="A16" s="65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s="64" customFormat="1" ht="12.75" customHeight="1">
      <c r="A17" s="71" t="s">
        <v>64</v>
      </c>
      <c r="B17" s="71">
        <v>3.4</v>
      </c>
      <c r="C17" s="78">
        <v>3.4</v>
      </c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s="64" customFormat="1" ht="12.75" customHeight="1">
      <c r="A18" s="73" t="s">
        <v>65</v>
      </c>
      <c r="B18" s="73">
        <v>0.1</v>
      </c>
      <c r="C18" s="78">
        <v>0.1</v>
      </c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64" customFormat="1" ht="12.75" customHeight="1">
      <c r="A19" s="73" t="s">
        <v>46</v>
      </c>
      <c r="B19" s="80">
        <v>0</v>
      </c>
      <c r="C19" s="80">
        <v>0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</row>
    <row r="20" spans="1:19" s="64" customFormat="1" ht="12.75" customHeight="1">
      <c r="A20" s="65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</row>
    <row r="21" spans="1:19" s="64" customFormat="1" ht="12.75" customHeight="1">
      <c r="A21" s="71" t="s">
        <v>101</v>
      </c>
      <c r="B21" s="71"/>
      <c r="C21" s="71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2" spans="1:19" s="64" customFormat="1" ht="12.75" customHeight="1">
      <c r="A22" s="74" t="s">
        <v>62</v>
      </c>
      <c r="B22" s="71">
        <v>4.8</v>
      </c>
      <c r="C22" s="73">
        <v>3.2</v>
      </c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</row>
    <row r="23" spans="1:19" s="64" customFormat="1" ht="12.75" customHeight="1">
      <c r="A23" s="74" t="s">
        <v>66</v>
      </c>
      <c r="B23" s="71">
        <v>12.4</v>
      </c>
      <c r="C23" s="71">
        <v>11.8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</row>
    <row r="24" spans="1:19" s="64" customFormat="1" ht="12.75" customHeight="1">
      <c r="A24" s="74" t="s">
        <v>67</v>
      </c>
      <c r="B24" s="71">
        <v>11.6</v>
      </c>
      <c r="C24" s="71">
        <v>11.6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</row>
    <row r="25" spans="1:19" s="64" customFormat="1" ht="12.75" customHeight="1">
      <c r="A25" s="74" t="s">
        <v>58</v>
      </c>
      <c r="B25" s="71">
        <v>3.4</v>
      </c>
      <c r="C25" s="80">
        <v>0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</row>
    <row r="26" spans="1:19" s="64" customFormat="1" ht="12.75" customHeight="1">
      <c r="A26" s="74"/>
      <c r="B26" s="71"/>
      <c r="C26" s="71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</row>
    <row r="27" spans="1:19" s="64" customFormat="1" ht="12.75" customHeight="1">
      <c r="A27" s="102" t="s">
        <v>117</v>
      </c>
      <c r="B27" s="102"/>
      <c r="C27" s="102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1:19" s="64" customFormat="1" ht="12.75" customHeight="1">
      <c r="A28" s="89" t="s">
        <v>102</v>
      </c>
      <c r="B28" s="71"/>
      <c r="C28" s="71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</row>
    <row r="29" spans="1:19" s="64" customFormat="1" ht="12.75" customHeight="1">
      <c r="A29" s="90" t="s">
        <v>68</v>
      </c>
      <c r="B29" s="78">
        <v>6.7</v>
      </c>
      <c r="C29" s="78">
        <v>5.3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</row>
    <row r="30" spans="1:19" s="64" customFormat="1" ht="12.75" customHeight="1">
      <c r="A30" s="90" t="s">
        <v>69</v>
      </c>
      <c r="B30" s="78">
        <v>4.7</v>
      </c>
      <c r="C30" s="78">
        <v>2.6</v>
      </c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s="64" customFormat="1" ht="12.75" customHeight="1">
      <c r="A31" s="90" t="s">
        <v>70</v>
      </c>
      <c r="B31" s="78">
        <v>11.8</v>
      </c>
      <c r="C31" s="78">
        <v>10.3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</row>
    <row r="32" spans="1:19" s="64" customFormat="1" ht="12.75" customHeight="1">
      <c r="A32" s="90" t="s">
        <v>71</v>
      </c>
      <c r="B32" s="78">
        <v>11.7</v>
      </c>
      <c r="C32" s="78">
        <v>10.8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</row>
    <row r="33" spans="1:19" s="64" customFormat="1" ht="12.75" customHeight="1">
      <c r="A33" s="75"/>
      <c r="B33" s="71"/>
      <c r="C33" s="71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</row>
    <row r="34" spans="1:19" s="64" customFormat="1" ht="12.75" customHeight="1">
      <c r="A34" s="76" t="s">
        <v>109</v>
      </c>
      <c r="B34" s="71"/>
      <c r="C34" s="71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1:19" s="64" customFormat="1" ht="12.75" customHeight="1">
      <c r="A35" s="74" t="s">
        <v>72</v>
      </c>
      <c r="B35" s="72">
        <v>5.0999999999999996</v>
      </c>
      <c r="C35" s="72">
        <v>4</v>
      </c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</row>
    <row r="36" spans="1:19" s="64" customFormat="1" ht="12.75" customHeight="1">
      <c r="A36" s="74" t="s">
        <v>73</v>
      </c>
      <c r="B36" s="72">
        <v>4.5999999999999996</v>
      </c>
      <c r="C36" s="72">
        <v>5.3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</row>
    <row r="37" spans="1:19" s="64" customFormat="1" ht="12.75" customHeight="1">
      <c r="A37" s="74" t="s">
        <v>112</v>
      </c>
      <c r="B37" s="72">
        <v>18.100000000000001</v>
      </c>
      <c r="C37" s="72">
        <v>17.8</v>
      </c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s="64" customFormat="1" ht="12.75" customHeight="1">
      <c r="A38" s="74" t="s">
        <v>74</v>
      </c>
      <c r="B38" s="72">
        <v>13</v>
      </c>
      <c r="C38" s="72">
        <v>12.5</v>
      </c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</row>
    <row r="39" spans="1:19" s="64" customFormat="1" ht="12.75" customHeight="1">
      <c r="A39" s="74" t="s">
        <v>75</v>
      </c>
      <c r="B39" s="72">
        <v>55.3</v>
      </c>
      <c r="C39" s="72">
        <v>54.3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</row>
    <row r="40" spans="1:19" s="64" customFormat="1" ht="12.75" customHeight="1">
      <c r="A40" s="74" t="s">
        <v>76</v>
      </c>
      <c r="B40" s="72">
        <v>10.3</v>
      </c>
      <c r="C40" s="72">
        <v>10.4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</row>
    <row r="41" spans="1:19" s="64" customFormat="1" ht="12.75" customHeight="1">
      <c r="A41" s="71"/>
      <c r="B41" s="72"/>
      <c r="C41" s="72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</row>
    <row r="42" spans="1:19" s="64" customFormat="1" ht="12.75" customHeight="1">
      <c r="A42" s="76" t="s">
        <v>103</v>
      </c>
      <c r="B42" s="72"/>
      <c r="C42" s="72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</row>
    <row r="43" spans="1:19" s="64" customFormat="1" ht="12.75" customHeight="1">
      <c r="A43" s="74" t="s">
        <v>77</v>
      </c>
      <c r="B43" s="72">
        <v>6.8</v>
      </c>
      <c r="C43" s="72">
        <v>5.4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</row>
    <row r="44" spans="1:19" s="64" customFormat="1" ht="12.75" customHeight="1">
      <c r="A44" s="74" t="s">
        <v>81</v>
      </c>
      <c r="B44" s="72">
        <v>3.9</v>
      </c>
      <c r="C44" s="72">
        <v>2.4</v>
      </c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</row>
    <row r="45" spans="1:19" s="64" customFormat="1" ht="12.75" customHeight="1">
      <c r="A45" s="74"/>
      <c r="B45" s="72"/>
      <c r="C45" s="72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</row>
    <row r="46" spans="1:19" s="64" customFormat="1" ht="12.75" customHeight="1">
      <c r="A46" s="71" t="s">
        <v>107</v>
      </c>
      <c r="B46" s="72"/>
      <c r="C46" s="72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</row>
    <row r="47" spans="1:19" s="64" customFormat="1" ht="12.75" customHeight="1">
      <c r="A47" s="74" t="s">
        <v>78</v>
      </c>
      <c r="B47" s="72">
        <v>12.5</v>
      </c>
      <c r="C47" s="72">
        <v>12.6</v>
      </c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</row>
    <row r="48" spans="1:19" s="64" customFormat="1" ht="12.75" customHeight="1">
      <c r="A48" s="74" t="s">
        <v>79</v>
      </c>
      <c r="B48" s="72">
        <v>19.7</v>
      </c>
      <c r="C48" s="72">
        <v>18.8</v>
      </c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</row>
    <row r="49" spans="1:19" s="64" customFormat="1" ht="12.75" customHeight="1">
      <c r="A49" s="74" t="s">
        <v>80</v>
      </c>
      <c r="B49" s="72">
        <v>8.5</v>
      </c>
      <c r="C49" s="72">
        <v>7.6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</row>
    <row r="50" spans="1:19" s="64" customFormat="1" ht="12.75" customHeight="1">
      <c r="A50" s="74" t="s">
        <v>75</v>
      </c>
      <c r="B50" s="72">
        <v>14.8</v>
      </c>
      <c r="C50" s="72">
        <v>14.2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</row>
    <row r="51" spans="1:19" s="64" customFormat="1" ht="12.75" customHeight="1">
      <c r="A51" s="71"/>
      <c r="B51" s="72"/>
      <c r="C51" s="72"/>
      <c r="E51" s="79"/>
    </row>
    <row r="52" spans="1:19" s="64" customFormat="1" ht="12.75" customHeight="1">
      <c r="A52" s="76" t="s">
        <v>104</v>
      </c>
      <c r="B52" s="72"/>
      <c r="C52" s="72"/>
    </row>
    <row r="53" spans="1:19" s="64" customFormat="1" ht="12.75" customHeight="1">
      <c r="A53" s="74" t="s">
        <v>77</v>
      </c>
      <c r="B53" s="72">
        <v>16.7</v>
      </c>
      <c r="C53" s="72">
        <v>16</v>
      </c>
      <c r="E53" s="79"/>
    </row>
    <row r="54" spans="1:19" s="64" customFormat="1" ht="12.75" customHeight="1">
      <c r="A54" s="74" t="s">
        <v>81</v>
      </c>
      <c r="B54" s="72">
        <v>3.5</v>
      </c>
      <c r="C54" s="72">
        <v>1.3</v>
      </c>
      <c r="E54" s="79"/>
    </row>
    <row r="55" spans="1:19" s="64" customFormat="1" ht="12.75" customHeight="1">
      <c r="A55" s="71"/>
      <c r="B55" s="72"/>
      <c r="C55" s="72"/>
    </row>
    <row r="56" spans="1:19" s="64" customFormat="1" ht="12.75" customHeight="1">
      <c r="A56" s="71" t="s">
        <v>82</v>
      </c>
      <c r="B56" s="72"/>
      <c r="C56" s="72"/>
    </row>
    <row r="57" spans="1:19" s="64" customFormat="1" ht="12.75" customHeight="1">
      <c r="A57" s="74" t="s">
        <v>120</v>
      </c>
      <c r="B57" s="72">
        <v>28.6</v>
      </c>
      <c r="C57" s="72">
        <v>19.7</v>
      </c>
    </row>
    <row r="58" spans="1:19" s="64" customFormat="1" ht="12.75" customHeight="1">
      <c r="A58" s="77" t="s">
        <v>83</v>
      </c>
      <c r="B58" s="72">
        <v>17.399999999999999</v>
      </c>
      <c r="C58" s="72">
        <v>12.1</v>
      </c>
    </row>
    <row r="59" spans="1:19" s="15" customFormat="1" ht="11.25" customHeight="1">
      <c r="A59" s="16"/>
      <c r="B59" s="48"/>
      <c r="C59" s="48"/>
    </row>
    <row r="60" spans="1:19" s="15" customFormat="1" ht="11.25" customHeight="1">
      <c r="A60" s="86" t="s">
        <v>58</v>
      </c>
      <c r="B60" s="82">
        <v>3.4</v>
      </c>
      <c r="C60" s="14">
        <v>0</v>
      </c>
    </row>
    <row r="61" spans="1:19" s="15" customFormat="1" ht="11.25" customHeight="1">
      <c r="A61" s="86"/>
    </row>
    <row r="62" spans="1:19" s="15" customFormat="1" ht="11.25" customHeight="1">
      <c r="A62" s="99" t="s">
        <v>51</v>
      </c>
      <c r="B62" s="99"/>
    </row>
    <row r="63" spans="1:19" s="15" customFormat="1" ht="11.25" customHeight="1"/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>
      <c r="A69" s="49"/>
    </row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/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</sheetData>
  <sheetProtection sheet="1"/>
  <mergeCells count="3">
    <mergeCell ref="A7:C7"/>
    <mergeCell ref="A27:C27"/>
    <mergeCell ref="A62:B62"/>
  </mergeCells>
  <conditionalFormatting sqref="B10:C10">
    <cfRule type="cellIs" dxfId="6" priority="4" operator="greaterThan">
      <formula>25</formula>
    </cfRule>
  </conditionalFormatting>
  <conditionalFormatting sqref="C15">
    <cfRule type="cellIs" dxfId="5" priority="3" operator="greaterThan">
      <formula>25</formula>
    </cfRule>
  </conditionalFormatting>
  <conditionalFormatting sqref="B19:C19">
    <cfRule type="cellIs" dxfId="4" priority="2" operator="greaterThan">
      <formula>25</formula>
    </cfRule>
  </conditionalFormatting>
  <conditionalFormatting sqref="C25">
    <cfRule type="cellIs" dxfId="3" priority="1" operator="greaterThan">
      <formula>25</formula>
    </cfRule>
  </conditionalFormatting>
  <hyperlinks>
    <hyperlink ref="A62:B62" r:id="rId1" display="© Commonwealth of Australia &lt;&lt;yyyy&gt;&gt;" xr:uid="{F8830E89-FB31-2547-8670-9EDC136CCC6D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558800</xdr:colOff>
                <xdr:row>64</xdr:row>
                <xdr:rowOff>114300</xdr:rowOff>
              </from>
              <to>
                <xdr:col>4</xdr:col>
                <xdr:colOff>12700</xdr:colOff>
                <xdr:row>68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BF78-79D4-5243-B72A-884BBF2BF287}">
  <sheetPr codeName="Sheet8">
    <pageSetUpPr fitToPage="1"/>
  </sheetPr>
  <dimension ref="A1:S25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5" width="12.75" customWidth="1"/>
    <col min="6" max="6" width="21.25" customWidth="1"/>
    <col min="7" max="19" width="11.25" customWidth="1"/>
    <col min="20" max="256" width="8.75" customWidth="1"/>
  </cols>
  <sheetData>
    <row r="1" spans="1:19" s="9" customFormat="1" ht="60" customHeight="1">
      <c r="A1" s="36" t="s">
        <v>3</v>
      </c>
      <c r="B1" s="29"/>
      <c r="K1" s="11"/>
      <c r="M1" s="10"/>
    </row>
    <row r="2" spans="1:19" s="4" customFormat="1" ht="20" customHeight="1">
      <c r="A2" s="25" t="str">
        <f>Contents!A2</f>
        <v>45280DO001_201011 Personal Fraud, Australia, 2010-11</v>
      </c>
    </row>
    <row r="3" spans="1:19" s="34" customFormat="1" ht="12.75" customHeight="1">
      <c r="A3" s="37" t="str">
        <f>Contents!A3</f>
        <v>Released at 11.30am (Canberra time) Thur 19 April 2012</v>
      </c>
    </row>
    <row r="4" spans="1:19" s="38" customFormat="1" ht="20" customHeight="1">
      <c r="A4" s="42" t="s">
        <v>96</v>
      </c>
      <c r="F4" s="41"/>
    </row>
    <row r="5" spans="1:19" s="43" customFormat="1" ht="36">
      <c r="B5" s="100" t="s">
        <v>84</v>
      </c>
      <c r="C5" s="100"/>
      <c r="D5" s="103" t="s">
        <v>85</v>
      </c>
      <c r="E5" s="103"/>
      <c r="F5" s="62" t="s">
        <v>86</v>
      </c>
      <c r="G5" s="61"/>
      <c r="H5" s="61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</row>
    <row r="6" spans="1:19" s="15" customFormat="1" ht="12.75" customHeight="1">
      <c r="A6" s="26"/>
      <c r="B6" s="54" t="s">
        <v>36</v>
      </c>
      <c r="C6" s="54" t="s">
        <v>37</v>
      </c>
      <c r="D6" s="54" t="s">
        <v>36</v>
      </c>
      <c r="E6" s="54" t="s">
        <v>37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5"/>
    </row>
    <row r="7" spans="1:19" s="64" customFormat="1" ht="12.75" customHeight="1">
      <c r="A7" s="85" t="s">
        <v>38</v>
      </c>
      <c r="B7" s="63">
        <v>3937.8</v>
      </c>
      <c r="C7" s="63">
        <v>22.2</v>
      </c>
      <c r="D7" s="63">
        <v>110.5</v>
      </c>
      <c r="E7" s="63">
        <v>0.6</v>
      </c>
      <c r="F7" s="63">
        <v>2.8</v>
      </c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</row>
    <row r="8" spans="1:19" s="64" customFormat="1" ht="12.75" customHeight="1">
      <c r="A8" s="83" t="s">
        <v>39</v>
      </c>
      <c r="B8" s="66">
        <v>1108.5</v>
      </c>
      <c r="C8" s="66">
        <v>6.2</v>
      </c>
      <c r="D8" s="66">
        <v>31.5</v>
      </c>
      <c r="E8" s="66">
        <v>0.2</v>
      </c>
      <c r="F8" s="66">
        <v>2.8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</row>
    <row r="9" spans="1:19" s="64" customFormat="1" ht="12.75" customHeight="1">
      <c r="A9" s="83" t="s">
        <v>40</v>
      </c>
      <c r="B9" s="66">
        <v>1876.6</v>
      </c>
      <c r="C9" s="66">
        <v>10.6</v>
      </c>
      <c r="D9" s="66">
        <v>16.2</v>
      </c>
      <c r="E9" s="66">
        <v>0.1</v>
      </c>
      <c r="F9" s="66">
        <v>0.9</v>
      </c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</row>
    <row r="10" spans="1:19" s="64" customFormat="1" ht="12.75" customHeight="1">
      <c r="A10" s="64" t="s">
        <v>91</v>
      </c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</row>
    <row r="11" spans="1:19" s="64" customFormat="1" ht="12.75" customHeight="1">
      <c r="A11" s="84" t="s">
        <v>41</v>
      </c>
      <c r="B11" s="66">
        <v>2810.8</v>
      </c>
      <c r="C11" s="66">
        <v>15.8</v>
      </c>
      <c r="D11" s="66">
        <v>73.3</v>
      </c>
      <c r="E11" s="66">
        <v>0.4</v>
      </c>
      <c r="F11" s="66">
        <v>2.6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</row>
    <row r="12" spans="1:19" s="64" customFormat="1" ht="12.75" customHeight="1">
      <c r="A12" s="65" t="s">
        <v>42</v>
      </c>
      <c r="B12" s="66">
        <v>2165.1999999999998</v>
      </c>
      <c r="C12" s="66">
        <v>12.2</v>
      </c>
      <c r="D12" s="66">
        <v>136.1</v>
      </c>
      <c r="E12" s="66">
        <v>0.8</v>
      </c>
      <c r="F12" s="66">
        <v>6.3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</row>
    <row r="13" spans="1:19" s="64" customFormat="1" ht="12.75" customHeight="1">
      <c r="A13" s="83" t="s">
        <v>122</v>
      </c>
      <c r="B13" s="66">
        <v>2154.5</v>
      </c>
      <c r="C13" s="66">
        <v>12.1</v>
      </c>
      <c r="D13" s="66">
        <v>65.5</v>
      </c>
      <c r="E13" s="66">
        <v>0.4</v>
      </c>
      <c r="F13" s="66">
        <v>3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</row>
    <row r="14" spans="1:19" s="64" customFormat="1" ht="12.75" customHeight="1">
      <c r="A14" s="83" t="s">
        <v>44</v>
      </c>
      <c r="B14" s="66">
        <v>2358</v>
      </c>
      <c r="C14" s="66">
        <v>13.3</v>
      </c>
      <c r="D14" s="66">
        <v>154.6</v>
      </c>
      <c r="E14" s="66">
        <v>0.9</v>
      </c>
      <c r="F14" s="66">
        <v>6.6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</row>
    <row r="15" spans="1:19" s="64" customFormat="1" ht="12.75" customHeight="1">
      <c r="A15" s="65"/>
      <c r="B15" s="66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</row>
    <row r="16" spans="1:19" s="64" customFormat="1" ht="12.75" customHeight="1">
      <c r="A16" s="88" t="s">
        <v>45</v>
      </c>
      <c r="B16" s="66">
        <v>6351.1</v>
      </c>
      <c r="C16" s="66">
        <v>35.799999999999997</v>
      </c>
      <c r="D16" s="66">
        <v>514.5</v>
      </c>
      <c r="E16" s="66">
        <v>2.9</v>
      </c>
      <c r="F16" s="66">
        <v>8.1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</row>
    <row r="17" spans="1:19" s="64" customFormat="1" ht="12.75" customHeight="1"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s="64" customFormat="1" ht="12.75" customHeight="1">
      <c r="A18" s="86" t="s">
        <v>35</v>
      </c>
      <c r="B18" s="69">
        <v>17738</v>
      </c>
      <c r="C18" s="69">
        <v>100</v>
      </c>
      <c r="D18" s="69">
        <v>17738</v>
      </c>
      <c r="E18" s="69">
        <v>100</v>
      </c>
      <c r="F18" s="69">
        <v>100</v>
      </c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 s="15" customFormat="1" ht="11.25" customHeight="1">
      <c r="A19" s="46"/>
      <c r="B19" s="58"/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1:19" s="15" customFormat="1" ht="11.25" customHeight="1">
      <c r="A20" s="46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1:19" s="15" customFormat="1" ht="11.25" customHeight="1">
      <c r="A21" s="99" t="s">
        <v>51</v>
      </c>
      <c r="B21" s="99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1:19" s="15" customFormat="1" ht="11.25" customHeight="1">
      <c r="A22" s="51"/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1:19" s="15" customFormat="1" ht="11.25" customHeight="1">
      <c r="A23" s="46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1:19" s="15" customFormat="1" ht="11.25" customHeight="1">
      <c r="A24" s="46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</row>
    <row r="25" spans="1:19" s="15" customFormat="1" ht="11.25" customHeight="1">
      <c r="B25" s="58"/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1:19" s="15" customFormat="1" ht="11.25" customHeight="1">
      <c r="A26" s="51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s="15" customFormat="1" ht="11.25" customHeight="1">
      <c r="A27" s="46"/>
      <c r="B27" s="58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s="15" customFormat="1" ht="11.25" customHeight="1">
      <c r="A28" s="46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s="15" customFormat="1" ht="11.25" customHeight="1">
      <c r="A29" s="47"/>
      <c r="B29" s="59"/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</row>
    <row r="30" spans="1:19" s="15" customFormat="1" ht="11.25" customHeight="1">
      <c r="A30" s="52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s="15" customFormat="1" ht="11.25" customHeight="1">
      <c r="A31" s="51"/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s="15" customFormat="1" ht="11.25" customHeight="1">
      <c r="A32" s="46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s="15" customFormat="1" ht="11.25" customHeight="1">
      <c r="A33" s="46"/>
      <c r="B33" s="58"/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s="15" customFormat="1" ht="12.75" customHeight="1">
      <c r="A34" s="46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</row>
    <row r="35" spans="1:19" s="15" customFormat="1" ht="11.25" customHeight="1"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</row>
    <row r="36" spans="1:19" s="15" customFormat="1" ht="11.25" customHeight="1">
      <c r="A36" s="51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</row>
    <row r="37" spans="1:19" s="15" customFormat="1" ht="11.25" customHeight="1">
      <c r="A37" s="47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</row>
    <row r="38" spans="1:19" s="15" customFormat="1" ht="11.25" customHeight="1">
      <c r="A38" s="46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</row>
    <row r="39" spans="1:19" s="15" customFormat="1" ht="11.25" customHeight="1">
      <c r="A39" s="46"/>
      <c r="B39" s="58"/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</row>
    <row r="40" spans="1:19" s="15" customFormat="1" ht="11.25" customHeight="1">
      <c r="A40" s="46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</row>
    <row r="41" spans="1:19" s="15" customFormat="1" ht="11.25" customHeight="1">
      <c r="A41" s="46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</row>
    <row r="42" spans="1:19" s="15" customFormat="1" ht="11.25" customHeight="1">
      <c r="B42" s="58"/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</row>
    <row r="43" spans="1:19" s="15" customFormat="1" ht="11.25" customHeight="1">
      <c r="A43" s="51"/>
      <c r="B43" s="58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</row>
    <row r="44" spans="1:19" s="15" customFormat="1" ht="11.25" customHeight="1">
      <c r="A44" s="46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</row>
    <row r="45" spans="1:19" s="15" customFormat="1" ht="11.25" customHeight="1">
      <c r="A45" s="46"/>
      <c r="B45" s="58"/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s="15" customFormat="1" ht="11.25" customHeight="1">
      <c r="A46" s="46"/>
      <c r="B46" s="58"/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s="15" customFormat="1" ht="11.25" customHeight="1">
      <c r="A47" s="46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s="15" customFormat="1" ht="11.25" customHeight="1">
      <c r="A48" s="46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s="15" customFormat="1" ht="11.25" customHeight="1">
      <c r="B49" s="58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s="14" customFormat="1" ht="11.25" customHeight="1">
      <c r="A50" s="57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</row>
    <row r="51" spans="1:19" s="15" customFormat="1" ht="11.25" customHeight="1">
      <c r="A51" s="48"/>
      <c r="B51" s="48"/>
      <c r="C51" s="48"/>
      <c r="D51" s="48"/>
      <c r="E51" s="48"/>
      <c r="F51" s="48"/>
      <c r="G51" s="48"/>
      <c r="H51" s="48"/>
      <c r="I51" s="48"/>
      <c r="J51" s="48"/>
    </row>
    <row r="52" spans="1:19" s="15" customFormat="1" ht="11.25" customHeight="1"/>
    <row r="53" spans="1:19" s="15" customFormat="1" ht="11.25" customHeight="1">
      <c r="A53" s="99"/>
      <c r="B53" s="99"/>
    </row>
    <row r="54" spans="1:19" s="15" customFormat="1" ht="11.25" customHeight="1"/>
    <row r="55" spans="1:19" s="15" customFormat="1" ht="11.25" customHeight="1"/>
    <row r="56" spans="1:19" s="15" customFormat="1" ht="11.25" customHeight="1">
      <c r="A56" s="49"/>
      <c r="B56" s="49"/>
      <c r="C56" s="49"/>
      <c r="E56" s="18"/>
    </row>
    <row r="57" spans="1:19" s="15" customFormat="1" ht="11.25" customHeight="1">
      <c r="A57" s="16"/>
      <c r="E57" s="50"/>
    </row>
    <row r="58" spans="1:19" s="15" customFormat="1" ht="11.25" customHeight="1">
      <c r="E58" s="50"/>
    </row>
    <row r="59" spans="1:19" s="15" customFormat="1" ht="11.25" customHeight="1">
      <c r="E59" s="50"/>
    </row>
    <row r="60" spans="1:19" s="15" customFormat="1" ht="11.25" customHeight="1"/>
    <row r="61" spans="1:19" s="15" customFormat="1" ht="11.25" customHeight="1">
      <c r="E61" s="50"/>
    </row>
    <row r="62" spans="1:19" s="15" customFormat="1" ht="11.25" customHeight="1">
      <c r="E62" s="50"/>
    </row>
    <row r="63" spans="1:19" s="15" customFormat="1" ht="11.25" customHeight="1"/>
    <row r="64" spans="1:19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>
      <c r="A76" s="49"/>
    </row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</sheetData>
  <sheetProtection sheet="1"/>
  <mergeCells count="4">
    <mergeCell ref="B5:C5"/>
    <mergeCell ref="D5:E5"/>
    <mergeCell ref="A21:B21"/>
    <mergeCell ref="A53:B53"/>
  </mergeCells>
  <hyperlinks>
    <hyperlink ref="A21:B21" r:id="rId1" display="© Commonwealth of Australia &lt;&lt;yyyy&gt;&gt;" xr:uid="{37185FEA-93C1-BD48-AB67-13CF025CDAF0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571500</xdr:colOff>
                <xdr:row>71</xdr:row>
                <xdr:rowOff>114300</xdr:rowOff>
              </from>
              <to>
                <xdr:col>3</xdr:col>
                <xdr:colOff>520700</xdr:colOff>
                <xdr:row>75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99770-ADEA-D140-A25A-0BA48805440F}">
  <sheetPr codeName="Sheet9">
    <pageSetUpPr fitToPage="1"/>
  </sheetPr>
  <dimension ref="A1:F256"/>
  <sheetViews>
    <sheetView workbookViewId="0">
      <pane ySplit="6" topLeftCell="A7" activePane="bottomLeft" state="frozen"/>
      <selection pane="bottomLeft" activeCell="A5" sqref="A5"/>
    </sheetView>
  </sheetViews>
  <sheetFormatPr baseColWidth="10" defaultRowHeight="11"/>
  <cols>
    <col min="1" max="1" width="50.75" customWidth="1"/>
    <col min="2" max="5" width="12.75" customWidth="1"/>
    <col min="6" max="6" width="22.75" customWidth="1"/>
    <col min="7" max="256" width="8.75" customWidth="1"/>
  </cols>
  <sheetData>
    <row r="1" spans="1:6" s="9" customFormat="1" ht="60" customHeight="1">
      <c r="A1" s="36" t="s">
        <v>3</v>
      </c>
      <c r="B1" s="29"/>
    </row>
    <row r="2" spans="1:6" s="4" customFormat="1" ht="20" customHeight="1">
      <c r="A2" s="25" t="str">
        <f>Contents!A2</f>
        <v>45280DO001_201011 Personal Fraud, Australia, 2010-11</v>
      </c>
    </row>
    <row r="3" spans="1:6" s="34" customFormat="1" ht="12.75" customHeight="1">
      <c r="A3" s="37" t="str">
        <f>Contents!A3</f>
        <v>Released at 11.30am (Canberra time) Thur 19 April 2012</v>
      </c>
    </row>
    <row r="4" spans="1:6" s="38" customFormat="1" ht="20" customHeight="1">
      <c r="A4" s="42" t="s">
        <v>97</v>
      </c>
      <c r="F4" s="41"/>
    </row>
    <row r="5" spans="1:6" s="43" customFormat="1" ht="35.25" customHeight="1">
      <c r="B5" s="100" t="s">
        <v>84</v>
      </c>
      <c r="C5" s="100"/>
      <c r="D5" s="103" t="s">
        <v>85</v>
      </c>
      <c r="E5" s="103"/>
      <c r="F5" s="62" t="s">
        <v>86</v>
      </c>
    </row>
    <row r="6" spans="1:6" s="15" customFormat="1" ht="12">
      <c r="A6" s="26"/>
      <c r="B6" s="54" t="s">
        <v>36</v>
      </c>
      <c r="C6" s="54" t="s">
        <v>37</v>
      </c>
      <c r="D6" s="54" t="s">
        <v>36</v>
      </c>
      <c r="E6" s="54" t="s">
        <v>37</v>
      </c>
      <c r="F6" s="54"/>
    </row>
    <row r="7" spans="1:6" s="64" customFormat="1" ht="12.75" customHeight="1">
      <c r="A7" s="85" t="s">
        <v>38</v>
      </c>
      <c r="B7" s="71">
        <v>1.4</v>
      </c>
      <c r="C7" s="71">
        <v>1.4</v>
      </c>
      <c r="D7" s="71">
        <v>9</v>
      </c>
      <c r="E7" s="71">
        <v>9</v>
      </c>
      <c r="F7" s="91">
        <v>8.8397803886748232</v>
      </c>
    </row>
    <row r="8" spans="1:6" s="64" customFormat="1" ht="12.75" customHeight="1">
      <c r="A8" s="83" t="s">
        <v>39</v>
      </c>
      <c r="B8" s="71">
        <v>3.1</v>
      </c>
      <c r="C8" s="71">
        <v>3.1</v>
      </c>
      <c r="D8" s="71">
        <v>20.100000000000001</v>
      </c>
      <c r="E8" s="71">
        <v>20.100000000000001</v>
      </c>
      <c r="F8" s="68">
        <v>19.817671096271631</v>
      </c>
    </row>
    <row r="9" spans="1:6" s="64" customFormat="1" ht="12.75" customHeight="1">
      <c r="A9" s="83" t="s">
        <v>40</v>
      </c>
      <c r="B9" s="71">
        <v>2.2000000000000002</v>
      </c>
      <c r="C9" s="71">
        <v>2.2000000000000002</v>
      </c>
      <c r="D9" s="72">
        <v>31.7</v>
      </c>
      <c r="E9" s="72">
        <v>31.7</v>
      </c>
      <c r="F9" s="68">
        <v>31.63671293797761</v>
      </c>
    </row>
    <row r="10" spans="1:6" s="64" customFormat="1" ht="12.75" customHeight="1">
      <c r="A10" s="64" t="s">
        <v>91</v>
      </c>
      <c r="B10" s="71"/>
      <c r="C10" s="71"/>
      <c r="D10" s="71"/>
      <c r="E10" s="71"/>
    </row>
    <row r="11" spans="1:6" s="64" customFormat="1" ht="12.75" customHeight="1">
      <c r="A11" s="84" t="s">
        <v>41</v>
      </c>
      <c r="B11" s="71">
        <v>1.7</v>
      </c>
      <c r="C11" s="71">
        <v>1.7</v>
      </c>
      <c r="D11" s="71">
        <v>12.7</v>
      </c>
      <c r="E11" s="71">
        <v>12.7</v>
      </c>
      <c r="F11" s="68">
        <v>12.562886983890287</v>
      </c>
    </row>
    <row r="12" spans="1:6" s="64" customFormat="1" ht="12.75" customHeight="1">
      <c r="A12" s="65" t="s">
        <v>42</v>
      </c>
      <c r="B12" s="71">
        <v>1.6</v>
      </c>
      <c r="C12" s="71">
        <v>1.6</v>
      </c>
      <c r="D12" s="71">
        <v>6.9</v>
      </c>
      <c r="E12" s="71">
        <v>6.9</v>
      </c>
      <c r="F12" s="68">
        <v>6.6705872432642694</v>
      </c>
    </row>
    <row r="13" spans="1:6" s="64" customFormat="1" ht="12.75" customHeight="1">
      <c r="A13" s="83" t="s">
        <v>122</v>
      </c>
      <c r="B13" s="71">
        <v>1.9</v>
      </c>
      <c r="C13" s="71">
        <v>1.9</v>
      </c>
      <c r="D13" s="71">
        <v>12.1</v>
      </c>
      <c r="E13" s="71">
        <v>12.1</v>
      </c>
      <c r="F13" s="68">
        <v>11.971484357004357</v>
      </c>
    </row>
    <row r="14" spans="1:6" s="64" customFormat="1" ht="12.75" customHeight="1">
      <c r="A14" s="83" t="s">
        <v>44</v>
      </c>
      <c r="B14" s="71">
        <v>1.8</v>
      </c>
      <c r="C14" s="71">
        <v>1.8</v>
      </c>
      <c r="D14" s="71">
        <v>6</v>
      </c>
      <c r="E14" s="71">
        <v>6</v>
      </c>
      <c r="F14" s="68">
        <v>5.6892578039670516</v>
      </c>
    </row>
    <row r="15" spans="1:6" s="64" customFormat="1" ht="12.75" customHeight="1">
      <c r="A15" s="65"/>
    </row>
    <row r="16" spans="1:6" s="64" customFormat="1" ht="12.75" customHeight="1">
      <c r="A16" s="88" t="s">
        <v>45</v>
      </c>
      <c r="B16" s="71">
        <v>1</v>
      </c>
      <c r="C16" s="71">
        <v>1</v>
      </c>
      <c r="D16" s="71">
        <v>3.4</v>
      </c>
      <c r="E16" s="71">
        <v>3.4</v>
      </c>
      <c r="F16" s="68">
        <v>5.8893872338300195</v>
      </c>
    </row>
    <row r="17" spans="1:6" s="64" customFormat="1" ht="12.75" customHeight="1">
      <c r="F17" s="68"/>
    </row>
    <row r="18" spans="1:6" s="64" customFormat="1" ht="12.75" customHeight="1">
      <c r="A18" s="86" t="s">
        <v>35</v>
      </c>
      <c r="B18" s="81">
        <v>0</v>
      </c>
      <c r="C18" s="81">
        <v>0</v>
      </c>
      <c r="D18" s="81">
        <v>0</v>
      </c>
      <c r="E18" s="81">
        <v>0</v>
      </c>
      <c r="F18" s="81">
        <v>0</v>
      </c>
    </row>
    <row r="19" spans="1:6" s="15" customFormat="1" ht="11.25" customHeight="1">
      <c r="A19" s="46"/>
      <c r="B19" s="58"/>
      <c r="C19" s="58"/>
      <c r="D19" s="58"/>
      <c r="E19" s="58"/>
      <c r="F19" s="58"/>
    </row>
    <row r="20" spans="1:6" s="15" customFormat="1" ht="11.25" customHeight="1">
      <c r="A20" s="46"/>
      <c r="B20" s="58"/>
      <c r="C20" s="58"/>
      <c r="D20" s="58"/>
      <c r="E20" s="58"/>
      <c r="F20" s="58"/>
    </row>
    <row r="21" spans="1:6" s="15" customFormat="1" ht="11.25" customHeight="1">
      <c r="A21" s="99" t="s">
        <v>51</v>
      </c>
      <c r="B21" s="99"/>
      <c r="C21" s="58"/>
      <c r="D21" s="58"/>
      <c r="E21" s="58"/>
      <c r="F21" s="58"/>
    </row>
    <row r="22" spans="1:6" s="15" customFormat="1" ht="11.25" customHeight="1">
      <c r="A22" s="51"/>
      <c r="B22" s="58"/>
      <c r="C22" s="58"/>
      <c r="D22" s="58"/>
      <c r="E22" s="58"/>
      <c r="F22" s="58"/>
    </row>
    <row r="23" spans="1:6" s="15" customFormat="1" ht="11.25" customHeight="1">
      <c r="A23" s="46"/>
      <c r="B23" s="58"/>
      <c r="C23" s="58"/>
      <c r="D23" s="58"/>
      <c r="E23" s="58"/>
      <c r="F23" s="58"/>
    </row>
    <row r="24" spans="1:6" s="15" customFormat="1" ht="11.25" customHeight="1">
      <c r="A24" s="46"/>
      <c r="B24" s="58"/>
      <c r="C24" s="58"/>
      <c r="D24" s="58"/>
      <c r="E24" s="58"/>
      <c r="F24" s="58"/>
    </row>
    <row r="25" spans="1:6" s="15" customFormat="1" ht="11.25" customHeight="1">
      <c r="B25" s="58"/>
      <c r="C25" s="58"/>
      <c r="D25" s="58"/>
      <c r="E25" s="58"/>
      <c r="F25" s="58"/>
    </row>
    <row r="26" spans="1:6" s="15" customFormat="1" ht="11.25" customHeight="1">
      <c r="A26" s="51"/>
      <c r="B26" s="58"/>
      <c r="C26" s="58"/>
      <c r="D26" s="58"/>
      <c r="E26" s="58"/>
      <c r="F26" s="58"/>
    </row>
    <row r="27" spans="1:6" s="15" customFormat="1" ht="11.25" customHeight="1">
      <c r="A27" s="46"/>
      <c r="B27" s="58"/>
      <c r="C27" s="58"/>
      <c r="D27" s="58"/>
      <c r="E27" s="58"/>
      <c r="F27" s="58"/>
    </row>
    <row r="28" spans="1:6" s="15" customFormat="1" ht="11.25" customHeight="1">
      <c r="A28" s="46"/>
      <c r="B28" s="58"/>
      <c r="C28" s="58"/>
      <c r="D28" s="58"/>
      <c r="E28" s="58"/>
      <c r="F28" s="58"/>
    </row>
    <row r="29" spans="1:6" s="15" customFormat="1" ht="11.25" customHeight="1">
      <c r="A29" s="47"/>
      <c r="B29" s="59"/>
      <c r="C29" s="59"/>
      <c r="D29" s="59"/>
      <c r="E29" s="59"/>
      <c r="F29" s="59"/>
    </row>
    <row r="30" spans="1:6" s="15" customFormat="1" ht="11.25" customHeight="1">
      <c r="A30" s="52"/>
      <c r="B30" s="58"/>
      <c r="C30" s="58"/>
      <c r="D30" s="58"/>
      <c r="E30" s="58"/>
      <c r="F30" s="58"/>
    </row>
    <row r="31" spans="1:6" s="15" customFormat="1" ht="11.25" customHeight="1">
      <c r="A31" s="51"/>
      <c r="B31" s="58"/>
      <c r="C31" s="58"/>
      <c r="D31" s="58"/>
      <c r="E31" s="58"/>
      <c r="F31" s="58"/>
    </row>
    <row r="32" spans="1:6" s="15" customFormat="1" ht="11.25" customHeight="1">
      <c r="A32" s="46"/>
      <c r="B32" s="58"/>
      <c r="C32" s="58"/>
      <c r="D32" s="58"/>
      <c r="E32" s="58"/>
      <c r="F32" s="58"/>
    </row>
    <row r="33" spans="1:6" s="15" customFormat="1" ht="11.25" customHeight="1">
      <c r="A33" s="46"/>
      <c r="B33" s="58"/>
      <c r="C33" s="58"/>
      <c r="D33" s="58"/>
      <c r="E33" s="58"/>
      <c r="F33" s="58"/>
    </row>
    <row r="34" spans="1:6" s="15" customFormat="1" ht="12.75" customHeight="1">
      <c r="A34" s="46"/>
      <c r="B34" s="58"/>
      <c r="C34" s="58"/>
      <c r="D34" s="58"/>
      <c r="E34" s="58"/>
      <c r="F34" s="58"/>
    </row>
    <row r="35" spans="1:6" s="15" customFormat="1" ht="11.25" customHeight="1">
      <c r="B35" s="58"/>
      <c r="C35" s="58"/>
      <c r="D35" s="58"/>
      <c r="E35" s="58"/>
      <c r="F35" s="58"/>
    </row>
    <row r="36" spans="1:6" s="15" customFormat="1" ht="11.25" customHeight="1">
      <c r="A36" s="51"/>
      <c r="B36" s="58"/>
      <c r="C36" s="58"/>
      <c r="D36" s="58"/>
      <c r="E36" s="58"/>
      <c r="F36" s="58"/>
    </row>
    <row r="37" spans="1:6" s="15" customFormat="1" ht="11.25" customHeight="1">
      <c r="A37" s="47"/>
      <c r="B37" s="59"/>
      <c r="C37" s="59"/>
      <c r="D37" s="59"/>
      <c r="E37" s="59"/>
      <c r="F37" s="59"/>
    </row>
    <row r="38" spans="1:6" s="15" customFormat="1" ht="11.25" customHeight="1">
      <c r="A38" s="46"/>
      <c r="B38" s="58"/>
      <c r="C38" s="58"/>
      <c r="D38" s="58"/>
      <c r="E38" s="58"/>
      <c r="F38" s="58"/>
    </row>
    <row r="39" spans="1:6" s="15" customFormat="1" ht="11.25" customHeight="1">
      <c r="A39" s="46"/>
      <c r="B39" s="58"/>
      <c r="C39" s="58"/>
      <c r="D39" s="58"/>
      <c r="E39" s="58"/>
      <c r="F39" s="58"/>
    </row>
    <row r="40" spans="1:6" s="15" customFormat="1" ht="11.25" customHeight="1">
      <c r="A40" s="46"/>
      <c r="B40" s="58"/>
      <c r="C40" s="58"/>
      <c r="D40" s="58"/>
      <c r="E40" s="58"/>
      <c r="F40" s="58"/>
    </row>
    <row r="41" spans="1:6" s="15" customFormat="1" ht="11.25" customHeight="1">
      <c r="A41" s="46"/>
      <c r="B41" s="58"/>
      <c r="C41" s="58"/>
      <c r="D41" s="58"/>
      <c r="E41" s="58"/>
      <c r="F41" s="58"/>
    </row>
    <row r="42" spans="1:6" s="15" customFormat="1" ht="11.25" customHeight="1">
      <c r="B42" s="58"/>
      <c r="C42" s="58"/>
      <c r="D42" s="58"/>
      <c r="E42" s="58"/>
      <c r="F42" s="58"/>
    </row>
    <row r="43" spans="1:6" s="15" customFormat="1" ht="11.25" customHeight="1">
      <c r="A43" s="51"/>
      <c r="B43" s="58"/>
      <c r="C43" s="58"/>
      <c r="D43" s="58"/>
      <c r="E43" s="58"/>
      <c r="F43" s="58"/>
    </row>
    <row r="44" spans="1:6" s="15" customFormat="1" ht="11.25" customHeight="1">
      <c r="A44" s="46"/>
      <c r="B44" s="58"/>
      <c r="C44" s="58"/>
      <c r="D44" s="58"/>
      <c r="E44" s="58"/>
      <c r="F44" s="58"/>
    </row>
    <row r="45" spans="1:6" s="15" customFormat="1" ht="11.25" customHeight="1">
      <c r="A45" s="46"/>
      <c r="B45" s="58"/>
      <c r="C45" s="58"/>
      <c r="D45" s="58"/>
      <c r="E45" s="58"/>
      <c r="F45" s="58"/>
    </row>
    <row r="46" spans="1:6" s="15" customFormat="1" ht="11.25" customHeight="1">
      <c r="A46" s="46"/>
      <c r="B46" s="58"/>
      <c r="C46" s="58"/>
      <c r="D46" s="58"/>
      <c r="E46" s="58"/>
      <c r="F46" s="58"/>
    </row>
    <row r="47" spans="1:6" s="15" customFormat="1" ht="11.25" customHeight="1">
      <c r="A47" s="46"/>
      <c r="B47" s="58"/>
      <c r="C47" s="58"/>
      <c r="D47" s="58"/>
      <c r="E47" s="58"/>
      <c r="F47" s="58"/>
    </row>
    <row r="48" spans="1:6" s="15" customFormat="1" ht="11.25" customHeight="1">
      <c r="A48" s="46"/>
      <c r="B48" s="58"/>
      <c r="C48" s="58"/>
      <c r="D48" s="58"/>
      <c r="E48" s="58"/>
      <c r="F48" s="58"/>
    </row>
    <row r="49" spans="1:6" s="15" customFormat="1" ht="11.25" customHeight="1">
      <c r="B49" s="58"/>
      <c r="C49" s="58"/>
      <c r="D49" s="58"/>
      <c r="E49" s="58"/>
      <c r="F49" s="58"/>
    </row>
    <row r="50" spans="1:6" s="14" customFormat="1" ht="11.25" customHeight="1">
      <c r="A50" s="57"/>
      <c r="B50" s="56"/>
      <c r="C50" s="56"/>
      <c r="D50" s="56"/>
      <c r="E50" s="56"/>
      <c r="F50" s="56"/>
    </row>
    <row r="51" spans="1:6" s="15" customFormat="1" ht="11.25" customHeight="1">
      <c r="A51" s="48"/>
      <c r="B51" s="48"/>
      <c r="C51" s="48"/>
      <c r="D51" s="48"/>
      <c r="E51" s="48"/>
      <c r="F51" s="48"/>
    </row>
    <row r="52" spans="1:6" s="15" customFormat="1" ht="11.25" customHeight="1"/>
    <row r="53" spans="1:6" s="15" customFormat="1" ht="11.25" customHeight="1">
      <c r="A53" s="99"/>
      <c r="B53" s="99"/>
    </row>
    <row r="54" spans="1:6" s="15" customFormat="1" ht="11.25" customHeight="1"/>
    <row r="55" spans="1:6" s="15" customFormat="1" ht="11.25" customHeight="1"/>
    <row r="56" spans="1:6" s="15" customFormat="1" ht="11.25" customHeight="1">
      <c r="A56" s="49"/>
      <c r="B56" s="49"/>
      <c r="C56" s="49"/>
      <c r="E56" s="18"/>
    </row>
    <row r="57" spans="1:6" s="15" customFormat="1" ht="11.25" customHeight="1">
      <c r="A57" s="16"/>
      <c r="E57" s="50"/>
    </row>
    <row r="58" spans="1:6" s="15" customFormat="1" ht="11.25" customHeight="1">
      <c r="E58" s="50"/>
    </row>
    <row r="59" spans="1:6" s="15" customFormat="1" ht="11.25" customHeight="1">
      <c r="E59" s="50"/>
    </row>
    <row r="60" spans="1:6" s="15" customFormat="1" ht="11.25" customHeight="1"/>
    <row r="61" spans="1:6" s="15" customFormat="1" ht="11.25" customHeight="1">
      <c r="E61" s="50"/>
    </row>
    <row r="62" spans="1:6" s="15" customFormat="1" ht="11.25" customHeight="1">
      <c r="E62" s="50"/>
    </row>
    <row r="63" spans="1:6" s="15" customFormat="1" ht="11.25" customHeight="1"/>
    <row r="64" spans="1:6" s="15" customFormat="1" ht="11.25" customHeight="1"/>
    <row r="65" spans="1:1" s="15" customFormat="1" ht="11.25" customHeight="1"/>
    <row r="66" spans="1:1" s="15" customFormat="1" ht="11.25" customHeight="1"/>
    <row r="67" spans="1:1" s="15" customFormat="1" ht="11.25" customHeight="1"/>
    <row r="68" spans="1:1" s="15" customFormat="1" ht="11.25" customHeight="1"/>
    <row r="69" spans="1:1" s="15" customFormat="1" ht="11.25" customHeight="1"/>
    <row r="70" spans="1:1" s="15" customFormat="1" ht="11.25" customHeight="1"/>
    <row r="71" spans="1:1" s="15" customFormat="1" ht="11.25" customHeight="1"/>
    <row r="72" spans="1:1" s="15" customFormat="1" ht="11.25" customHeight="1"/>
    <row r="73" spans="1:1" s="15" customFormat="1" ht="11.25" customHeight="1"/>
    <row r="74" spans="1:1" s="15" customFormat="1" ht="11.25" customHeight="1"/>
    <row r="75" spans="1:1" s="15" customFormat="1" ht="11.25" customHeight="1"/>
    <row r="76" spans="1:1" s="15" customFormat="1" ht="11.25" customHeight="1">
      <c r="A76" s="49"/>
    </row>
    <row r="77" spans="1:1" s="15" customFormat="1" ht="11.25" customHeight="1"/>
    <row r="78" spans="1:1" s="15" customFormat="1" ht="11.25" customHeight="1"/>
    <row r="79" spans="1:1" s="15" customFormat="1" ht="11.25" customHeight="1"/>
    <row r="80" spans="1:1" s="15" customFormat="1" ht="11.25" customHeight="1"/>
    <row r="81" s="15" customFormat="1" ht="11.25" customHeight="1"/>
    <row r="82" s="15" customFormat="1" ht="11.25" customHeight="1"/>
    <row r="83" s="15" customFormat="1" ht="11.25" customHeight="1"/>
    <row r="84" s="15" customFormat="1" ht="11.25" customHeight="1"/>
    <row r="85" s="15" customFormat="1" ht="11.25" customHeight="1"/>
    <row r="86" s="15" customFormat="1" ht="11.25" customHeight="1"/>
    <row r="87" s="15" customFormat="1" ht="11.25" customHeight="1"/>
    <row r="88" s="15" customFormat="1" ht="11.25" customHeight="1"/>
    <row r="89" s="15" customFormat="1" ht="11.25" customHeight="1"/>
    <row r="90" s="15" customFormat="1" ht="11.25" customHeight="1"/>
    <row r="91" s="15" customFormat="1" ht="11.25" customHeight="1"/>
    <row r="92" s="15" customFormat="1" ht="11.25" customHeight="1"/>
    <row r="93" s="15" customFormat="1" ht="11.25" customHeight="1"/>
    <row r="94" s="15" customFormat="1" ht="11.25" customHeight="1"/>
    <row r="95" s="15" customFormat="1" ht="11.25" customHeight="1"/>
    <row r="96" s="15" customFormat="1" ht="11.25" customHeight="1"/>
    <row r="97" s="15" customFormat="1" ht="11.25" customHeight="1"/>
    <row r="98" s="15" customFormat="1" ht="11.25" customHeight="1"/>
    <row r="99" s="15" customFormat="1" ht="11.25" customHeight="1"/>
    <row r="100" s="15" customFormat="1" ht="11.25" customHeight="1"/>
    <row r="101" s="15" customFormat="1" ht="11.25" customHeight="1"/>
    <row r="102" s="15" customFormat="1" ht="11.25" customHeight="1"/>
    <row r="103" s="15" customFormat="1" ht="11.25" customHeight="1"/>
    <row r="104" s="15" customFormat="1" ht="11.25" customHeight="1"/>
    <row r="105" s="15" customFormat="1" ht="11.25" customHeight="1"/>
    <row r="106" s="15" customFormat="1" ht="11.25" customHeight="1"/>
    <row r="107" s="15" customFormat="1" ht="11.25" customHeight="1"/>
    <row r="108" s="15" customFormat="1" ht="11.25" customHeight="1"/>
    <row r="109" s="15" customFormat="1" ht="11.25" customHeight="1"/>
    <row r="110" s="15" customFormat="1" ht="11.25" customHeight="1"/>
    <row r="111" s="15" customFormat="1" ht="11.25" customHeight="1"/>
    <row r="112" s="15" customFormat="1" ht="11.25" customHeight="1"/>
    <row r="113" s="15" customFormat="1" ht="11.25" customHeight="1"/>
    <row r="114" s="15" customFormat="1" ht="11.25" customHeight="1"/>
    <row r="115" s="15" customFormat="1" ht="11.25" customHeight="1"/>
    <row r="116" s="15" customFormat="1" ht="11.25" customHeight="1"/>
    <row r="117" s="15" customFormat="1" ht="11.25" customHeight="1"/>
    <row r="118" s="15" customFormat="1" ht="11.25" customHeight="1"/>
    <row r="119" s="15" customFormat="1" ht="11.25" customHeight="1"/>
    <row r="120" s="15" customFormat="1" ht="11.25" customHeight="1"/>
    <row r="121" s="15" customFormat="1" ht="11.25" customHeight="1"/>
    <row r="122" s="15" customFormat="1" ht="11.25" customHeight="1"/>
    <row r="123" s="15" customFormat="1" ht="11.25" customHeight="1"/>
    <row r="124" s="15" customFormat="1" ht="11.25" customHeight="1"/>
    <row r="125" s="15" customFormat="1" ht="11.25" customHeight="1"/>
    <row r="126" s="15" customFormat="1" ht="11.25" customHeight="1"/>
    <row r="127" s="15" customFormat="1" ht="11.25" customHeight="1"/>
    <row r="128" s="15" customFormat="1" ht="11.25" customHeight="1"/>
    <row r="129" s="15" customFormat="1" ht="11.25" customHeight="1"/>
    <row r="130" s="15" customFormat="1" ht="11.25" customHeight="1"/>
    <row r="131" s="15" customFormat="1" ht="11.25" customHeight="1"/>
    <row r="132" s="15" customFormat="1" ht="11.25" customHeight="1"/>
    <row r="133" s="15" customFormat="1" ht="11.25" customHeight="1"/>
    <row r="134" s="15" customFormat="1" ht="11.25" customHeight="1"/>
    <row r="135" s="15" customFormat="1" ht="11.25" customHeight="1"/>
    <row r="136" s="15" customFormat="1" ht="11.25" customHeight="1"/>
    <row r="137" s="15" customFormat="1" ht="11.25" customHeight="1"/>
    <row r="138" s="15" customFormat="1" ht="11.25" customHeight="1"/>
    <row r="139" s="15" customFormat="1" ht="11.25" customHeight="1"/>
    <row r="140" s="15" customFormat="1" ht="11.25" customHeight="1"/>
    <row r="141" s="15" customFormat="1" ht="11.25" customHeight="1"/>
    <row r="142" s="15" customFormat="1" ht="11.25" customHeight="1"/>
    <row r="143" s="15" customFormat="1" ht="11.25" customHeight="1"/>
    <row r="144" s="15" customFormat="1" ht="11.25" customHeight="1"/>
    <row r="145" s="15" customFormat="1" ht="11.25" customHeight="1"/>
    <row r="146" s="15" customFormat="1" ht="11.25" customHeight="1"/>
    <row r="147" s="15" customFormat="1" ht="11.25" customHeight="1"/>
    <row r="148" s="15" customFormat="1" ht="11.25" customHeight="1"/>
    <row r="149" s="15" customFormat="1" ht="11.25" customHeight="1"/>
    <row r="150" s="15" customFormat="1" ht="11.25" customHeight="1"/>
    <row r="151" s="15" customFormat="1" ht="11.25" customHeight="1"/>
    <row r="152" s="15" customFormat="1" ht="11.25" customHeight="1"/>
    <row r="153" s="15" customFormat="1" ht="11.25" customHeight="1"/>
    <row r="154" s="15" customFormat="1" ht="11.25" customHeight="1"/>
    <row r="155" s="15" customFormat="1" ht="11.25" customHeight="1"/>
    <row r="156" s="15" customFormat="1" ht="11.25" customHeight="1"/>
    <row r="157" s="15" customFormat="1" ht="11.25" customHeight="1"/>
    <row r="158" s="15" customFormat="1" ht="11.25" customHeight="1"/>
    <row r="159" s="15" customFormat="1" ht="11.25" customHeight="1"/>
    <row r="160" s="15" customFormat="1" ht="11.25" customHeight="1"/>
    <row r="161" s="15" customFormat="1" ht="11.25" customHeight="1"/>
    <row r="162" s="15" customFormat="1" ht="11.25" customHeight="1"/>
    <row r="163" s="15" customFormat="1" ht="11.25" customHeight="1"/>
    <row r="164" s="15" customFormat="1" ht="11.25" customHeight="1"/>
    <row r="165" s="15" customFormat="1" ht="11.25" customHeight="1"/>
    <row r="166" s="15" customFormat="1" ht="11.25" customHeight="1"/>
    <row r="167" s="15" customFormat="1" ht="11.25" customHeight="1"/>
    <row r="168" s="15" customFormat="1" ht="11.25" customHeight="1"/>
    <row r="169" s="15" customFormat="1" ht="11.25" customHeight="1"/>
    <row r="170" s="15" customFormat="1" ht="11.25" customHeight="1"/>
    <row r="171" s="15" customFormat="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  <row r="255" ht="11.25" customHeight="1"/>
    <row r="256" ht="11.25" customHeight="1"/>
  </sheetData>
  <sheetProtection sheet="1"/>
  <mergeCells count="4">
    <mergeCell ref="B5:C5"/>
    <mergeCell ref="D5:E5"/>
    <mergeCell ref="A21:B21"/>
    <mergeCell ref="A53:B53"/>
  </mergeCells>
  <conditionalFormatting sqref="B24:F50">
    <cfRule type="cellIs" dxfId="2" priority="3" operator="greaterThan">
      <formula>25</formula>
    </cfRule>
  </conditionalFormatting>
  <conditionalFormatting sqref="B18:E18">
    <cfRule type="cellIs" dxfId="1" priority="2" operator="greaterThan">
      <formula>25</formula>
    </cfRule>
  </conditionalFormatting>
  <conditionalFormatting sqref="F18">
    <cfRule type="cellIs" dxfId="0" priority="1" operator="greaterThan">
      <formula>25</formula>
    </cfRule>
  </conditionalFormatting>
  <hyperlinks>
    <hyperlink ref="A21:B21" r:id="rId1" display="© Commonwealth of Australia &lt;&lt;yyyy&gt;&gt;" xr:uid="{32F4281F-D465-064B-A2A5-68243840F364}"/>
  </hyperlinks>
  <printOptions gridLines="1"/>
  <pageMargins left="0.14000000000000001" right="0.12" top="0.28999999999999998" bottom="0.22" header="0.22" footer="0.18"/>
  <pageSetup paperSize="9" scale="63" orientation="landscape"/>
  <headerFooter alignWithMargins="0"/>
  <drawing r:id="rId2"/>
  <legacyDrawing r:id="rId3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6625">
          <objectPr defaultSize="0" autoPict="0" dde="1">
            <anchor moveWithCells="1">
              <from>
                <xdr:col>2</xdr:col>
                <xdr:colOff>571500</xdr:colOff>
                <xdr:row>71</xdr:row>
                <xdr:rowOff>114300</xdr:rowOff>
              </from>
              <to>
                <xdr:col>3</xdr:col>
                <xdr:colOff>520700</xdr:colOff>
                <xdr:row>75</xdr:row>
                <xdr:rowOff>25400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662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Contents</vt:lpstr>
      <vt:lpstr>Table 9</vt:lpstr>
      <vt:lpstr>Table 9a (RSE)</vt:lpstr>
      <vt:lpstr>Table 10</vt:lpstr>
      <vt:lpstr>Table 10a (RSE)</vt:lpstr>
      <vt:lpstr>Table 11</vt:lpstr>
      <vt:lpstr>Table 11a (RSE)</vt:lpstr>
      <vt:lpstr>Table 12</vt:lpstr>
      <vt:lpstr>Table 12a (RSE)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Ian Moran</cp:lastModifiedBy>
  <cp:lastPrinted>2007-02-15T05:50:52Z</cp:lastPrinted>
  <dcterms:created xsi:type="dcterms:W3CDTF">2004-10-31T22:22:48Z</dcterms:created>
  <dcterms:modified xsi:type="dcterms:W3CDTF">2024-12-07T02:48:32Z</dcterms:modified>
</cp:coreProperties>
</file>