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fileSharing readOnlyRecommended="1"/>
  <workbookPr defaultThemeVersion="166925"/>
  <mc:AlternateContent xmlns:mc="http://schemas.openxmlformats.org/markup-compatibility/2006">
    <mc:Choice Requires="x15">
      <x15ac:absPath xmlns:x15ac="http://schemas.microsoft.com/office/spreadsheetml/2010/11/ac" url="S:\PSS 2021\Publication 3 Partner and childhood\Partner Violence, Emotional and Economic Abuse\Tables\Final tables\"/>
    </mc:Choice>
  </mc:AlternateContent>
  <xr:revisionPtr revIDLastSave="0" documentId="13_ncr:1_{AC9F24D1-329A-48AB-961B-4C35ED47D2AC}" xr6:coauthVersionLast="47" xr6:coauthVersionMax="47" xr10:uidLastSave="{00000000-0000-0000-0000-000000000000}"/>
  <workbookProtection lockStructure="1"/>
  <bookViews>
    <workbookView xWindow="-120" yWindow="-16320" windowWidth="29040" windowHeight="15840" tabRatio="837" xr2:uid="{5CAED141-871C-4A24-8519-A433D6C00151}"/>
  </bookViews>
  <sheets>
    <sheet name="Contents" sheetId="39" r:id="rId1"/>
    <sheet name="Table 24.1" sheetId="40" r:id="rId2"/>
    <sheet name="Table 24.2" sheetId="41" r:id="rId3"/>
    <sheet name="Table 25.1" sheetId="42" r:id="rId4"/>
    <sheet name="Table 25.2" sheetId="43" r:id="rId5"/>
    <sheet name="Table 26.1" sheetId="44" r:id="rId6"/>
    <sheet name="Table 26.2" sheetId="45" r:id="rId7"/>
    <sheet name="Table 27.1" sheetId="46" r:id="rId8"/>
    <sheet name="Table 27.2" sheetId="47" r:id="rId9"/>
  </sheets>
  <definedNames>
    <definedName name="Full" localSheetId="0">#REF!</definedName>
    <definedName name="Full">#REF!</definedName>
    <definedName name="Glossary" localSheetId="0">#REF!</definedName>
    <definedName name="Glossary">#REF!</definedName>
    <definedName name="Introduction">#REF!</definedName>
    <definedName name="Prop_sheet">#REF!</definedName>
    <definedName name="RSE_sheet">#REF!</definedName>
    <definedName name="scope" localSheetId="0">#REF!</definedName>
    <definedName name="scope">#REF!</definedName>
    <definedName name="table1" localSheetId="0">#REF!</definedName>
    <definedName name="tab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47" l="1"/>
  <c r="A2" i="46"/>
  <c r="A2" i="45"/>
  <c r="A2" i="44"/>
  <c r="A2" i="43"/>
  <c r="A2" i="42"/>
  <c r="A2" i="41"/>
  <c r="A2" i="40"/>
  <c r="A3" i="47"/>
  <c r="A3" i="46"/>
  <c r="A3" i="45"/>
  <c r="A3" i="44"/>
  <c r="A3" i="43"/>
  <c r="A3" i="42"/>
  <c r="A3" i="41"/>
  <c r="A3" i="40"/>
</calcChain>
</file>

<file path=xl/sharedStrings.xml><?xml version="1.0" encoding="utf-8"?>
<sst xmlns="http://schemas.openxmlformats.org/spreadsheetml/2006/main" count="237" uniqueCount="107">
  <si>
    <t>Estimate ('000)</t>
  </si>
  <si>
    <t xml:space="preserve">            Australian Bureau of Statistics</t>
  </si>
  <si>
    <t>Cells in this table have been randomly adjusted to avoid the release of confidential data. Discrepancies may occur between sums of the component items and totals.</t>
  </si>
  <si>
    <t>Proportion (%)</t>
  </si>
  <si>
    <t>np</t>
  </si>
  <si>
    <t>* estimate has a relative standard error of 25% to 50% and should be used with caution</t>
  </si>
  <si>
    <t>** estimate has a relative standard error greater than 50% and is considered too unreliable for general use</t>
  </si>
  <si>
    <t>© Commonwealth of Australia 2023</t>
  </si>
  <si>
    <t>RSE of estimate (%)</t>
  </si>
  <si>
    <t>Cells in this table have been randomly adjusted to avoid the release of confidential data.</t>
  </si>
  <si>
    <t>RSE of proportion (%)</t>
  </si>
  <si>
    <t>np not published</t>
  </si>
  <si>
    <t>Contents</t>
  </si>
  <si>
    <t>Tables</t>
  </si>
  <si>
    <r>
      <t xml:space="preserve">More information available from the </t>
    </r>
    <r>
      <rPr>
        <b/>
        <sz val="12"/>
        <color rgb="FF0000FF"/>
        <rFont val="Arial"/>
        <family val="2"/>
      </rPr>
      <t>ABS website</t>
    </r>
  </si>
  <si>
    <t>Inquiries</t>
  </si>
  <si>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</si>
  <si>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Footnotes:</t>
  </si>
  <si>
    <t>Men who experienced violence by a previous partner since the age of 15, Characteristics of the violence: Relative standard error</t>
  </si>
  <si>
    <t>Men who experienced violence by a previous partner since the age of 15, Characteristics of the violence: Estimates and proportions</t>
  </si>
  <si>
    <t>Men who experienced violence by a previous partner since the age of 15, Support-seeking: Estimates and proportions</t>
  </si>
  <si>
    <t>Men who experienced violence by a previous partner since the age of 15, Support-seeking: Relative standard error</t>
  </si>
  <si>
    <t>Men who experienced violence by a previous partner since the age of 15, Police contact and Anxiety or fear experienced: Estimates and proportions</t>
  </si>
  <si>
    <t>Men who experienced violence by a previous partner since the age of 15, Police contact and Anxiety or fear experienced: Relative standard error</t>
  </si>
  <si>
    <t>na</t>
  </si>
  <si>
    <t>Median (months)</t>
  </si>
  <si>
    <t>Mean (months)</t>
  </si>
  <si>
    <t>One incident only</t>
  </si>
  <si>
    <t>More than one incident</t>
  </si>
  <si>
    <t xml:space="preserve">How often partner violence experienced during relationship </t>
  </si>
  <si>
    <t>Female</t>
  </si>
  <si>
    <t>Male</t>
  </si>
  <si>
    <t>Sex of partner</t>
  </si>
  <si>
    <t>(b) Includes not known whether violence seen or heard by children.</t>
  </si>
  <si>
    <t>(e) More than one reason for not seeking advice or support may have been reported.</t>
  </si>
  <si>
    <t>(b) Advice or support may have been sought from more than one source. Includes other sources of advice or support.</t>
  </si>
  <si>
    <t>Table 27.2 Men who experienced violence by a previous partner since the age of 15, Support-seeking(a): Relative standard error</t>
  </si>
  <si>
    <t>When most recent incident of partner violence occurred</t>
  </si>
  <si>
    <t>Less than 10 years ago</t>
  </si>
  <si>
    <t>10 to less than 20 years ago</t>
  </si>
  <si>
    <t>20 years ago or more</t>
  </si>
  <si>
    <t>Whether violence experienced while living together with previous partner</t>
  </si>
  <si>
    <t>Violence experienced while living together</t>
  </si>
  <si>
    <t>Violence occurred for the first time while living with previous partner</t>
  </si>
  <si>
    <t>Violence did not occur for the first time while living with previous partner</t>
  </si>
  <si>
    <t>Violence not experienced while living together</t>
  </si>
  <si>
    <t>Length of relationship with previous partner before first incident of violence occurred</t>
  </si>
  <si>
    <t>Less than 10 years</t>
  </si>
  <si>
    <t>Violence did not start until relationship ended</t>
  </si>
  <si>
    <t>Total men who experienced violence by a previous partner(b)</t>
  </si>
  <si>
    <t>(a) Previous partner refers to someone the person lived with at some point in a married or de facto relationship, and from whom they are now separated, divorced or widowed from. Refers to the most recently violent previous partner.</t>
  </si>
  <si>
    <t>(b) Includes length of relationship with previous partner before first incident of violence occurred not known.</t>
  </si>
  <si>
    <t>Whether violence by partner ever seen or heard by children</t>
  </si>
  <si>
    <t>Violence seen or heard by children</t>
  </si>
  <si>
    <t>Violence not seen or heard by children</t>
  </si>
  <si>
    <t>Total men who experienced violence by a previous partner and had children in their care when violence occurred(b)</t>
  </si>
  <si>
    <t>Table 25.2 Men who experienced violence by a previous partner since the age of 15, Whether violence was ever seen or heard by children(a): Relative standard error</t>
  </si>
  <si>
    <t>Men who experienced violence by a previous partner since the age of 15, Whether violence was ever seen or heard by children: Estimates and proportions</t>
  </si>
  <si>
    <t>Men who experienced violence by a previous partner since the age of 15, Whether violence was ever seen or heard by children: Relative standard error</t>
  </si>
  <si>
    <t>(b) Includes police contacted by respondent and police contacted by someone else.</t>
  </si>
  <si>
    <t>(c) Includes not known whether working.</t>
  </si>
  <si>
    <t>Whether police ever contacted about violence by partner</t>
  </si>
  <si>
    <t>Police contacted(b)</t>
  </si>
  <si>
    <t>Police not contacted</t>
  </si>
  <si>
    <t>Whether ever experienced anxiety or fear due to partner violence</t>
  </si>
  <si>
    <t>Experienced anxiety or fear for personal safety</t>
  </si>
  <si>
    <t>Whether took time off work as a result of partner violence</t>
  </si>
  <si>
    <t>Was working</t>
  </si>
  <si>
    <t>Took time off</t>
  </si>
  <si>
    <t>Did not take time off</t>
  </si>
  <si>
    <t>Not working</t>
  </si>
  <si>
    <t>Total men who experienced violence by a previous partner(c)</t>
  </si>
  <si>
    <r>
      <t>Did not experience anxiety or fear for personal safety</t>
    </r>
    <r>
      <rPr>
        <strike/>
        <sz val="8"/>
        <color theme="1"/>
        <rFont val="Arial"/>
        <family val="2"/>
      </rPr>
      <t xml:space="preserve"> </t>
    </r>
  </si>
  <si>
    <t>(d) Includes friend or family member, work colleague or boss, and priest/minister/rabbi/other spiritual advisor.</t>
  </si>
  <si>
    <t>(f) Includes did not know of any services, shame or embarrassment, did not think they could help, fear of not being believed, fear of perpetrator, did not want or need help, felt could deal with it themselves, no access to transport/distance too far, bad experience with service(s) in the past, do not trust services, couldn't afford cost of services, waiting time too long or not available at the time required, cultural reasons/language reasons, too busy, and other.</t>
  </si>
  <si>
    <t>(g) Includes told other person or service first.</t>
  </si>
  <si>
    <t>Whether ever sought advice or support about violence by partner</t>
  </si>
  <si>
    <t>Sought advice or support(b)</t>
  </si>
  <si>
    <t>Formal sources(c)</t>
  </si>
  <si>
    <t>Informal sources(d)</t>
  </si>
  <si>
    <t>Friend or family member</t>
  </si>
  <si>
    <t xml:space="preserve">Did not seek advice or support </t>
  </si>
  <si>
    <t xml:space="preserve">Total men who experienced violence by a previous partner </t>
  </si>
  <si>
    <t>Reasons for not seeking advice or support about violence by partner(e)</t>
  </si>
  <si>
    <t>Not serious enough to seek help/Felt could deal with it themselves</t>
  </si>
  <si>
    <t>Other(f)</t>
  </si>
  <si>
    <t>Total men who did not seek advice or support about violence by previous partner</t>
  </si>
  <si>
    <t>First person or service told about violence by partner</t>
  </si>
  <si>
    <t>Have told someone about violence by partner(g)</t>
  </si>
  <si>
    <t>Formal(h)</t>
  </si>
  <si>
    <t>Informal(i)</t>
  </si>
  <si>
    <t>Have never told anyone about violence by partner</t>
  </si>
  <si>
    <t>(h) Includes General Practitioner, other health professional, counsellor or support worker, telephone helpline, refuge or shelter, police, legal service, financial service, government housing and community services.</t>
  </si>
  <si>
    <t>Whether violence experienced for the first time while living together with previous partner</t>
  </si>
  <si>
    <t>10 years or more</t>
  </si>
  <si>
    <t>Table 24.1 Men who experienced violence by a previous partner since the age of 15(a), Characteristics of the violence: Estimates and proportions</t>
  </si>
  <si>
    <t>(a) Previous partner refers to someone the person lived with at some point in a married or de facto relationship, and from whom they are now separated, divorced or widowed. Refers to the most recently violent previous partner.</t>
  </si>
  <si>
    <t>na not applicable</t>
  </si>
  <si>
    <t>Table 24.2 Men who experienced violence by a previous partner since the age of 15(a), Characteristics of the violence: Relative standard error</t>
  </si>
  <si>
    <t>Partner violence, 2021–22</t>
  </si>
  <si>
    <t>Table 25.1 Men who experienced violence by a previous partner since the age of 15(a), Whether violence was ever seen or heard by children: Estimates and proportions</t>
  </si>
  <si>
    <t>Table 26.1 Men who experienced violence by a previous partner since the age of 15(a), Police contact and Anxiety or fear experienced: Estimates and proportions</t>
  </si>
  <si>
    <t>Table 26.2 Men who experienced violence by a previous partner since the age of 15(a), Police contact and Anxiety or fear experienced: Relative standard error</t>
  </si>
  <si>
    <t>Table 27.1 Men who experienced violence by a previous partner since the age of 15(a), Support-seeking: Estimates and proportions</t>
  </si>
  <si>
    <t>(c) Includes General Practitioner, other health professional, counsellor or support worker, telephone helpline, refuge or shelter, police, legal service, financial service, government housing and community services.</t>
  </si>
  <si>
    <t>(i) Includes work colleague or boss, and priest/minister/rabbi/other spiritual advisor.</t>
  </si>
  <si>
    <t>Released at 11:30 am (Canberra time) Wednesday 22 November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</si>
</sst>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quot;*&quot;#,##0.0"/>
    <numFmt numFmtId="167" formatCode="&quot;**&quot;#,##0.0"/>
  </numFmts>
  <fonts count="41">
    <font>
      <sz val="11"/>
      <color theme="1"/>
      <name val="Calibri"/>
      <family val="2"/>
      <scheme val="minor"/>
    </font>
    <font>
      <u/>
      <sz val="10"/>
      <color indexed="12"/>
      <name val="Arial"/>
      <family val="2"/>
    </font>
    <font>
      <u/>
      <sz val="8"/>
      <color indexed="12"/>
      <name val="Arial"/>
      <family val="2"/>
    </font>
    <font>
      <sz val="8"/>
      <name val="Arial"/>
      <family val="2"/>
    </font>
    <font>
      <b/>
      <sz val="8"/>
      <name val="Arial"/>
      <family val="2"/>
    </font>
    <font>
      <sz val="8"/>
      <name val="Arial"/>
      <family val="2"/>
    </font>
    <font>
      <i/>
      <sz val="8"/>
      <name val="Arial"/>
      <family val="2"/>
    </font>
    <font>
      <sz val="10"/>
      <name val="Arial"/>
      <family val="2"/>
    </font>
    <font>
      <sz val="12"/>
      <name val="Arial"/>
      <family val="2"/>
    </font>
    <font>
      <sz val="8"/>
      <color rgb="FF00B0F0"/>
      <name val="Arial"/>
      <family val="2"/>
    </font>
    <font>
      <sz val="11"/>
      <color theme="1"/>
      <name val="Arial"/>
      <family val="2"/>
    </font>
    <font>
      <sz val="10"/>
      <color rgb="FF000000"/>
      <name val="Arial"/>
      <family val="2"/>
    </font>
    <font>
      <b/>
      <sz val="12"/>
      <color theme="1"/>
      <name val="Arial"/>
      <family val="2"/>
    </font>
    <font>
      <sz val="28"/>
      <color rgb="FF000000"/>
      <name val="Arial"/>
      <family val="2"/>
    </font>
    <font>
      <sz val="8"/>
      <color rgb="FF000000"/>
      <name val="Arial"/>
      <family val="2"/>
    </font>
    <font>
      <i/>
      <sz val="8"/>
      <name val="FrnkGothITC Bk BT"/>
      <family val="2"/>
    </font>
    <font>
      <u/>
      <sz val="8"/>
      <color rgb="FF0000FF"/>
      <name val="Arial"/>
      <family val="2"/>
    </font>
    <font>
      <sz val="8"/>
      <color rgb="FF0070C0"/>
      <name val="Arial"/>
      <family val="2"/>
    </font>
    <font>
      <sz val="9"/>
      <name val="Tahoma"/>
      <family val="2"/>
    </font>
    <font>
      <sz val="8"/>
      <name val="Microsoft Sans Serif"/>
      <family val="2"/>
    </font>
    <font>
      <sz val="8"/>
      <name val="Arial"/>
      <family val="2"/>
    </font>
    <font>
      <sz val="8"/>
      <color theme="1"/>
      <name val="Arial"/>
      <family val="2"/>
    </font>
    <font>
      <sz val="8"/>
      <color rgb="FFFF0000"/>
      <name val="Arial"/>
      <family val="2"/>
    </font>
    <font>
      <sz val="11"/>
      <color theme="1"/>
      <name val="Calibri"/>
      <family val="2"/>
      <scheme val="minor"/>
    </font>
    <font>
      <b/>
      <sz val="12"/>
      <name val="Arial"/>
      <family val="2"/>
    </font>
    <font>
      <i/>
      <sz val="8"/>
      <color theme="1"/>
      <name val="Arial"/>
      <family val="2"/>
    </font>
    <font>
      <u/>
      <sz val="11"/>
      <color theme="10"/>
      <name val="Calibri"/>
      <family val="2"/>
      <scheme val="minor"/>
    </font>
    <font>
      <sz val="28"/>
      <color theme="1"/>
      <name val="Arial"/>
      <family val="2"/>
    </font>
    <font>
      <sz val="12"/>
      <color rgb="FF000000"/>
      <name val="Arial"/>
      <family val="2"/>
    </font>
    <font>
      <b/>
      <sz val="12"/>
      <color rgb="FF000000"/>
      <name val="Arial"/>
      <family val="2"/>
    </font>
    <font>
      <b/>
      <sz val="12"/>
      <color rgb="FF0000FF"/>
      <name val="Arial"/>
      <family val="2"/>
    </font>
    <font>
      <u/>
      <sz val="10"/>
      <color theme="10"/>
      <name val="Arial"/>
      <family val="2"/>
    </font>
    <font>
      <u/>
      <sz val="10"/>
      <color rgb="FF0000FF"/>
      <name val="Arial"/>
      <family val="2"/>
    </font>
    <font>
      <sz val="10"/>
      <color rgb="FF0000FF"/>
      <name val="Arial"/>
      <family val="2"/>
    </font>
    <font>
      <u/>
      <sz val="8"/>
      <color theme="10"/>
      <name val="Arial"/>
      <family val="2"/>
    </font>
    <font>
      <sz val="28"/>
      <color theme="1"/>
      <name val="Calibri"/>
      <family val="2"/>
    </font>
    <font>
      <b/>
      <sz val="8"/>
      <color theme="1"/>
      <name val="Arial"/>
      <family val="2"/>
    </font>
    <font>
      <b/>
      <sz val="10"/>
      <color theme="1"/>
      <name val="Arial"/>
      <family val="2"/>
    </font>
    <font>
      <sz val="11"/>
      <color rgb="FF000000"/>
      <name val="Calibri"/>
      <family val="2"/>
      <scheme val="minor"/>
    </font>
    <font>
      <strike/>
      <sz val="8"/>
      <color theme="1"/>
      <name val="Arial"/>
      <family val="2"/>
    </font>
    <font>
      <sz val="28"/>
      <color theme="1"/>
      <name val="Calibri"/>
      <family val="2"/>
      <scheme val="minor"/>
    </font>
  </fonts>
  <fills count="4">
    <fill>
      <patternFill patternType="none"/>
    </fill>
    <fill>
      <patternFill patternType="gray125"/>
    </fill>
    <fill>
      <patternFill patternType="solid">
        <fgColor rgb="FFE6E6E6"/>
        <bgColor rgb="FF000000"/>
      </patternFill>
    </fill>
    <fill>
      <patternFill patternType="solid">
        <fgColor rgb="FFE6E6E6"/>
        <bgColor indexed="64"/>
      </patternFill>
    </fill>
  </fills>
  <borders count="11">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rgb="FF000000"/>
      </top>
      <bottom/>
      <diagonal/>
    </border>
    <border>
      <left/>
      <right/>
      <top/>
      <bottom style="thin">
        <color indexed="64"/>
      </bottom>
      <diagonal/>
    </border>
    <border>
      <left/>
      <right style="thin">
        <color indexed="64"/>
      </right>
      <top style="thin">
        <color indexed="64"/>
      </top>
      <bottom/>
      <diagonal/>
    </border>
  </borders>
  <cellStyleXfs count="42">
    <xf numFmtId="0" fontId="0" fillId="0" borderId="0"/>
    <xf numFmtId="0" fontId="1" fillId="0" borderId="0" applyNumberFormat="0" applyFill="0" applyBorder="0" applyAlignment="0" applyProtection="0">
      <alignment vertical="top"/>
      <protection locked="0"/>
    </xf>
    <xf numFmtId="0" fontId="3" fillId="0" borderId="0"/>
    <xf numFmtId="43" fontId="7" fillId="0" borderId="0" applyFont="0" applyFill="0" applyBorder="0" applyAlignment="0" applyProtection="0"/>
    <xf numFmtId="0" fontId="5" fillId="0" borderId="0">
      <alignment horizontal="right"/>
    </xf>
    <xf numFmtId="0" fontId="5" fillId="0" borderId="0"/>
    <xf numFmtId="0" fontId="10" fillId="0" borderId="0"/>
    <xf numFmtId="9" fontId="7" fillId="0" borderId="0" applyFont="0" applyFill="0" applyBorder="0" applyAlignment="0" applyProtection="0"/>
    <xf numFmtId="0" fontId="3" fillId="0" borderId="0">
      <alignment horizontal="right"/>
    </xf>
    <xf numFmtId="0" fontId="5" fillId="0" borderId="0"/>
    <xf numFmtId="0" fontId="5" fillId="0" borderId="0">
      <alignment horizontal="right"/>
    </xf>
    <xf numFmtId="0" fontId="5" fillId="0" borderId="0"/>
    <xf numFmtId="0" fontId="15" fillId="0" borderId="0">
      <alignment horizontal="left"/>
    </xf>
    <xf numFmtId="0" fontId="3" fillId="0" borderId="0"/>
    <xf numFmtId="0" fontId="3" fillId="0" borderId="0">
      <alignment horizontal="right"/>
    </xf>
    <xf numFmtId="0" fontId="3" fillId="0" borderId="0"/>
    <xf numFmtId="0" fontId="3" fillId="0" borderId="0">
      <alignment horizontal="right"/>
    </xf>
    <xf numFmtId="0" fontId="3" fillId="0" borderId="0"/>
    <xf numFmtId="0" fontId="18" fillId="0" borderId="0">
      <alignment horizontal="right"/>
    </xf>
    <xf numFmtId="0" fontId="19" fillId="0" borderId="0">
      <alignment horizontal="right"/>
    </xf>
    <xf numFmtId="0" fontId="20" fillId="0" borderId="0">
      <alignment horizontal="right"/>
    </xf>
    <xf numFmtId="0" fontId="3" fillId="0" borderId="0">
      <alignment horizontal="right"/>
    </xf>
    <xf numFmtId="43" fontId="7" fillId="0" borderId="0" applyFont="0" applyFill="0" applyBorder="0" applyAlignment="0" applyProtection="0"/>
    <xf numFmtId="0" fontId="3" fillId="0" borderId="0">
      <alignment horizontal="right"/>
    </xf>
    <xf numFmtId="0" fontId="3" fillId="0" borderId="0">
      <alignment horizontal="right"/>
    </xf>
    <xf numFmtId="43" fontId="23" fillId="0" borderId="0" applyFont="0" applyFill="0" applyBorder="0" applyAlignment="0" applyProtection="0"/>
    <xf numFmtId="0" fontId="3" fillId="0" borderId="0">
      <alignment horizontal="right"/>
    </xf>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0" fontId="26" fillId="0" borderId="0" applyNumberFormat="0" applyFill="0" applyBorder="0" applyAlignment="0" applyProtection="0"/>
    <xf numFmtId="0" fontId="16" fillId="0" borderId="0" applyNumberFormat="0" applyFill="0" applyBorder="0" applyAlignment="0" applyProtection="0"/>
    <xf numFmtId="0" fontId="7" fillId="0" borderId="0"/>
    <xf numFmtId="0" fontId="3" fillId="0" borderId="0">
      <alignment horizontal="left" vertical="center" wrapText="1"/>
    </xf>
    <xf numFmtId="0" fontId="38" fillId="0" borderId="0"/>
  </cellStyleXfs>
  <cellXfs count="94">
    <xf numFmtId="0" fontId="0" fillId="0" borderId="0" xfId="0"/>
    <xf numFmtId="0" fontId="2" fillId="0" borderId="0" xfId="1" applyFont="1" applyFill="1" applyBorder="1" applyAlignment="1" applyProtection="1"/>
    <xf numFmtId="0" fontId="11" fillId="0" borderId="0" xfId="6" applyFont="1" applyAlignment="1">
      <alignment horizontal="left"/>
    </xf>
    <xf numFmtId="0" fontId="12" fillId="0" borderId="0" xfId="6" applyFont="1"/>
    <xf numFmtId="0" fontId="3" fillId="0" borderId="0" xfId="2"/>
    <xf numFmtId="0" fontId="3" fillId="0" borderId="0" xfId="13" applyAlignment="1">
      <alignment wrapText="1"/>
    </xf>
    <xf numFmtId="0" fontId="0" fillId="0" borderId="0" xfId="0" applyAlignment="1">
      <alignment vertical="center"/>
    </xf>
    <xf numFmtId="0" fontId="21" fillId="0" borderId="2" xfId="0" applyFont="1" applyBorder="1"/>
    <xf numFmtId="0" fontId="22" fillId="0" borderId="0" xfId="0" applyFont="1" applyAlignment="1">
      <alignment vertical="center"/>
    </xf>
    <xf numFmtId="0" fontId="22" fillId="0" borderId="0" xfId="0" applyFont="1" applyAlignment="1">
      <alignment horizontal="left" vertical="center" wrapText="1"/>
    </xf>
    <xf numFmtId="0" fontId="3" fillId="0" borderId="0" xfId="0" applyFont="1"/>
    <xf numFmtId="0" fontId="27" fillId="3" borderId="0" xfId="13" applyFont="1" applyFill="1" applyAlignment="1">
      <alignment vertical="center"/>
    </xf>
    <xf numFmtId="0" fontId="0" fillId="3" borderId="0" xfId="0" applyFill="1"/>
    <xf numFmtId="0" fontId="24" fillId="0" borderId="0" xfId="0" applyFont="1" applyAlignment="1">
      <alignment horizontal="left"/>
    </xf>
    <xf numFmtId="0" fontId="14" fillId="0" borderId="0" xfId="0" applyFont="1" applyAlignment="1">
      <alignment horizontal="left"/>
    </xf>
    <xf numFmtId="0" fontId="4" fillId="0" borderId="0" xfId="0" applyFont="1"/>
    <xf numFmtId="0" fontId="2" fillId="0" borderId="0" xfId="38" applyFont="1" applyBorder="1" applyAlignment="1" applyProtection="1">
      <alignment horizontal="left"/>
    </xf>
    <xf numFmtId="0" fontId="2" fillId="0" borderId="0" xfId="38" applyFont="1" applyAlignment="1" applyProtection="1"/>
    <xf numFmtId="0" fontId="29" fillId="0" borderId="0" xfId="0" applyFont="1" applyAlignment="1">
      <alignment horizontal="left"/>
    </xf>
    <xf numFmtId="0" fontId="31" fillId="0" borderId="0" xfId="1" applyFont="1" applyAlignment="1" applyProtection="1">
      <alignment horizontal="left"/>
    </xf>
    <xf numFmtId="0" fontId="16" fillId="0" borderId="0" xfId="38" applyFill="1"/>
    <xf numFmtId="0" fontId="21" fillId="0" borderId="0" xfId="0" applyFont="1"/>
    <xf numFmtId="0" fontId="34" fillId="0" borderId="0" xfId="37" applyFont="1"/>
    <xf numFmtId="0" fontId="35" fillId="3" borderId="0" xfId="13" applyFont="1" applyFill="1" applyAlignment="1">
      <alignment vertical="center"/>
    </xf>
    <xf numFmtId="0" fontId="3" fillId="0" borderId="0" xfId="13" applyAlignment="1">
      <alignment horizontal="left" wrapText="1"/>
    </xf>
    <xf numFmtId="0" fontId="21" fillId="0" borderId="0" xfId="0" applyFont="1" applyAlignment="1">
      <alignment wrapText="1"/>
    </xf>
    <xf numFmtId="0" fontId="21" fillId="0" borderId="0" xfId="0" applyFont="1" applyAlignment="1">
      <alignment horizontal="left" wrapText="1"/>
    </xf>
    <xf numFmtId="165" fontId="4" fillId="0" borderId="1" xfId="18" applyNumberFormat="1" applyFont="1" applyBorder="1">
      <alignment horizontal="right"/>
    </xf>
    <xf numFmtId="165" fontId="3" fillId="0" borderId="2" xfId="18" applyNumberFormat="1" applyFont="1" applyBorder="1">
      <alignment horizontal="right"/>
    </xf>
    <xf numFmtId="0" fontId="21" fillId="0" borderId="2" xfId="0" applyFont="1" applyBorder="1" applyAlignment="1">
      <alignment horizontal="left" indent="1"/>
    </xf>
    <xf numFmtId="0" fontId="36" fillId="0" borderId="2" xfId="0" applyFont="1" applyBorder="1" applyAlignment="1">
      <alignment horizontal="left" wrapText="1"/>
    </xf>
    <xf numFmtId="0" fontId="21" fillId="0" borderId="2" xfId="0" applyFont="1" applyBorder="1" applyAlignment="1">
      <alignment horizontal="left" indent="2"/>
    </xf>
    <xf numFmtId="0" fontId="36" fillId="0" borderId="2" xfId="0" applyFont="1" applyBorder="1"/>
    <xf numFmtId="0" fontId="36" fillId="0" borderId="3" xfId="0" applyFont="1" applyBorder="1"/>
    <xf numFmtId="0" fontId="8" fillId="0" borderId="0" xfId="13" applyFont="1"/>
    <xf numFmtId="0" fontId="9" fillId="0" borderId="0" xfId="13" applyFont="1" applyAlignment="1">
      <alignment vertical="top" wrapText="1"/>
    </xf>
    <xf numFmtId="0" fontId="3" fillId="0" borderId="0" xfId="13"/>
    <xf numFmtId="0" fontId="17" fillId="0" borderId="0" xfId="13" applyFont="1"/>
    <xf numFmtId="0" fontId="3" fillId="2" borderId="0" xfId="13" applyFill="1"/>
    <xf numFmtId="0" fontId="13" fillId="2" borderId="0" xfId="13" applyFont="1" applyFill="1" applyAlignment="1">
      <alignment vertical="center"/>
    </xf>
    <xf numFmtId="0" fontId="3" fillId="0" borderId="2" xfId="18" applyFont="1" applyBorder="1">
      <alignment horizontal="right"/>
    </xf>
    <xf numFmtId="165" fontId="6" fillId="0" borderId="1" xfId="18" applyNumberFormat="1" applyFont="1" applyBorder="1">
      <alignment horizontal="right"/>
    </xf>
    <xf numFmtId="165" fontId="6" fillId="0" borderId="2" xfId="18" applyNumberFormat="1" applyFont="1" applyBorder="1">
      <alignment horizontal="right"/>
    </xf>
    <xf numFmtId="0" fontId="21" fillId="0" borderId="3" xfId="0" applyFont="1" applyBorder="1"/>
    <xf numFmtId="0" fontId="25" fillId="0" borderId="1" xfId="0" applyFont="1" applyBorder="1"/>
    <xf numFmtId="0" fontId="21" fillId="0" borderId="2" xfId="0" applyFont="1" applyBorder="1" applyAlignment="1">
      <alignment horizontal="left" indent="3"/>
    </xf>
    <xf numFmtId="0" fontId="25" fillId="0" borderId="2" xfId="0" applyFont="1" applyBorder="1"/>
    <xf numFmtId="165" fontId="6" fillId="0" borderId="0" xfId="18" applyNumberFormat="1" applyFont="1">
      <alignment horizontal="right"/>
    </xf>
    <xf numFmtId="0" fontId="25" fillId="0" borderId="0" xfId="0" applyFont="1"/>
    <xf numFmtId="0" fontId="21" fillId="0" borderId="2" xfId="0" applyFont="1" applyBorder="1" applyAlignment="1">
      <alignment horizontal="right" wrapText="1"/>
    </xf>
    <xf numFmtId="165" fontId="3" fillId="0" borderId="0" xfId="18" applyNumberFormat="1" applyFont="1">
      <alignment horizontal="right"/>
    </xf>
    <xf numFmtId="0" fontId="21" fillId="0" borderId="7" xfId="0" applyFont="1" applyBorder="1" applyAlignment="1">
      <alignment horizontal="right" wrapText="1"/>
    </xf>
    <xf numFmtId="0" fontId="36" fillId="0" borderId="1" xfId="0" applyFont="1" applyBorder="1"/>
    <xf numFmtId="0" fontId="36" fillId="0" borderId="1" xfId="0" applyFont="1" applyBorder="1" applyAlignment="1">
      <alignment horizontal="left" wrapText="1"/>
    </xf>
    <xf numFmtId="0" fontId="21" fillId="0" borderId="0" xfId="0" applyFont="1" applyAlignment="1">
      <alignment horizontal="left"/>
    </xf>
    <xf numFmtId="0" fontId="21" fillId="0" borderId="10" xfId="0" applyFont="1" applyBorder="1"/>
    <xf numFmtId="0" fontId="36" fillId="0" borderId="5" xfId="0" quotePrefix="1" applyFont="1" applyBorder="1" applyAlignment="1">
      <alignment horizontal="right" wrapText="1"/>
    </xf>
    <xf numFmtId="0" fontId="36" fillId="0" borderId="5" xfId="0" applyFont="1" applyBorder="1" applyAlignment="1">
      <alignment horizontal="right" wrapText="1"/>
    </xf>
    <xf numFmtId="0" fontId="36" fillId="0" borderId="2" xfId="0" applyFont="1" applyBorder="1" applyAlignment="1">
      <alignment wrapText="1"/>
    </xf>
    <xf numFmtId="0" fontId="40" fillId="3" borderId="0" xfId="0" applyFont="1" applyFill="1" applyAlignment="1">
      <alignment vertical="center"/>
    </xf>
    <xf numFmtId="0" fontId="3" fillId="0" borderId="6" xfId="2" applyBorder="1"/>
    <xf numFmtId="166" fontId="3" fillId="0" borderId="7" xfId="18" applyNumberFormat="1" applyFont="1" applyBorder="1">
      <alignment horizontal="right"/>
    </xf>
    <xf numFmtId="166" fontId="3" fillId="0" borderId="2" xfId="18" applyNumberFormat="1" applyFont="1" applyBorder="1">
      <alignment horizontal="right"/>
    </xf>
    <xf numFmtId="165" fontId="3" fillId="0" borderId="7" xfId="18" applyNumberFormat="1" applyFont="1" applyBorder="1">
      <alignment horizontal="right"/>
    </xf>
    <xf numFmtId="167" fontId="3" fillId="0" borderId="7" xfId="26" applyNumberFormat="1" applyBorder="1">
      <alignment horizontal="right"/>
    </xf>
    <xf numFmtId="167" fontId="3" fillId="0" borderId="2" xfId="26" applyNumberFormat="1" applyBorder="1">
      <alignment horizontal="right"/>
    </xf>
    <xf numFmtId="165" fontId="3" fillId="0" borderId="7" xfId="26" applyNumberFormat="1" applyBorder="1">
      <alignment horizontal="right"/>
    </xf>
    <xf numFmtId="165" fontId="3" fillId="0" borderId="2" xfId="26" applyNumberFormat="1" applyBorder="1">
      <alignment horizontal="right"/>
    </xf>
    <xf numFmtId="164" fontId="3" fillId="0" borderId="7" xfId="26" applyNumberFormat="1" applyBorder="1">
      <alignment horizontal="right"/>
    </xf>
    <xf numFmtId="164" fontId="3" fillId="0" borderId="2" xfId="26" applyNumberFormat="1" applyBorder="1">
      <alignment horizontal="right"/>
    </xf>
    <xf numFmtId="167" fontId="3" fillId="0" borderId="7" xfId="18" applyNumberFormat="1" applyFont="1" applyBorder="1">
      <alignment horizontal="right"/>
    </xf>
    <xf numFmtId="165" fontId="4" fillId="0" borderId="4" xfId="18" applyNumberFormat="1" applyFont="1" applyBorder="1">
      <alignment horizontal="right"/>
    </xf>
    <xf numFmtId="0" fontId="36" fillId="0" borderId="7" xfId="0" applyFont="1" applyBorder="1" applyAlignment="1">
      <alignment horizontal="right"/>
    </xf>
    <xf numFmtId="0" fontId="36" fillId="0" borderId="2" xfId="0" applyFont="1" applyBorder="1" applyAlignment="1">
      <alignment horizontal="right"/>
    </xf>
    <xf numFmtId="0" fontId="21" fillId="0" borderId="0" xfId="0" applyFont="1" applyAlignment="1">
      <alignment horizontal="right"/>
    </xf>
    <xf numFmtId="0" fontId="21" fillId="0" borderId="2" xfId="0" applyFont="1" applyBorder="1" applyAlignment="1">
      <alignment horizontal="right"/>
    </xf>
    <xf numFmtId="0" fontId="21" fillId="0" borderId="7" xfId="0" applyFont="1" applyBorder="1" applyAlignment="1">
      <alignment horizontal="right"/>
    </xf>
    <xf numFmtId="0" fontId="3" fillId="0" borderId="2" xfId="26" applyBorder="1">
      <alignment horizontal="right"/>
    </xf>
    <xf numFmtId="0" fontId="36" fillId="0" borderId="2" xfId="0" applyFont="1" applyBorder="1" applyAlignment="1">
      <alignment horizontal="right" wrapText="1"/>
    </xf>
    <xf numFmtId="166" fontId="3" fillId="0" borderId="0" xfId="18" applyNumberFormat="1" applyFont="1">
      <alignment horizontal="right"/>
    </xf>
    <xf numFmtId="167" fontId="3" fillId="0" borderId="0" xfId="18" applyNumberFormat="1" applyFont="1">
      <alignment horizontal="right"/>
    </xf>
    <xf numFmtId="165" fontId="4" fillId="0" borderId="9" xfId="18" applyNumberFormat="1" applyFont="1" applyBorder="1">
      <alignment horizontal="right"/>
    </xf>
    <xf numFmtId="0" fontId="21" fillId="0" borderId="3" xfId="0" applyFont="1" applyBorder="1" applyAlignment="1">
      <alignment horizontal="right"/>
    </xf>
    <xf numFmtId="165" fontId="6" fillId="0" borderId="2" xfId="26" applyNumberFormat="1" applyFont="1" applyBorder="1">
      <alignment horizontal="right"/>
    </xf>
    <xf numFmtId="0" fontId="21" fillId="0" borderId="10" xfId="0" applyFont="1" applyBorder="1" applyAlignment="1">
      <alignment horizontal="right"/>
    </xf>
    <xf numFmtId="165" fontId="6" fillId="0" borderId="7" xfId="18" applyNumberFormat="1" applyFont="1" applyBorder="1">
      <alignment horizontal="right"/>
    </xf>
    <xf numFmtId="0" fontId="3" fillId="0" borderId="7" xfId="26" applyBorder="1">
      <alignment horizontal="right"/>
    </xf>
    <xf numFmtId="165" fontId="6" fillId="0" borderId="4" xfId="18" applyNumberFormat="1" applyFont="1" applyBorder="1">
      <alignment horizontal="right"/>
    </xf>
    <xf numFmtId="0" fontId="28" fillId="0" borderId="8" xfId="0" applyFont="1" applyBorder="1" applyAlignment="1">
      <alignment horizontal="left"/>
    </xf>
    <xf numFmtId="0" fontId="29" fillId="0" borderId="0" xfId="0" applyFont="1" applyAlignment="1">
      <alignment horizontal="left"/>
    </xf>
    <xf numFmtId="0" fontId="31" fillId="0" borderId="0" xfId="1" applyFont="1" applyAlignment="1" applyProtection="1">
      <alignment horizontal="left"/>
    </xf>
    <xf numFmtId="0" fontId="21" fillId="0" borderId="0" xfId="0" applyFont="1" applyAlignment="1">
      <alignment horizontal="left" wrapText="1"/>
    </xf>
    <xf numFmtId="0" fontId="37" fillId="0" borderId="0" xfId="0" applyFont="1" applyAlignment="1">
      <alignment wrapText="1"/>
    </xf>
    <xf numFmtId="0" fontId="21" fillId="0" borderId="0" xfId="0" applyFont="1" applyAlignment="1">
      <alignment wrapText="1"/>
    </xf>
  </cellXfs>
  <cellStyles count="42">
    <cellStyle name="Comma 2" xfId="3" xr:uid="{DC61BBBC-4E87-42DB-B189-DE900EBB2B67}"/>
    <cellStyle name="Comma 2 2" xfId="22" xr:uid="{29ACB559-0D4F-4502-A4A7-1E3FBE72C0B1}"/>
    <cellStyle name="Comma 2 3" xfId="27" xr:uid="{CF4D7706-2FA7-48A4-8221-361F041DB887}"/>
    <cellStyle name="Comma 2 4" xfId="29" xr:uid="{3E202F5C-6CCA-41A7-87DC-ADFFCF7416F0}"/>
    <cellStyle name="Comma 2 5" xfId="31" xr:uid="{0647639D-CB32-496F-B240-7EEEBA015A21}"/>
    <cellStyle name="Comma 2 6" xfId="33" xr:uid="{5F2942E1-F9B2-4B6D-96DD-68B90C957DE8}"/>
    <cellStyle name="Comma 2 7" xfId="35" xr:uid="{468D615A-F4A5-40C7-B576-8ADC9A5A3953}"/>
    <cellStyle name="Comma 3" xfId="25" xr:uid="{DC070E14-2D06-4EF1-B4CF-223F73346A43}"/>
    <cellStyle name="Comma 4" xfId="28" xr:uid="{6E32CADF-6284-48E6-BB0F-21CE74191014}"/>
    <cellStyle name="Comma 5" xfId="30" xr:uid="{7534AA0E-4B10-4EBD-A623-3B6EEDDCCBAB}"/>
    <cellStyle name="Comma 6" xfId="32" xr:uid="{9F5F03E7-CFF2-40B1-9A11-F97DB54FC9BE}"/>
    <cellStyle name="Comma 7" xfId="34" xr:uid="{B97C6DF9-4506-4227-BB59-32F07F7BE185}"/>
    <cellStyle name="Comma 8" xfId="36" xr:uid="{168C4EB1-9624-4774-81FA-5E8C53CF20E1}"/>
    <cellStyle name="Excel Built-in Normal" xfId="39" xr:uid="{96A0DE63-74A9-4956-B870-FF2A60C02EB1}"/>
    <cellStyle name="Hyperlink" xfId="37" builtinId="8"/>
    <cellStyle name="Hyperlink 2" xfId="38" xr:uid="{FF4275CB-B964-4EBA-9394-992ABEA779EA}"/>
    <cellStyle name="Hyperlink 2 2 2" xfId="1" xr:uid="{827171D7-213D-4202-9C69-6DA714399FD3}"/>
    <cellStyle name="Normal" xfId="0" builtinId="0"/>
    <cellStyle name="Normal 10 2 2 2 2" xfId="41" xr:uid="{1E9B70F0-4CD1-4A11-946C-8E7367B90D06}"/>
    <cellStyle name="Normal 12" xfId="9" xr:uid="{939C1F83-121C-4F5A-82AC-995DE6190E2A}"/>
    <cellStyle name="Normal 12 2" xfId="15" xr:uid="{3B595E6C-29E6-41F2-9FAC-105A16FE695B}"/>
    <cellStyle name="Normal 2" xfId="6" xr:uid="{0407CAA4-AE5E-4145-8257-C59439BBC7DC}"/>
    <cellStyle name="Normal 2 2" xfId="5" xr:uid="{C6372839-2A33-4904-BE4F-A7A4EB2F3B89}"/>
    <cellStyle name="Normal 2 2 2" xfId="13" xr:uid="{2FE41FB4-A867-43DA-8596-0B8219691233}"/>
    <cellStyle name="Normal 2 2 3" xfId="11" xr:uid="{5DA8BC37-512B-4A9D-B672-34015A8CC49E}"/>
    <cellStyle name="Normal 2 2 3 2" xfId="17" xr:uid="{74369EF5-19FB-4579-A12D-7D07E6599603}"/>
    <cellStyle name="Normal 3" xfId="2" xr:uid="{4260A682-CE58-4A0D-922B-2ECC23FF11D3}"/>
    <cellStyle name="Percent 2" xfId="7" xr:uid="{A639966B-B2B9-4681-8834-819570D66D62}"/>
    <cellStyle name="Style10" xfId="21" xr:uid="{C4BE2D11-7C24-49B8-9553-F9DFED1BE6FD}"/>
    <cellStyle name="Style5" xfId="40" xr:uid="{857E7B84-ECB4-49E2-8E8E-991E11701041}"/>
    <cellStyle name="Style6" xfId="18" xr:uid="{40AF6FF6-F304-4C6F-9F3A-BD3CF4E0616D}"/>
    <cellStyle name="Style6 2" xfId="24" xr:uid="{2E23D78D-246C-42EA-B3EF-F6318E0BFAA0}"/>
    <cellStyle name="Style7" xfId="20" xr:uid="{8E234DF5-EBAE-4CBB-999D-32FEB6BACCA1}"/>
    <cellStyle name="Style7 2" xfId="4" xr:uid="{942E601B-EDE9-49E7-926A-AFA99CB626B8}"/>
    <cellStyle name="Style7 2 2" xfId="10" xr:uid="{06218135-C515-47D3-AD8A-F35A9DB484D7}"/>
    <cellStyle name="Style7 2 2 2" xfId="16" xr:uid="{1E3D75FE-B672-45BE-8033-15D348A7EFC4}"/>
    <cellStyle name="Style7 2 3" xfId="14" xr:uid="{585492DA-4989-43AB-9E13-3C3B5AA3CC50}"/>
    <cellStyle name="Style7 3" xfId="8" xr:uid="{BBFA89C4-27FC-4D98-8296-EFC836772203}"/>
    <cellStyle name="Style8" xfId="19" xr:uid="{E3BBA447-1ECC-4FFB-BF90-859552C81D49}"/>
    <cellStyle name="Style8 2" xfId="23" xr:uid="{F4638CA0-63EE-4F1C-9675-D52282568A5B}"/>
    <cellStyle name="Style9" xfId="26" xr:uid="{9F51A12F-E15A-4182-A1A4-4B3BA836976E}"/>
    <cellStyle name="Style9 2" xfId="12" xr:uid="{1460339B-C969-43B6-AEA2-819A5C49C3CD}"/>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1</xdr:col>
      <xdr:colOff>323850</xdr:colOff>
      <xdr:row>0</xdr:row>
      <xdr:rowOff>723900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73650" cy="828000"/>
    <xdr:pic>
      <xdr:nvPicPr>
        <xdr:cNvPr id="2" name="Picture 1">
          <a:extLst>
            <a:ext uri="{FF2B5EF4-FFF2-40B4-BE49-F238E27FC236}">
              <a16:creationId xmlns:a16="http://schemas.microsoft.com/office/drawing/2014/main" id="{BC433B68-D265-4F8B-8634-92CA5EE0CA3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073650" cy="828000"/>
    <xdr:pic>
      <xdr:nvPicPr>
        <xdr:cNvPr id="2" name="Picture 1">
          <a:extLst>
            <a:ext uri="{FF2B5EF4-FFF2-40B4-BE49-F238E27FC236}">
              <a16:creationId xmlns:a16="http://schemas.microsoft.com/office/drawing/2014/main" id="{A3B43282-04B1-4DA7-AE2B-33D71A84CEB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076825" cy="831175"/>
    <xdr:pic>
      <xdr:nvPicPr>
        <xdr:cNvPr id="2" name="Picture 1">
          <a:extLst>
            <a:ext uri="{FF2B5EF4-FFF2-40B4-BE49-F238E27FC236}">
              <a16:creationId xmlns:a16="http://schemas.microsoft.com/office/drawing/2014/main" id="{A1C2EA35-5494-4F81-8928-5CEF18AC0A0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073650" cy="828000"/>
    <xdr:pic>
      <xdr:nvPicPr>
        <xdr:cNvPr id="2" name="Picture 1">
          <a:extLst>
            <a:ext uri="{FF2B5EF4-FFF2-40B4-BE49-F238E27FC236}">
              <a16:creationId xmlns:a16="http://schemas.microsoft.com/office/drawing/2014/main" id="{F0FE9F48-0393-4081-A479-42323237571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073650" cy="828000"/>
    <xdr:pic>
      <xdr:nvPicPr>
        <xdr:cNvPr id="2" name="Picture 1">
          <a:extLst>
            <a:ext uri="{FF2B5EF4-FFF2-40B4-BE49-F238E27FC236}">
              <a16:creationId xmlns:a16="http://schemas.microsoft.com/office/drawing/2014/main" id="{FE7AF159-B22C-45E1-9AE0-813F75D3124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076825" cy="831175"/>
    <xdr:pic>
      <xdr:nvPicPr>
        <xdr:cNvPr id="2" name="Picture 1">
          <a:extLst>
            <a:ext uri="{FF2B5EF4-FFF2-40B4-BE49-F238E27FC236}">
              <a16:creationId xmlns:a16="http://schemas.microsoft.com/office/drawing/2014/main" id="{2DBE9D4B-360C-4B35-B69A-F105FF32123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076825" cy="831175"/>
    <xdr:pic>
      <xdr:nvPicPr>
        <xdr:cNvPr id="2" name="Picture 1">
          <a:extLst>
            <a:ext uri="{FF2B5EF4-FFF2-40B4-BE49-F238E27FC236}">
              <a16:creationId xmlns:a16="http://schemas.microsoft.com/office/drawing/2014/main" id="{C628BC07-4DFA-496A-ADB1-01F0CC84874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073650" cy="828000"/>
    <xdr:pic>
      <xdr:nvPicPr>
        <xdr:cNvPr id="2" name="Picture 1">
          <a:extLst>
            <a:ext uri="{FF2B5EF4-FFF2-40B4-BE49-F238E27FC236}">
              <a16:creationId xmlns:a16="http://schemas.microsoft.com/office/drawing/2014/main" id="{83E42F6C-0E30-443E-AFEA-E6173C9023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CC87-01CB-4095-9BF9-FBE319E4B4AD}">
  <dimension ref="A1:D52"/>
  <sheetViews>
    <sheetView showGridLines="0" tabSelected="1" workbookViewId="0">
      <pane ySplit="3" topLeftCell="A4" activePane="bottomLeft" state="frozen"/>
      <selection pane="bottomLeft"/>
    </sheetView>
  </sheetViews>
  <sheetFormatPr defaultRowHeight="14.5"/>
  <cols>
    <col min="1" max="2" width="7.54296875" customWidth="1"/>
    <col min="3" max="3" width="148.81640625" customWidth="1"/>
    <col min="4" max="4" width="11.54296875" customWidth="1"/>
    <col min="5" max="5" width="9.1796875" customWidth="1"/>
  </cols>
  <sheetData>
    <row r="1" spans="1:4" ht="60" customHeight="1">
      <c r="A1" s="59" t="s">
        <v>1</v>
      </c>
      <c r="B1" s="11"/>
      <c r="C1" s="23"/>
      <c r="D1" s="12"/>
    </row>
    <row r="2" spans="1:4" ht="15.75" customHeight="1">
      <c r="A2" s="3" t="s">
        <v>99</v>
      </c>
    </row>
    <row r="3" spans="1:4" ht="15.75" customHeight="1">
      <c r="A3" s="2" t="s">
        <v>106</v>
      </c>
    </row>
    <row r="4" spans="1:4" ht="12.75" customHeight="1"/>
    <row r="5" spans="1:4" ht="12.75" customHeight="1">
      <c r="B5" s="13" t="s">
        <v>12</v>
      </c>
      <c r="C5" s="14"/>
    </row>
    <row r="6" spans="1:4" ht="12.75" customHeight="1">
      <c r="B6" s="15" t="s">
        <v>13</v>
      </c>
    </row>
    <row r="7" spans="1:4" ht="12.75" customHeight="1">
      <c r="A7" s="21"/>
      <c r="B7" s="22">
        <v>24.1</v>
      </c>
      <c r="C7" s="14" t="s">
        <v>19</v>
      </c>
    </row>
    <row r="8" spans="1:4" ht="12.75" customHeight="1">
      <c r="A8" s="21"/>
      <c r="B8" s="22">
        <v>24.2</v>
      </c>
      <c r="C8" s="14" t="s">
        <v>18</v>
      </c>
    </row>
    <row r="9" spans="1:4" ht="12.75" customHeight="1">
      <c r="A9" s="21"/>
      <c r="B9" s="22">
        <v>25.1</v>
      </c>
      <c r="C9" s="14" t="s">
        <v>57</v>
      </c>
    </row>
    <row r="10" spans="1:4" ht="12.75" customHeight="1">
      <c r="A10" s="21"/>
      <c r="B10" s="22">
        <v>25.2</v>
      </c>
      <c r="C10" s="14" t="s">
        <v>58</v>
      </c>
    </row>
    <row r="11" spans="1:4" ht="12.75" customHeight="1">
      <c r="A11" s="21"/>
      <c r="B11" s="22">
        <v>26.1</v>
      </c>
      <c r="C11" s="14" t="s">
        <v>22</v>
      </c>
    </row>
    <row r="12" spans="1:4" ht="12.75" customHeight="1">
      <c r="A12" s="21"/>
      <c r="B12" s="22">
        <v>26.2</v>
      </c>
      <c r="C12" s="14" t="s">
        <v>23</v>
      </c>
    </row>
    <row r="13" spans="1:4" ht="12.75" customHeight="1">
      <c r="A13" s="21"/>
      <c r="B13" s="22">
        <v>27.1</v>
      </c>
      <c r="C13" s="14" t="s">
        <v>20</v>
      </c>
    </row>
    <row r="14" spans="1:4" ht="12.75" customHeight="1">
      <c r="A14" s="21"/>
      <c r="B14" s="22">
        <v>27.2</v>
      </c>
      <c r="C14" s="14" t="s">
        <v>21</v>
      </c>
    </row>
    <row r="15" spans="1:4" ht="12.75" customHeight="1">
      <c r="A15" s="21"/>
      <c r="B15" s="22"/>
      <c r="C15" s="14"/>
    </row>
    <row r="16" spans="1:4" ht="12.75" customHeight="1">
      <c r="A16" s="21"/>
      <c r="B16" s="21"/>
      <c r="C16" s="14"/>
    </row>
    <row r="17" spans="2:3" ht="12.75" customHeight="1">
      <c r="B17" s="88"/>
      <c r="C17" s="88"/>
    </row>
    <row r="18" spans="2:3" ht="12.75" customHeight="1">
      <c r="B18" s="89" t="s">
        <v>14</v>
      </c>
      <c r="C18" s="89"/>
    </row>
    <row r="19" spans="2:3" ht="12.75" customHeight="1">
      <c r="B19" s="16"/>
      <c r="C19" s="17"/>
    </row>
    <row r="20" spans="2:3" ht="12.75" customHeight="1">
      <c r="B20" s="18" t="s">
        <v>15</v>
      </c>
    </row>
    <row r="21" spans="2:3" ht="12.75" customHeight="1"/>
    <row r="22" spans="2:3" ht="12.75" customHeight="1">
      <c r="B22" s="90" t="s">
        <v>16</v>
      </c>
      <c r="C22" s="90"/>
    </row>
    <row r="23" spans="2:3" ht="12.75" customHeight="1">
      <c r="B23" s="19"/>
      <c r="C23" s="19"/>
    </row>
    <row r="24" spans="2:3" ht="12.75" customHeight="1">
      <c r="B24" s="19"/>
    </row>
    <row r="25" spans="2:3" ht="12.75" customHeight="1">
      <c r="B25" s="20" t="s">
        <v>7</v>
      </c>
    </row>
    <row r="26" spans="2:3" ht="12.75" customHeight="1"/>
    <row r="27" spans="2:3" ht="12.75" customHeight="1"/>
    <row r="28" spans="2:3" ht="12.75" customHeight="1"/>
    <row r="29" spans="2:3" ht="12.75" customHeight="1"/>
    <row r="30" spans="2:3" ht="12.75" customHeight="1"/>
    <row r="31" spans="2:3" ht="12.75" customHeight="1"/>
    <row r="32" spans="2:3"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6" ht="15.65" customHeight="1"/>
    <row r="50" ht="14.65" customHeight="1"/>
    <row r="51" ht="14.65" customHeight="1"/>
    <row r="52" ht="13.9" customHeight="1"/>
  </sheetData>
  <sheetProtection sheet="1" objects="1" scenarios="1"/>
  <mergeCells count="3">
    <mergeCell ref="B17:C17"/>
    <mergeCell ref="B18:C18"/>
    <mergeCell ref="B22:C22"/>
  </mergeCells>
  <hyperlinks>
    <hyperlink ref="B18" r:id="rId1" xr:uid="{ADC3A7BF-9A7F-4132-B3B2-8A812B455088}"/>
    <hyperlink ref="B25" r:id="rId2" location="copyright-and-creative-commons" display="© Commonwealth of Australia &lt;&lt;YYYY&gt;&gt;" xr:uid="{4DDB4AD8-F955-43B2-AE95-2FFE0C62C3DD}"/>
    <hyperlink ref="B22" r:id="rId3" display="www.abs.gov.au/about/contact-us" xr:uid="{B899A8F3-C8F6-45A1-838F-405FE40F30BB}"/>
    <hyperlink ref="B7" location="'Table 24.1'!A1" display="'Table 24.1'!A1" xr:uid="{C2792C5B-8CF1-4B94-B9D4-422D158EC333}"/>
    <hyperlink ref="B8" location="'Table 24.2'!A1" display="'Table 24.2'!A1" xr:uid="{AAB12B5B-F7CC-41A9-B509-AC59B0C93419}"/>
    <hyperlink ref="B9" location="'Table 25.1'!A1" display="'Table 25.1'!A1" xr:uid="{4DBCC00F-15AF-4DF5-B4A5-A6305690917F}"/>
    <hyperlink ref="B10" location="'Table 25.2'!A1" display="'Table 25.2'!A1" xr:uid="{B4108141-3057-43F9-848E-3A0ACA97C46F}"/>
    <hyperlink ref="B11" location="'Table 26.1'!A1" display="'Table 26.1'!A1" xr:uid="{F684526F-E254-4D25-BFD4-534D6316A3A0}"/>
    <hyperlink ref="B12" location="'Table 26.2'!A1" display="'Table 26.2'!A1" xr:uid="{29168E95-F2F5-494A-9637-F7664142B292}"/>
    <hyperlink ref="B13" location="'Table 27.1'!A1" display="'Table 27.1'!A1" xr:uid="{FFDD1052-4C46-44AD-A9CF-397840A81D44}"/>
    <hyperlink ref="B14" location="'Table 27.2'!A1" display="'Table 27.2'!A1" xr:uid="{4EE07C8A-3123-4E8F-B468-FAF6110C58A8}"/>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DF3D2-09F8-4B13-B982-CE7A4C94C712}">
  <dimension ref="A1:R62"/>
  <sheetViews>
    <sheetView zoomScaleNormal="100" workbookViewId="0">
      <pane xSplit="1" ySplit="5" topLeftCell="B6" activePane="bottomRight" state="frozen"/>
      <selection activeCell="A41" sqref="A41:XFD41"/>
      <selection pane="topRight" activeCell="A41" sqref="A41:XFD41"/>
      <selection pane="bottomLeft" activeCell="A41" sqref="A41:XFD41"/>
      <selection pane="bottomRight"/>
    </sheetView>
  </sheetViews>
  <sheetFormatPr defaultRowHeight="14.5"/>
  <cols>
    <col min="1" max="1" width="56.26953125" customWidth="1"/>
    <col min="2" max="4" width="11.54296875" customWidth="1"/>
  </cols>
  <sheetData>
    <row r="1" spans="1:18" s="36" customFormat="1" ht="60" customHeight="1">
      <c r="A1" s="23" t="s">
        <v>1</v>
      </c>
      <c r="B1" s="39"/>
      <c r="C1" s="39"/>
      <c r="D1" s="38"/>
      <c r="F1" s="37"/>
    </row>
    <row r="2" spans="1:18" s="36" customFormat="1" ht="15.75" customHeight="1">
      <c r="A2" s="3" t="str">
        <f>Contents!A2</f>
        <v>Partner violence, 2021–22</v>
      </c>
    </row>
    <row r="3" spans="1:18" s="36" customFormat="1" ht="15.75" customHeight="1">
      <c r="A3" s="2" t="str">
        <f>Contents!A3</f>
        <v>Released at 11:30 am (Canberra time) Wednesday 22 November 2023</v>
      </c>
      <c r="J3" s="35"/>
      <c r="K3" s="35"/>
      <c r="L3" s="35"/>
      <c r="M3" s="35"/>
      <c r="N3" s="35"/>
      <c r="O3" s="35"/>
      <c r="P3" s="35"/>
      <c r="Q3" s="35"/>
      <c r="R3" s="35"/>
    </row>
    <row r="4" spans="1:18" s="34" customFormat="1" ht="37.5" customHeight="1">
      <c r="A4" s="92" t="s">
        <v>95</v>
      </c>
      <c r="B4" s="92"/>
      <c r="C4" s="92"/>
      <c r="J4" s="35"/>
      <c r="K4" s="35"/>
      <c r="L4" s="35"/>
      <c r="M4" s="35"/>
      <c r="N4" s="35"/>
      <c r="O4" s="35"/>
      <c r="P4" s="35"/>
      <c r="Q4" s="35"/>
      <c r="R4" s="35"/>
    </row>
    <row r="5" spans="1:18" ht="25.75" customHeight="1">
      <c r="A5" s="60"/>
      <c r="B5" s="56" t="s">
        <v>0</v>
      </c>
      <c r="C5" s="57" t="s">
        <v>3</v>
      </c>
    </row>
    <row r="6" spans="1:18" ht="12.75" customHeight="1">
      <c r="A6" s="33" t="s">
        <v>37</v>
      </c>
      <c r="B6" s="51"/>
      <c r="C6" s="49"/>
    </row>
    <row r="7" spans="1:18" ht="12.75" customHeight="1">
      <c r="A7" s="29" t="s">
        <v>38</v>
      </c>
      <c r="B7" s="61">
        <v>198.9</v>
      </c>
      <c r="C7" s="62">
        <v>46.8</v>
      </c>
    </row>
    <row r="8" spans="1:18" ht="12.75" customHeight="1">
      <c r="A8" s="29" t="s">
        <v>39</v>
      </c>
      <c r="B8" s="63">
        <v>96.4</v>
      </c>
      <c r="C8" s="28">
        <v>22.7</v>
      </c>
    </row>
    <row r="9" spans="1:18" ht="12.75" customHeight="1">
      <c r="A9" s="29" t="s">
        <v>40</v>
      </c>
      <c r="B9" s="63">
        <v>152.9</v>
      </c>
      <c r="C9" s="28">
        <v>35.9</v>
      </c>
    </row>
    <row r="10" spans="1:18" ht="12.75" customHeight="1">
      <c r="A10" s="7"/>
      <c r="B10" s="72"/>
      <c r="C10" s="73"/>
    </row>
    <row r="11" spans="1:18" ht="12.75" customHeight="1">
      <c r="A11" s="32" t="s">
        <v>32</v>
      </c>
      <c r="B11" s="63"/>
      <c r="C11" s="28"/>
    </row>
    <row r="12" spans="1:18" ht="12.75" customHeight="1">
      <c r="A12" s="29" t="s">
        <v>31</v>
      </c>
      <c r="B12" s="64">
        <v>22.4</v>
      </c>
      <c r="C12" s="65">
        <v>5.3</v>
      </c>
    </row>
    <row r="13" spans="1:18" ht="12.75" customHeight="1">
      <c r="A13" s="29" t="s">
        <v>30</v>
      </c>
      <c r="B13" s="66">
        <v>393.5</v>
      </c>
      <c r="C13" s="67">
        <v>92.5</v>
      </c>
    </row>
    <row r="14" spans="1:18" ht="12.75" customHeight="1">
      <c r="A14" s="7"/>
      <c r="B14" s="72"/>
      <c r="C14" s="73"/>
    </row>
    <row r="15" spans="1:18" ht="12.75" customHeight="1">
      <c r="A15" s="32" t="s">
        <v>29</v>
      </c>
      <c r="B15" s="68"/>
      <c r="C15" s="69"/>
    </row>
    <row r="16" spans="1:18" ht="12.75" customHeight="1">
      <c r="A16" s="29" t="s">
        <v>28</v>
      </c>
      <c r="B16" s="50">
        <v>219.6</v>
      </c>
      <c r="C16" s="28">
        <v>51.6</v>
      </c>
    </row>
    <row r="17" spans="1:3" ht="12.75" customHeight="1">
      <c r="A17" s="29" t="s">
        <v>27</v>
      </c>
      <c r="B17" s="50">
        <v>196.9</v>
      </c>
      <c r="C17" s="28">
        <v>46.3</v>
      </c>
    </row>
    <row r="18" spans="1:3" ht="12.75" customHeight="1">
      <c r="A18" s="7"/>
      <c r="B18" s="74"/>
      <c r="C18" s="75"/>
    </row>
    <row r="19" spans="1:3" ht="25.75" customHeight="1">
      <c r="A19" s="58" t="s">
        <v>41</v>
      </c>
      <c r="B19" s="74"/>
      <c r="C19" s="75"/>
    </row>
    <row r="20" spans="1:3" ht="12.75" customHeight="1">
      <c r="A20" s="29" t="s">
        <v>42</v>
      </c>
      <c r="B20" s="50">
        <v>335.9</v>
      </c>
      <c r="C20" s="28">
        <v>79</v>
      </c>
    </row>
    <row r="21" spans="1:3" ht="12.75" customHeight="1">
      <c r="A21" s="29" t="s">
        <v>45</v>
      </c>
      <c r="B21" s="61">
        <v>104.8</v>
      </c>
      <c r="C21" s="28">
        <v>24.6</v>
      </c>
    </row>
    <row r="22" spans="1:3" ht="12.75" customHeight="1">
      <c r="A22" s="32"/>
      <c r="B22" s="74"/>
      <c r="C22" s="75"/>
    </row>
    <row r="23" spans="1:3" ht="25.75" customHeight="1">
      <c r="A23" s="58" t="s">
        <v>93</v>
      </c>
      <c r="B23" s="61"/>
      <c r="C23" s="28"/>
    </row>
    <row r="24" spans="1:3" ht="12.75" customHeight="1">
      <c r="A24" s="29" t="s">
        <v>43</v>
      </c>
      <c r="B24" s="63">
        <v>295.5</v>
      </c>
      <c r="C24" s="28">
        <v>69.5</v>
      </c>
    </row>
    <row r="25" spans="1:3" ht="12.75" customHeight="1">
      <c r="A25" s="29" t="s">
        <v>44</v>
      </c>
      <c r="B25" s="61">
        <v>126.8</v>
      </c>
      <c r="C25" s="62">
        <v>29.8</v>
      </c>
    </row>
    <row r="26" spans="1:3" ht="12.75" customHeight="1">
      <c r="A26" s="7"/>
      <c r="B26" s="61"/>
      <c r="C26" s="28"/>
    </row>
    <row r="27" spans="1:3" ht="25.75" customHeight="1">
      <c r="A27" s="30" t="s">
        <v>46</v>
      </c>
      <c r="B27" s="76"/>
      <c r="C27" s="75"/>
    </row>
    <row r="28" spans="1:3" ht="12.75" customHeight="1">
      <c r="A28" s="29" t="s">
        <v>47</v>
      </c>
      <c r="B28" s="63">
        <v>303</v>
      </c>
      <c r="C28" s="28">
        <v>71.2</v>
      </c>
    </row>
    <row r="29" spans="1:3" ht="12.75" customHeight="1">
      <c r="A29" s="29" t="s">
        <v>94</v>
      </c>
      <c r="B29" s="63">
        <v>41.8</v>
      </c>
      <c r="C29" s="28">
        <v>9.8000000000000007</v>
      </c>
    </row>
    <row r="30" spans="1:3" ht="12.75" customHeight="1">
      <c r="A30" s="29" t="s">
        <v>48</v>
      </c>
      <c r="B30" s="61">
        <v>104.8</v>
      </c>
      <c r="C30" s="28">
        <v>24.6</v>
      </c>
    </row>
    <row r="31" spans="1:3" ht="12.75" customHeight="1">
      <c r="A31" s="7"/>
      <c r="B31" s="63"/>
      <c r="C31" s="28"/>
    </row>
    <row r="32" spans="1:3" ht="12.75" customHeight="1">
      <c r="A32" s="7" t="s">
        <v>26</v>
      </c>
      <c r="B32" s="63">
        <v>45.3</v>
      </c>
      <c r="C32" s="28" t="s">
        <v>24</v>
      </c>
    </row>
    <row r="33" spans="1:4" ht="12.75" customHeight="1">
      <c r="A33" s="7" t="s">
        <v>25</v>
      </c>
      <c r="B33" s="70">
        <v>24</v>
      </c>
      <c r="C33" s="28" t="s">
        <v>24</v>
      </c>
    </row>
    <row r="34" spans="1:4" ht="12.75" customHeight="1">
      <c r="A34" s="7"/>
      <c r="B34" s="76"/>
      <c r="C34" s="75"/>
    </row>
    <row r="35" spans="1:4" ht="25.75" customHeight="1">
      <c r="A35" s="52" t="s">
        <v>49</v>
      </c>
      <c r="B35" s="71">
        <v>425.4</v>
      </c>
      <c r="C35" s="27">
        <v>100</v>
      </c>
    </row>
    <row r="36" spans="1:4" ht="12.75" customHeight="1"/>
    <row r="37" spans="1:4" s="10" customFormat="1" ht="12.75" customHeight="1">
      <c r="A37" s="25" t="s">
        <v>17</v>
      </c>
      <c r="B37" s="25"/>
      <c r="C37" s="25"/>
    </row>
    <row r="38" spans="1:4" s="10" customFormat="1" ht="25.75" customHeight="1">
      <c r="A38" s="91" t="s">
        <v>2</v>
      </c>
      <c r="B38" s="91"/>
      <c r="C38" s="91"/>
    </row>
    <row r="39" spans="1:4" ht="37.5" customHeight="1">
      <c r="A39" s="91" t="s">
        <v>96</v>
      </c>
      <c r="B39" s="91"/>
      <c r="C39" s="91"/>
      <c r="D39" s="5"/>
    </row>
    <row r="40" spans="1:4" ht="12.75" customHeight="1">
      <c r="A40" s="21" t="s">
        <v>51</v>
      </c>
      <c r="B40" s="21"/>
      <c r="C40" s="21"/>
    </row>
    <row r="41" spans="1:4" s="6" customFormat="1" ht="12.75" customHeight="1">
      <c r="A41" s="21" t="s">
        <v>5</v>
      </c>
      <c r="B41" s="21"/>
      <c r="C41" s="21"/>
    </row>
    <row r="42" spans="1:4" s="6" customFormat="1" ht="12.75" customHeight="1">
      <c r="A42" s="91" t="s">
        <v>6</v>
      </c>
      <c r="B42" s="91"/>
      <c r="C42" s="91"/>
    </row>
    <row r="43" spans="1:4" s="6" customFormat="1" ht="12.75" customHeight="1">
      <c r="A43" s="24" t="s">
        <v>97</v>
      </c>
      <c r="B43" s="24"/>
      <c r="C43" s="24"/>
    </row>
    <row r="44" spans="1:4" s="6" customFormat="1" ht="12.75" customHeight="1">
      <c r="A44" s="24"/>
      <c r="B44" s="24"/>
      <c r="C44" s="24"/>
    </row>
    <row r="45" spans="1:4" ht="12.75" customHeight="1">
      <c r="A45" s="9"/>
      <c r="B45" s="9"/>
      <c r="C45" s="9"/>
    </row>
    <row r="46" spans="1:4" ht="12.75" customHeight="1">
      <c r="A46" s="1" t="s">
        <v>7</v>
      </c>
      <c r="B46" s="4"/>
      <c r="C46" s="4"/>
    </row>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sheetProtection sheet="1" objects="1" scenarios="1"/>
  <mergeCells count="4">
    <mergeCell ref="A42:C42"/>
    <mergeCell ref="A4:C4"/>
    <mergeCell ref="A38:C38"/>
    <mergeCell ref="A39:C39"/>
  </mergeCells>
  <hyperlinks>
    <hyperlink ref="A46" r:id="rId1" display="© Commonwealth of Australia 2010" xr:uid="{598FABCE-115F-401A-AAB2-20AA622DDBF9}"/>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9FFA-EE3E-47B3-B746-EA0AFE4F5126}">
  <dimension ref="A1:R62"/>
  <sheetViews>
    <sheetView zoomScaleNormal="100" workbookViewId="0">
      <pane xSplit="1" ySplit="5" topLeftCell="B6" activePane="bottomRight" state="frozen"/>
      <selection activeCell="E18" activeCellId="1" sqref="A41:XFD41 E18"/>
      <selection pane="topRight" activeCell="E18" activeCellId="1" sqref="A41:XFD41 E18"/>
      <selection pane="bottomLeft" activeCell="E18" activeCellId="1" sqref="A41:XFD41 E18"/>
      <selection pane="bottomRight"/>
    </sheetView>
  </sheetViews>
  <sheetFormatPr defaultRowHeight="14.5"/>
  <cols>
    <col min="1" max="1" width="56.26953125" customWidth="1"/>
    <col min="2" max="4" width="11.54296875" customWidth="1"/>
  </cols>
  <sheetData>
    <row r="1" spans="1:18" s="36" customFormat="1" ht="60" customHeight="1">
      <c r="A1" s="23" t="s">
        <v>1</v>
      </c>
      <c r="B1" s="39"/>
      <c r="C1" s="39"/>
      <c r="D1" s="38"/>
      <c r="F1" s="37"/>
    </row>
    <row r="2" spans="1:18" s="36" customFormat="1" ht="15.75" customHeight="1">
      <c r="A2" s="3" t="str">
        <f>Contents!A2</f>
        <v>Partner violence, 2021–22</v>
      </c>
    </row>
    <row r="3" spans="1:18" s="36" customFormat="1" ht="15.75" customHeight="1">
      <c r="A3" s="2" t="str">
        <f>Contents!A3</f>
        <v>Released at 11:30 am (Canberra time) Wednesday 22 November 2023</v>
      </c>
      <c r="J3" s="35"/>
      <c r="K3" s="35"/>
      <c r="L3" s="35"/>
      <c r="M3" s="35"/>
      <c r="N3" s="35"/>
      <c r="O3" s="35"/>
      <c r="P3" s="35"/>
      <c r="Q3" s="35"/>
      <c r="R3" s="35"/>
    </row>
    <row r="4" spans="1:18" s="34" customFormat="1" ht="37.5" customHeight="1">
      <c r="A4" s="92" t="s">
        <v>98</v>
      </c>
      <c r="B4" s="92"/>
      <c r="C4" s="92"/>
      <c r="J4" s="35"/>
      <c r="K4" s="35"/>
      <c r="L4" s="35"/>
      <c r="M4" s="35"/>
      <c r="N4" s="35"/>
      <c r="O4" s="35"/>
      <c r="P4" s="35"/>
      <c r="Q4" s="35"/>
      <c r="R4" s="35"/>
    </row>
    <row r="5" spans="1:18" ht="37.5" customHeight="1">
      <c r="A5" s="60"/>
      <c r="B5" s="56" t="s">
        <v>8</v>
      </c>
      <c r="C5" s="57" t="s">
        <v>10</v>
      </c>
    </row>
    <row r="6" spans="1:18" ht="12.75" customHeight="1">
      <c r="A6" s="33" t="s">
        <v>37</v>
      </c>
      <c r="B6" s="49"/>
      <c r="C6" s="49"/>
    </row>
    <row r="7" spans="1:18" ht="12.75" customHeight="1">
      <c r="A7" s="29" t="s">
        <v>38</v>
      </c>
      <c r="B7" s="28">
        <v>31.6</v>
      </c>
      <c r="C7" s="28">
        <v>27.5</v>
      </c>
    </row>
    <row r="8" spans="1:18" ht="12.75" customHeight="1">
      <c r="A8" s="29" t="s">
        <v>39</v>
      </c>
      <c r="B8" s="28">
        <v>24.7</v>
      </c>
      <c r="C8" s="28">
        <v>19.2</v>
      </c>
    </row>
    <row r="9" spans="1:18" ht="12.75" customHeight="1">
      <c r="A9" s="29" t="s">
        <v>40</v>
      </c>
      <c r="B9" s="28">
        <v>23</v>
      </c>
      <c r="C9" s="28">
        <v>16.899999999999999</v>
      </c>
    </row>
    <row r="10" spans="1:18" ht="12.75" customHeight="1">
      <c r="A10" s="7"/>
      <c r="B10" s="78"/>
      <c r="C10" s="78"/>
    </row>
    <row r="11" spans="1:18" ht="12.75" customHeight="1">
      <c r="A11" s="32" t="s">
        <v>32</v>
      </c>
      <c r="B11" s="75"/>
      <c r="C11" s="49"/>
    </row>
    <row r="12" spans="1:18" ht="12.75" customHeight="1">
      <c r="A12" s="29" t="s">
        <v>31</v>
      </c>
      <c r="B12" s="77" t="s">
        <v>4</v>
      </c>
      <c r="C12" s="77" t="s">
        <v>4</v>
      </c>
    </row>
    <row r="13" spans="1:18" ht="12.75" customHeight="1">
      <c r="A13" s="29" t="s">
        <v>30</v>
      </c>
      <c r="B13" s="67">
        <v>16.8</v>
      </c>
      <c r="C13" s="67">
        <v>6.2</v>
      </c>
    </row>
    <row r="14" spans="1:18" ht="12.75" customHeight="1">
      <c r="A14" s="7"/>
      <c r="B14" s="78"/>
      <c r="C14" s="78"/>
    </row>
    <row r="15" spans="1:18" ht="12.75" customHeight="1">
      <c r="A15" s="32" t="s">
        <v>29</v>
      </c>
      <c r="B15" s="69"/>
      <c r="C15" s="69"/>
    </row>
    <row r="16" spans="1:18" ht="12.75" customHeight="1">
      <c r="A16" s="7" t="s">
        <v>28</v>
      </c>
      <c r="B16" s="28">
        <v>21</v>
      </c>
      <c r="C16" s="28">
        <v>14.1</v>
      </c>
    </row>
    <row r="17" spans="1:3" ht="12.75" customHeight="1">
      <c r="A17" s="7" t="s">
        <v>27</v>
      </c>
      <c r="B17" s="28">
        <v>24.5</v>
      </c>
      <c r="C17" s="28">
        <v>18.899999999999999</v>
      </c>
    </row>
    <row r="18" spans="1:3" ht="12.75" customHeight="1">
      <c r="A18" s="7"/>
      <c r="B18" s="75"/>
      <c r="C18" s="75"/>
    </row>
    <row r="19" spans="1:3" ht="25.75" customHeight="1">
      <c r="A19" s="58" t="s">
        <v>41</v>
      </c>
      <c r="B19" s="75"/>
      <c r="C19" s="75"/>
    </row>
    <row r="20" spans="1:3" ht="12.75" customHeight="1">
      <c r="A20" s="29" t="s">
        <v>42</v>
      </c>
      <c r="B20" s="28">
        <v>18.600000000000001</v>
      </c>
      <c r="C20" s="28">
        <v>10.1</v>
      </c>
    </row>
    <row r="21" spans="1:3" ht="12.75" customHeight="1">
      <c r="A21" s="29" t="s">
        <v>45</v>
      </c>
      <c r="B21" s="28">
        <v>28.9</v>
      </c>
      <c r="C21" s="28">
        <v>24.3</v>
      </c>
    </row>
    <row r="22" spans="1:3" ht="12.75" customHeight="1">
      <c r="A22" s="29"/>
      <c r="B22" s="28"/>
      <c r="C22" s="28"/>
    </row>
    <row r="23" spans="1:3" ht="25.75" customHeight="1">
      <c r="A23" s="58" t="s">
        <v>93</v>
      </c>
      <c r="B23" s="75"/>
      <c r="C23" s="75"/>
    </row>
    <row r="24" spans="1:3" ht="12.75" customHeight="1">
      <c r="A24" s="29" t="s">
        <v>43</v>
      </c>
      <c r="B24" s="28">
        <v>18</v>
      </c>
      <c r="C24" s="28">
        <v>9</v>
      </c>
    </row>
    <row r="25" spans="1:3" ht="12.75" customHeight="1">
      <c r="A25" s="29" t="s">
        <v>44</v>
      </c>
      <c r="B25" s="28">
        <v>37.1</v>
      </c>
      <c r="C25" s="28">
        <v>33.700000000000003</v>
      </c>
    </row>
    <row r="26" spans="1:3" ht="12.75" customHeight="1">
      <c r="A26" s="7"/>
      <c r="B26" s="75"/>
      <c r="C26" s="75"/>
    </row>
    <row r="27" spans="1:3" ht="25.75" customHeight="1">
      <c r="A27" s="30" t="s">
        <v>46</v>
      </c>
      <c r="B27" s="75"/>
      <c r="C27" s="75"/>
    </row>
    <row r="28" spans="1:3" ht="12.75" customHeight="1">
      <c r="A28" s="29" t="s">
        <v>47</v>
      </c>
      <c r="B28" s="28">
        <v>20.8</v>
      </c>
      <c r="C28" s="28">
        <v>13.8</v>
      </c>
    </row>
    <row r="29" spans="1:3" ht="12.75" customHeight="1">
      <c r="A29" s="29" t="s">
        <v>94</v>
      </c>
      <c r="B29" s="28">
        <v>24.7</v>
      </c>
      <c r="C29" s="28">
        <v>19.2</v>
      </c>
    </row>
    <row r="30" spans="1:3" ht="12.75" customHeight="1">
      <c r="A30" s="29" t="s">
        <v>48</v>
      </c>
      <c r="B30" s="28">
        <v>28.9</v>
      </c>
      <c r="C30" s="28">
        <v>24.3</v>
      </c>
    </row>
    <row r="31" spans="1:3" ht="12.75" customHeight="1">
      <c r="A31" s="7"/>
      <c r="B31" s="40"/>
      <c r="C31" s="40"/>
    </row>
    <row r="32" spans="1:3" ht="12.75" customHeight="1">
      <c r="A32" s="7" t="s">
        <v>26</v>
      </c>
      <c r="B32" s="40">
        <v>17.399999999999999</v>
      </c>
      <c r="C32" s="40" t="s">
        <v>24</v>
      </c>
    </row>
    <row r="33" spans="1:4" ht="12.75" customHeight="1">
      <c r="A33" s="7" t="s">
        <v>25</v>
      </c>
      <c r="B33" s="40" t="s">
        <v>4</v>
      </c>
      <c r="C33" s="40" t="s">
        <v>24</v>
      </c>
    </row>
    <row r="34" spans="1:4" ht="12.75" customHeight="1">
      <c r="A34" s="7"/>
      <c r="B34" s="75"/>
      <c r="C34" s="75"/>
    </row>
    <row r="35" spans="1:4" ht="25.75" customHeight="1">
      <c r="A35" s="52" t="s">
        <v>49</v>
      </c>
      <c r="B35" s="27">
        <v>15.6</v>
      </c>
      <c r="C35" s="27">
        <v>0</v>
      </c>
    </row>
    <row r="36" spans="1:4" ht="12.75" customHeight="1"/>
    <row r="37" spans="1:4" ht="12.75" customHeight="1">
      <c r="A37" s="25" t="s">
        <v>17</v>
      </c>
      <c r="B37" s="25"/>
      <c r="C37" s="25"/>
      <c r="D37" s="5"/>
    </row>
    <row r="38" spans="1:4" ht="12.75" customHeight="1">
      <c r="A38" s="93" t="s">
        <v>9</v>
      </c>
      <c r="B38" s="93"/>
      <c r="C38" s="93"/>
    </row>
    <row r="39" spans="1:4" ht="37.5" customHeight="1">
      <c r="A39" s="91" t="s">
        <v>96</v>
      </c>
      <c r="B39" s="91"/>
      <c r="C39" s="91"/>
      <c r="D39" s="5"/>
    </row>
    <row r="40" spans="1:4" ht="12.75" customHeight="1">
      <c r="A40" s="21" t="s">
        <v>51</v>
      </c>
      <c r="B40" s="21"/>
      <c r="C40" s="21"/>
    </row>
    <row r="41" spans="1:4" s="4" customFormat="1" ht="12.75" customHeight="1">
      <c r="A41" s="26" t="s">
        <v>97</v>
      </c>
      <c r="B41" s="25"/>
      <c r="C41" s="25"/>
    </row>
    <row r="42" spans="1:4" ht="12.75" customHeight="1">
      <c r="A42" s="25" t="s">
        <v>11</v>
      </c>
      <c r="B42" s="4"/>
      <c r="C42" s="4"/>
    </row>
    <row r="43" spans="1:4" ht="12.75" customHeight="1">
      <c r="A43" s="8"/>
      <c r="B43" s="4"/>
      <c r="C43" s="4"/>
    </row>
    <row r="44" spans="1:4" ht="12.75" customHeight="1">
      <c r="A44" s="8"/>
      <c r="B44" s="4"/>
      <c r="C44" s="4"/>
    </row>
    <row r="45" spans="1:4" ht="12.75" customHeight="1">
      <c r="A45" s="1" t="s">
        <v>7</v>
      </c>
    </row>
    <row r="46" spans="1:4"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sheetProtection sheet="1" objects="1" scenarios="1"/>
  <mergeCells count="3">
    <mergeCell ref="A4:C4"/>
    <mergeCell ref="A38:C38"/>
    <mergeCell ref="A39:C39"/>
  </mergeCells>
  <hyperlinks>
    <hyperlink ref="A45" r:id="rId1" display="© Commonwealth of Australia 2010" xr:uid="{EA7DCBB9-34C5-4043-9192-2EBDBB483213}"/>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214F2-56A7-48F7-8736-F7E7753D0877}">
  <dimension ref="A1:R36"/>
  <sheetViews>
    <sheetView zoomScaleNormal="100" workbookViewId="0">
      <pane xSplit="1" ySplit="5" topLeftCell="B6" activePane="bottomRight" state="frozen"/>
      <selection activeCell="E18" activeCellId="1" sqref="A41:XFD41 E18"/>
      <selection pane="topRight" activeCell="E18" activeCellId="1" sqref="A41:XFD41 E18"/>
      <selection pane="bottomLeft" activeCell="E18" activeCellId="1" sqref="A41:XFD41 E18"/>
      <selection pane="bottomRight"/>
    </sheetView>
  </sheetViews>
  <sheetFormatPr defaultRowHeight="14.5"/>
  <cols>
    <col min="1" max="1" width="48.7265625" customWidth="1"/>
    <col min="2" max="4" width="11.54296875" customWidth="1"/>
  </cols>
  <sheetData>
    <row r="1" spans="1:18" s="36" customFormat="1" ht="60" customHeight="1">
      <c r="A1" s="23" t="s">
        <v>1</v>
      </c>
      <c r="B1" s="39"/>
      <c r="C1" s="39"/>
      <c r="D1" s="38"/>
      <c r="F1" s="37"/>
    </row>
    <row r="2" spans="1:18" s="36" customFormat="1" ht="15.75" customHeight="1">
      <c r="A2" s="3" t="str">
        <f>Contents!A2</f>
        <v>Partner violence, 2021–22</v>
      </c>
    </row>
    <row r="3" spans="1:18" s="36" customFormat="1" ht="15.75" customHeight="1">
      <c r="A3" s="2" t="str">
        <f>Contents!A3</f>
        <v>Released at 11:30 am (Canberra time) Wednesday 22 November 2023</v>
      </c>
      <c r="J3" s="35"/>
      <c r="K3" s="35"/>
      <c r="L3" s="35"/>
      <c r="M3" s="35"/>
      <c r="N3" s="35"/>
      <c r="O3" s="35"/>
      <c r="P3" s="35"/>
      <c r="Q3" s="35"/>
      <c r="R3" s="35"/>
    </row>
    <row r="4" spans="1:18" s="34" customFormat="1" ht="49.5" customHeight="1">
      <c r="A4" s="92" t="s">
        <v>100</v>
      </c>
      <c r="B4" s="92"/>
      <c r="C4" s="92"/>
      <c r="J4" s="35"/>
      <c r="K4" s="35"/>
      <c r="L4" s="35"/>
      <c r="M4" s="35"/>
      <c r="N4" s="35"/>
      <c r="O4" s="35"/>
      <c r="P4" s="35"/>
      <c r="Q4" s="35"/>
      <c r="R4" s="35"/>
    </row>
    <row r="5" spans="1:18" ht="25.75" customHeight="1">
      <c r="A5" s="60"/>
      <c r="B5" s="56" t="s">
        <v>0</v>
      </c>
      <c r="C5" s="57" t="s">
        <v>3</v>
      </c>
    </row>
    <row r="6" spans="1:18" ht="12.75" customHeight="1">
      <c r="A6" s="33" t="s">
        <v>52</v>
      </c>
      <c r="B6" s="74"/>
      <c r="C6" s="75"/>
    </row>
    <row r="7" spans="1:18" ht="12.75" customHeight="1">
      <c r="A7" s="29" t="s">
        <v>53</v>
      </c>
      <c r="B7" s="79">
        <v>57.6</v>
      </c>
      <c r="C7" s="28">
        <v>48.3</v>
      </c>
    </row>
    <row r="8" spans="1:18" ht="12.75" customHeight="1">
      <c r="A8" s="29" t="s">
        <v>54</v>
      </c>
      <c r="B8" s="80">
        <v>40.700000000000003</v>
      </c>
      <c r="C8" s="62">
        <v>34.1</v>
      </c>
    </row>
    <row r="9" spans="1:18" ht="12.75" customHeight="1">
      <c r="A9" s="7"/>
      <c r="B9" s="74"/>
      <c r="C9" s="75"/>
    </row>
    <row r="10" spans="1:18" ht="25.75" customHeight="1">
      <c r="A10" s="53" t="s">
        <v>55</v>
      </c>
      <c r="B10" s="81">
        <v>119.2</v>
      </c>
      <c r="C10" s="27">
        <v>100</v>
      </c>
    </row>
    <row r="11" spans="1:18" ht="12.75" customHeight="1">
      <c r="A11" s="21"/>
      <c r="B11" s="21"/>
      <c r="C11" s="21"/>
    </row>
    <row r="12" spans="1:18" s="10" customFormat="1" ht="12.75" customHeight="1">
      <c r="A12" s="25" t="s">
        <v>17</v>
      </c>
      <c r="B12" s="25"/>
      <c r="C12" s="25"/>
    </row>
    <row r="13" spans="1:18" s="10" customFormat="1" ht="25.75" customHeight="1">
      <c r="A13" s="91" t="s">
        <v>2</v>
      </c>
      <c r="B13" s="91"/>
      <c r="C13" s="91"/>
    </row>
    <row r="14" spans="1:18" ht="37.5" customHeight="1">
      <c r="A14" s="91" t="s">
        <v>96</v>
      </c>
      <c r="B14" s="91"/>
      <c r="C14" s="91"/>
      <c r="D14" s="5"/>
    </row>
    <row r="15" spans="1:18" ht="12.75" customHeight="1">
      <c r="A15" s="21" t="s">
        <v>33</v>
      </c>
      <c r="B15" s="21"/>
      <c r="C15" s="21"/>
    </row>
    <row r="16" spans="1:18" s="6" customFormat="1" ht="12.75" customHeight="1">
      <c r="A16" s="21" t="s">
        <v>5</v>
      </c>
      <c r="B16" s="21"/>
      <c r="C16" s="21"/>
    </row>
    <row r="17" spans="1:3" s="6" customFormat="1" ht="25.75" customHeight="1">
      <c r="A17" s="91" t="s">
        <v>6</v>
      </c>
      <c r="B17" s="91"/>
      <c r="C17" s="91"/>
    </row>
    <row r="18" spans="1:3" s="6" customFormat="1" ht="12.75" customHeight="1">
      <c r="A18" s="24"/>
      <c r="B18" s="24"/>
      <c r="C18" s="24"/>
    </row>
    <row r="19" spans="1:3" ht="12.75" customHeight="1">
      <c r="A19" s="9"/>
      <c r="B19" s="9"/>
      <c r="C19" s="9"/>
    </row>
    <row r="20" spans="1:3" ht="12.75" customHeight="1">
      <c r="A20" s="1" t="s">
        <v>7</v>
      </c>
      <c r="B20" s="4"/>
      <c r="C20" s="4"/>
    </row>
    <row r="21" spans="1:3" ht="12.75" customHeight="1">
      <c r="A21" s="21"/>
      <c r="B21" s="21"/>
      <c r="C21" s="21"/>
    </row>
    <row r="22" spans="1:3" ht="12.75" customHeight="1"/>
    <row r="23" spans="1:3" ht="12.75" customHeight="1"/>
    <row r="24" spans="1:3" ht="12.75" customHeight="1"/>
    <row r="25" spans="1:3" ht="12.75" customHeight="1"/>
    <row r="26" spans="1:3" ht="12.75" customHeight="1"/>
    <row r="27" spans="1:3" ht="12.75" customHeight="1"/>
    <row r="28" spans="1:3" ht="12.75" customHeight="1"/>
    <row r="29" spans="1:3" ht="12.75" customHeight="1"/>
    <row r="30" spans="1:3" ht="12.75" customHeight="1"/>
    <row r="31" spans="1:3" ht="12.75" customHeight="1"/>
    <row r="32" spans="1:3" ht="12.75" customHeight="1"/>
    <row r="33" ht="12.75" customHeight="1"/>
    <row r="34" ht="12.75" customHeight="1"/>
    <row r="35" ht="12.75" customHeight="1"/>
    <row r="36" ht="12.75" customHeight="1"/>
  </sheetData>
  <sheetProtection sheet="1" objects="1" scenarios="1"/>
  <mergeCells count="4">
    <mergeCell ref="A17:C17"/>
    <mergeCell ref="A4:C4"/>
    <mergeCell ref="A13:C13"/>
    <mergeCell ref="A14:C14"/>
  </mergeCells>
  <hyperlinks>
    <hyperlink ref="A20" r:id="rId1" display="© Commonwealth of Australia 2010" xr:uid="{D4B6E57A-1291-44C7-919E-FA242B4D1638}"/>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60800-EF72-4682-87A1-01D93A76261E}">
  <dimension ref="A1:R36"/>
  <sheetViews>
    <sheetView zoomScaleNormal="100" workbookViewId="0">
      <pane xSplit="1" ySplit="5" topLeftCell="B6" activePane="bottomRight" state="frozen"/>
      <selection activeCell="E18" activeCellId="1" sqref="A41:XFD41 E18"/>
      <selection pane="topRight" activeCell="E18" activeCellId="1" sqref="A41:XFD41 E18"/>
      <selection pane="bottomLeft" activeCell="E18" activeCellId="1" sqref="A41:XFD41 E18"/>
      <selection pane="bottomRight"/>
    </sheetView>
  </sheetViews>
  <sheetFormatPr defaultRowHeight="14.5"/>
  <cols>
    <col min="1" max="1" width="48.7265625" customWidth="1"/>
    <col min="2" max="4" width="11.54296875" customWidth="1"/>
  </cols>
  <sheetData>
    <row r="1" spans="1:18" s="36" customFormat="1" ht="60" customHeight="1">
      <c r="A1" s="23" t="s">
        <v>1</v>
      </c>
      <c r="B1" s="39"/>
      <c r="C1" s="39"/>
      <c r="D1" s="38"/>
      <c r="F1" s="37"/>
    </row>
    <row r="2" spans="1:18" s="36" customFormat="1" ht="15.75" customHeight="1">
      <c r="A2" s="3" t="str">
        <f>Contents!A2</f>
        <v>Partner violence, 2021–22</v>
      </c>
    </row>
    <row r="3" spans="1:18" s="36" customFormat="1" ht="15.75" customHeight="1">
      <c r="A3" s="2" t="str">
        <f>Contents!A3</f>
        <v>Released at 11:30 am (Canberra time) Wednesday 22 November 2023</v>
      </c>
      <c r="J3" s="35"/>
      <c r="K3" s="35"/>
      <c r="L3" s="35"/>
      <c r="M3" s="35"/>
      <c r="N3" s="35"/>
      <c r="O3" s="35"/>
      <c r="P3" s="35"/>
      <c r="Q3" s="35"/>
      <c r="R3" s="35"/>
    </row>
    <row r="4" spans="1:18" s="34" customFormat="1" ht="49.5" customHeight="1">
      <c r="A4" s="92" t="s">
        <v>56</v>
      </c>
      <c r="B4" s="92"/>
      <c r="C4" s="92"/>
      <c r="J4" s="35"/>
      <c r="K4" s="35"/>
      <c r="L4" s="35"/>
      <c r="M4" s="35"/>
      <c r="N4" s="35"/>
      <c r="O4" s="35"/>
      <c r="P4" s="35"/>
      <c r="Q4" s="35"/>
      <c r="R4" s="35"/>
    </row>
    <row r="5" spans="1:18" ht="37.5" customHeight="1">
      <c r="A5" s="60"/>
      <c r="B5" s="56" t="s">
        <v>8</v>
      </c>
      <c r="C5" s="57" t="s">
        <v>10</v>
      </c>
    </row>
    <row r="6" spans="1:18" ht="12.75" customHeight="1">
      <c r="A6" s="33" t="s">
        <v>52</v>
      </c>
      <c r="B6" s="21"/>
      <c r="C6" s="7"/>
    </row>
    <row r="7" spans="1:18" ht="12.75" customHeight="1">
      <c r="A7" s="29" t="s">
        <v>53</v>
      </c>
      <c r="B7" s="28">
        <v>27.1</v>
      </c>
      <c r="C7" s="28">
        <v>15.7</v>
      </c>
    </row>
    <row r="8" spans="1:18" ht="12.75" customHeight="1">
      <c r="A8" s="29" t="s">
        <v>54</v>
      </c>
      <c r="B8" s="40" t="s">
        <v>4</v>
      </c>
      <c r="C8" s="28">
        <v>47.4</v>
      </c>
    </row>
    <row r="9" spans="1:18" ht="12.75" customHeight="1">
      <c r="A9" s="7"/>
      <c r="B9" s="7"/>
      <c r="C9" s="7"/>
    </row>
    <row r="10" spans="1:18" ht="25.75" customHeight="1">
      <c r="A10" s="53" t="s">
        <v>55</v>
      </c>
      <c r="B10" s="27">
        <v>22.1</v>
      </c>
      <c r="C10" s="27">
        <v>0</v>
      </c>
    </row>
    <row r="11" spans="1:18" ht="12.75" customHeight="1">
      <c r="A11" s="21"/>
      <c r="B11" s="21"/>
      <c r="C11" s="21"/>
    </row>
    <row r="12" spans="1:18" ht="12.75" customHeight="1">
      <c r="A12" s="25" t="s">
        <v>17</v>
      </c>
      <c r="B12" s="25"/>
      <c r="C12" s="25"/>
      <c r="D12" s="5"/>
    </row>
    <row r="13" spans="1:18" ht="12.75" customHeight="1">
      <c r="A13" s="93" t="s">
        <v>9</v>
      </c>
      <c r="B13" s="93"/>
      <c r="C13" s="93"/>
    </row>
    <row r="14" spans="1:18" ht="37.5" customHeight="1">
      <c r="A14" s="91" t="s">
        <v>96</v>
      </c>
      <c r="B14" s="91"/>
      <c r="C14" s="91"/>
      <c r="D14" s="5"/>
    </row>
    <row r="15" spans="1:18" ht="12.75" customHeight="1">
      <c r="A15" s="21" t="s">
        <v>33</v>
      </c>
      <c r="B15" s="21"/>
      <c r="C15" s="21"/>
    </row>
    <row r="16" spans="1:18" ht="12.75" customHeight="1">
      <c r="A16" s="25" t="s">
        <v>11</v>
      </c>
      <c r="B16" s="4"/>
      <c r="C16" s="4"/>
    </row>
    <row r="17" spans="1:3" ht="12.75" customHeight="1">
      <c r="A17" s="8"/>
      <c r="B17" s="4"/>
      <c r="C17" s="4"/>
    </row>
    <row r="18" spans="1:3" ht="12.75" customHeight="1">
      <c r="A18" s="8"/>
      <c r="B18" s="4"/>
      <c r="C18" s="4"/>
    </row>
    <row r="19" spans="1:3" ht="12.75" customHeight="1">
      <c r="A19" s="1" t="s">
        <v>7</v>
      </c>
      <c r="B19" s="21"/>
      <c r="C19" s="21"/>
    </row>
    <row r="20" spans="1:3" ht="12.75" customHeight="1"/>
    <row r="21" spans="1:3" ht="12.75" customHeight="1"/>
    <row r="22" spans="1:3" ht="12.75" customHeight="1"/>
    <row r="23" spans="1:3" ht="12.75" customHeight="1"/>
    <row r="24" spans="1:3" ht="12.75" customHeight="1"/>
    <row r="25" spans="1:3" ht="12.75" customHeight="1"/>
    <row r="26" spans="1:3" ht="12.75" customHeight="1"/>
    <row r="27" spans="1:3" ht="12.75" customHeight="1"/>
    <row r="28" spans="1:3" ht="12.75" customHeight="1"/>
    <row r="29" spans="1:3" ht="12.75" customHeight="1"/>
    <row r="30" spans="1:3" ht="12.75" customHeight="1"/>
    <row r="31" spans="1:3" ht="12.75" customHeight="1"/>
    <row r="32" spans="1:3" ht="12.75" customHeight="1"/>
    <row r="33" ht="12.75" customHeight="1"/>
    <row r="34" ht="12.75" customHeight="1"/>
    <row r="35" ht="12.75" customHeight="1"/>
    <row r="36" ht="12.75" customHeight="1"/>
  </sheetData>
  <sheetProtection sheet="1" objects="1" scenarios="1"/>
  <mergeCells count="3">
    <mergeCell ref="A4:C4"/>
    <mergeCell ref="A13:C13"/>
    <mergeCell ref="A14:C14"/>
  </mergeCells>
  <hyperlinks>
    <hyperlink ref="A19" r:id="rId1" display="© Commonwealth of Australia 2010" xr:uid="{AE908A89-7F78-4E0B-8CB7-4877E9C174BA}"/>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8526A-0409-4B0C-9181-7437A882F06A}">
  <dimension ref="A1:R46"/>
  <sheetViews>
    <sheetView zoomScaleNormal="100" workbookViewId="0">
      <pane xSplit="1" ySplit="5" topLeftCell="B6" activePane="bottomRight" state="frozen"/>
      <selection activeCell="E18" activeCellId="1" sqref="A41:XFD41 E18"/>
      <selection pane="topRight" activeCell="E18" activeCellId="1" sqref="A41:XFD41 E18"/>
      <selection pane="bottomLeft" activeCell="E18" activeCellId="1" sqref="A41:XFD41 E18"/>
      <selection pane="bottomRight"/>
    </sheetView>
  </sheetViews>
  <sheetFormatPr defaultRowHeight="14.5"/>
  <cols>
    <col min="1" max="1" width="52.7265625" customWidth="1"/>
    <col min="2" max="4" width="11.54296875" customWidth="1"/>
  </cols>
  <sheetData>
    <row r="1" spans="1:18" s="36" customFormat="1" ht="60" customHeight="1">
      <c r="A1" s="23" t="s">
        <v>1</v>
      </c>
      <c r="B1" s="39"/>
      <c r="C1" s="39"/>
      <c r="D1" s="38"/>
      <c r="F1" s="37"/>
    </row>
    <row r="2" spans="1:18" s="36" customFormat="1" ht="15.75" customHeight="1">
      <c r="A2" s="3" t="str">
        <f>Contents!A2</f>
        <v>Partner violence, 2021–22</v>
      </c>
    </row>
    <row r="3" spans="1:18" s="36" customFormat="1" ht="15.75" customHeight="1">
      <c r="A3" s="2" t="str">
        <f>Contents!A3</f>
        <v>Released at 11:30 am (Canberra time) Wednesday 22 November 2023</v>
      </c>
      <c r="J3" s="35"/>
      <c r="K3" s="35"/>
      <c r="L3" s="35"/>
      <c r="M3" s="35"/>
      <c r="N3" s="35"/>
      <c r="O3" s="35"/>
      <c r="P3" s="35"/>
      <c r="Q3" s="35"/>
      <c r="R3" s="35"/>
    </row>
    <row r="4" spans="1:18" s="34" customFormat="1" ht="37.5" customHeight="1">
      <c r="A4" s="92" t="s">
        <v>101</v>
      </c>
      <c r="B4" s="92"/>
      <c r="C4" s="92"/>
      <c r="J4" s="35"/>
      <c r="K4" s="35"/>
      <c r="L4" s="35"/>
      <c r="M4" s="35"/>
      <c r="N4" s="35"/>
      <c r="O4" s="35"/>
      <c r="P4" s="35"/>
      <c r="Q4" s="35"/>
      <c r="R4" s="35"/>
    </row>
    <row r="5" spans="1:18" ht="25.75" customHeight="1">
      <c r="A5" s="60"/>
      <c r="B5" s="56" t="s">
        <v>0</v>
      </c>
      <c r="C5" s="57" t="s">
        <v>3</v>
      </c>
    </row>
    <row r="6" spans="1:18" ht="12.75" customHeight="1">
      <c r="A6" s="33" t="s">
        <v>61</v>
      </c>
      <c r="B6" s="82"/>
      <c r="C6" s="82"/>
    </row>
    <row r="7" spans="1:18" ht="12.75" customHeight="1">
      <c r="A7" s="29" t="s">
        <v>62</v>
      </c>
      <c r="B7" s="62">
        <v>128.1</v>
      </c>
      <c r="C7" s="62">
        <v>30.1</v>
      </c>
    </row>
    <row r="8" spans="1:18" ht="12.75" customHeight="1">
      <c r="A8" s="29" t="s">
        <v>63</v>
      </c>
      <c r="B8" s="28">
        <v>312.10000000000002</v>
      </c>
      <c r="C8" s="28">
        <v>73.400000000000006</v>
      </c>
    </row>
    <row r="9" spans="1:18" ht="12.75" customHeight="1">
      <c r="A9" s="7"/>
      <c r="B9" s="75"/>
      <c r="C9" s="75"/>
    </row>
    <row r="10" spans="1:18" ht="12.75" customHeight="1">
      <c r="A10" s="32" t="s">
        <v>64</v>
      </c>
      <c r="B10" s="75"/>
      <c r="C10" s="75"/>
    </row>
    <row r="11" spans="1:18" ht="12.75" customHeight="1">
      <c r="A11" s="29" t="s">
        <v>65</v>
      </c>
      <c r="B11" s="62">
        <v>178.4</v>
      </c>
      <c r="C11" s="28">
        <v>41.9</v>
      </c>
    </row>
    <row r="12" spans="1:18" ht="12.75" customHeight="1">
      <c r="A12" s="29" t="s">
        <v>72</v>
      </c>
      <c r="B12" s="28">
        <v>264.7</v>
      </c>
      <c r="C12" s="28">
        <v>62.2</v>
      </c>
    </row>
    <row r="13" spans="1:18" ht="12.75" customHeight="1">
      <c r="A13" s="7"/>
      <c r="B13" s="75"/>
      <c r="C13" s="75"/>
    </row>
    <row r="14" spans="1:18" ht="12.75" customHeight="1">
      <c r="A14" s="32" t="s">
        <v>66</v>
      </c>
      <c r="B14" s="75"/>
      <c r="C14" s="75"/>
    </row>
    <row r="15" spans="1:18" ht="12.75" customHeight="1">
      <c r="A15" s="29" t="s">
        <v>67</v>
      </c>
      <c r="B15" s="28">
        <v>355.2</v>
      </c>
      <c r="C15" s="28">
        <v>83.5</v>
      </c>
    </row>
    <row r="16" spans="1:18" ht="12.75" customHeight="1">
      <c r="A16" s="31" t="s">
        <v>68</v>
      </c>
      <c r="B16" s="62">
        <v>95.6</v>
      </c>
      <c r="C16" s="62">
        <v>22.5</v>
      </c>
    </row>
    <row r="17" spans="1:4" ht="12.75" customHeight="1">
      <c r="A17" s="31" t="s">
        <v>69</v>
      </c>
      <c r="B17" s="28">
        <v>248.6</v>
      </c>
      <c r="C17" s="28">
        <v>58.4</v>
      </c>
    </row>
    <row r="18" spans="1:4" ht="12.75" customHeight="1">
      <c r="A18" s="29" t="s">
        <v>70</v>
      </c>
      <c r="B18" s="62">
        <v>51.6</v>
      </c>
      <c r="C18" s="62">
        <v>12.1</v>
      </c>
    </row>
    <row r="19" spans="1:4" ht="12.75" customHeight="1">
      <c r="A19" s="7"/>
      <c r="B19" s="83"/>
      <c r="C19" s="83"/>
    </row>
    <row r="20" spans="1:4" ht="25.75" customHeight="1">
      <c r="A20" s="52" t="s">
        <v>71</v>
      </c>
      <c r="B20" s="27">
        <v>425.4</v>
      </c>
      <c r="C20" s="27">
        <v>100</v>
      </c>
    </row>
    <row r="21" spans="1:4" ht="12.75" customHeight="1">
      <c r="A21" s="21"/>
      <c r="B21" s="21"/>
      <c r="C21" s="21"/>
    </row>
    <row r="22" spans="1:4" s="10" customFormat="1" ht="12.75" customHeight="1">
      <c r="A22" s="25" t="s">
        <v>17</v>
      </c>
      <c r="B22" s="25"/>
      <c r="C22" s="25"/>
    </row>
    <row r="23" spans="1:4" s="10" customFormat="1" ht="25.75" customHeight="1">
      <c r="A23" s="91" t="s">
        <v>2</v>
      </c>
      <c r="B23" s="91"/>
      <c r="C23" s="91"/>
    </row>
    <row r="24" spans="1:4" ht="37.5" customHeight="1">
      <c r="A24" s="91" t="s">
        <v>50</v>
      </c>
      <c r="B24" s="91"/>
      <c r="C24" s="91"/>
      <c r="D24" s="5"/>
    </row>
    <row r="25" spans="1:4" ht="12.75" customHeight="1">
      <c r="A25" s="21" t="s">
        <v>59</v>
      </c>
      <c r="B25" s="21"/>
      <c r="C25" s="21"/>
    </row>
    <row r="26" spans="1:4" ht="12.75" customHeight="1">
      <c r="A26" s="54" t="s">
        <v>60</v>
      </c>
      <c r="B26" s="54"/>
      <c r="C26" s="54"/>
    </row>
    <row r="27" spans="1:4" s="6" customFormat="1" ht="12.75" customHeight="1">
      <c r="A27" s="21" t="s">
        <v>5</v>
      </c>
      <c r="B27" s="21"/>
      <c r="C27" s="21"/>
    </row>
    <row r="28" spans="1:4" s="6" customFormat="1" ht="12.75" customHeight="1">
      <c r="A28" s="24"/>
      <c r="B28" s="24"/>
      <c r="C28" s="24"/>
    </row>
    <row r="29" spans="1:4" ht="12.75" customHeight="1">
      <c r="A29" s="9"/>
      <c r="B29" s="9"/>
      <c r="C29" s="9"/>
    </row>
    <row r="30" spans="1:4" ht="12.75" customHeight="1">
      <c r="A30" s="1" t="s">
        <v>7</v>
      </c>
      <c r="B30" s="4"/>
      <c r="C30" s="4"/>
    </row>
    <row r="31" spans="1:4" ht="12.75" customHeight="1">
      <c r="A31" s="21"/>
      <c r="B31" s="21"/>
      <c r="C31" s="21"/>
    </row>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sheetData>
  <sheetProtection sheet="1" objects="1" scenarios="1"/>
  <mergeCells count="3">
    <mergeCell ref="A4:C4"/>
    <mergeCell ref="A23:C23"/>
    <mergeCell ref="A24:C24"/>
  </mergeCells>
  <hyperlinks>
    <hyperlink ref="A30" r:id="rId1" display="© Commonwealth of Australia 2010" xr:uid="{61512F28-2226-4BC4-8D2F-578E49A519C4}"/>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386F-AE6C-40CE-A557-F9AF112BDE65}">
  <dimension ref="A1:R46"/>
  <sheetViews>
    <sheetView zoomScaleNormal="100" workbookViewId="0">
      <pane xSplit="1" ySplit="5" topLeftCell="B6" activePane="bottomRight" state="frozen"/>
      <selection activeCell="E18" activeCellId="1" sqref="A41:XFD41 E18"/>
      <selection pane="topRight" activeCell="E18" activeCellId="1" sqref="A41:XFD41 E18"/>
      <selection pane="bottomLeft" activeCell="E18" activeCellId="1" sqref="A41:XFD41 E18"/>
      <selection pane="bottomRight"/>
    </sheetView>
  </sheetViews>
  <sheetFormatPr defaultRowHeight="14.5"/>
  <cols>
    <col min="1" max="1" width="52.7265625" customWidth="1"/>
    <col min="2" max="4" width="11.54296875" customWidth="1"/>
  </cols>
  <sheetData>
    <row r="1" spans="1:18" s="36" customFormat="1" ht="60" customHeight="1">
      <c r="A1" s="23" t="s">
        <v>1</v>
      </c>
      <c r="B1" s="39"/>
      <c r="C1" s="39"/>
      <c r="D1" s="38"/>
      <c r="F1" s="37"/>
    </row>
    <row r="2" spans="1:18" s="36" customFormat="1" ht="15.75" customHeight="1">
      <c r="A2" s="3" t="str">
        <f>Contents!A2</f>
        <v>Partner violence, 2021–22</v>
      </c>
    </row>
    <row r="3" spans="1:18" s="36" customFormat="1" ht="15.75" customHeight="1">
      <c r="A3" s="2" t="str">
        <f>Contents!A3</f>
        <v>Released at 11:30 am (Canberra time) Wednesday 22 November 2023</v>
      </c>
      <c r="J3" s="35"/>
      <c r="K3" s="35"/>
      <c r="L3" s="35"/>
      <c r="M3" s="35"/>
      <c r="N3" s="35"/>
      <c r="O3" s="35"/>
      <c r="P3" s="35"/>
      <c r="Q3" s="35"/>
      <c r="R3" s="35"/>
    </row>
    <row r="4" spans="1:18" s="34" customFormat="1" ht="37.5" customHeight="1">
      <c r="A4" s="92" t="s">
        <v>102</v>
      </c>
      <c r="B4" s="92"/>
      <c r="C4" s="92"/>
      <c r="J4" s="35"/>
      <c r="K4" s="35"/>
      <c r="L4" s="35"/>
      <c r="M4" s="35"/>
      <c r="N4" s="35"/>
      <c r="O4" s="35"/>
      <c r="P4" s="35"/>
      <c r="Q4" s="35"/>
      <c r="R4" s="35"/>
    </row>
    <row r="5" spans="1:18" ht="37.5" customHeight="1">
      <c r="A5" s="60"/>
      <c r="B5" s="56" t="s">
        <v>8</v>
      </c>
      <c r="C5" s="57" t="s">
        <v>10</v>
      </c>
    </row>
    <row r="6" spans="1:18" ht="12.75" customHeight="1">
      <c r="A6" s="33" t="s">
        <v>61</v>
      </c>
      <c r="B6" s="43"/>
      <c r="C6" s="43"/>
    </row>
    <row r="7" spans="1:18" ht="12.75" customHeight="1">
      <c r="A7" s="29" t="s">
        <v>62</v>
      </c>
      <c r="B7" s="50">
        <v>35.200000000000003</v>
      </c>
      <c r="C7" s="28">
        <v>31.6</v>
      </c>
    </row>
    <row r="8" spans="1:18" ht="12.75" customHeight="1">
      <c r="A8" s="29" t="s">
        <v>63</v>
      </c>
      <c r="B8" s="50">
        <v>17.7</v>
      </c>
      <c r="C8" s="28">
        <v>8.4</v>
      </c>
    </row>
    <row r="9" spans="1:18" ht="12.75" customHeight="1">
      <c r="A9" s="7"/>
      <c r="B9" s="21"/>
      <c r="C9" s="7"/>
    </row>
    <row r="10" spans="1:18" ht="12.75" customHeight="1">
      <c r="A10" s="32" t="s">
        <v>64</v>
      </c>
      <c r="B10" s="7"/>
      <c r="C10" s="7"/>
    </row>
    <row r="11" spans="1:18" ht="12.75" customHeight="1">
      <c r="A11" s="29" t="s">
        <v>65</v>
      </c>
      <c r="B11" s="28">
        <v>27.2</v>
      </c>
      <c r="C11" s="28">
        <v>22.3</v>
      </c>
    </row>
    <row r="12" spans="1:18" ht="12.75" customHeight="1">
      <c r="A12" s="29" t="s">
        <v>72</v>
      </c>
      <c r="B12" s="28">
        <v>18.7</v>
      </c>
      <c r="C12" s="28">
        <v>10.3</v>
      </c>
    </row>
    <row r="13" spans="1:18" ht="12.75" customHeight="1">
      <c r="A13" s="7"/>
      <c r="B13" s="7"/>
      <c r="C13" s="7"/>
    </row>
    <row r="14" spans="1:18" ht="12.75" customHeight="1">
      <c r="A14" s="32" t="s">
        <v>66</v>
      </c>
      <c r="B14" s="7"/>
      <c r="C14" s="7"/>
    </row>
    <row r="15" spans="1:18" ht="12.75" customHeight="1">
      <c r="A15" s="29" t="s">
        <v>67</v>
      </c>
      <c r="B15" s="28">
        <v>17.100000000000001</v>
      </c>
      <c r="C15" s="28">
        <v>7</v>
      </c>
    </row>
    <row r="16" spans="1:18" ht="12.75" customHeight="1">
      <c r="A16" s="31" t="s">
        <v>68</v>
      </c>
      <c r="B16" s="28">
        <v>45.1</v>
      </c>
      <c r="C16" s="28">
        <v>42.3</v>
      </c>
    </row>
    <row r="17" spans="1:4" ht="12.75" customHeight="1">
      <c r="A17" s="31" t="s">
        <v>69</v>
      </c>
      <c r="B17" s="28">
        <v>18.8</v>
      </c>
      <c r="C17" s="28">
        <v>10.5</v>
      </c>
    </row>
    <row r="18" spans="1:4" ht="12.75" customHeight="1">
      <c r="A18" s="29" t="s">
        <v>70</v>
      </c>
      <c r="B18" s="28">
        <v>34.700000000000003</v>
      </c>
      <c r="C18" s="28">
        <v>31</v>
      </c>
    </row>
    <row r="19" spans="1:4" ht="12.75" customHeight="1">
      <c r="A19" s="7"/>
      <c r="B19" s="7"/>
      <c r="C19" s="7"/>
    </row>
    <row r="20" spans="1:4" ht="25.75" customHeight="1">
      <c r="A20" s="52" t="s">
        <v>71</v>
      </c>
      <c r="B20" s="27">
        <v>15.6</v>
      </c>
      <c r="C20" s="27">
        <v>0</v>
      </c>
    </row>
    <row r="21" spans="1:4" ht="12.75" customHeight="1">
      <c r="A21" s="21"/>
      <c r="B21" s="21"/>
      <c r="C21" s="21"/>
    </row>
    <row r="22" spans="1:4" ht="12.75" customHeight="1">
      <c r="A22" s="25" t="s">
        <v>17</v>
      </c>
      <c r="B22" s="25"/>
      <c r="C22" s="25"/>
      <c r="D22" s="5"/>
    </row>
    <row r="23" spans="1:4" ht="12.75" customHeight="1">
      <c r="A23" s="93" t="s">
        <v>9</v>
      </c>
      <c r="B23" s="93"/>
      <c r="C23" s="93"/>
    </row>
    <row r="24" spans="1:4" ht="37.5" customHeight="1">
      <c r="A24" s="91" t="s">
        <v>96</v>
      </c>
      <c r="B24" s="91"/>
      <c r="C24" s="91"/>
      <c r="D24" s="5"/>
    </row>
    <row r="25" spans="1:4" ht="12.75" customHeight="1">
      <c r="A25" s="21" t="s">
        <v>59</v>
      </c>
      <c r="B25" s="21"/>
      <c r="C25" s="21"/>
    </row>
    <row r="26" spans="1:4" ht="12.75" customHeight="1">
      <c r="A26" s="54" t="s">
        <v>60</v>
      </c>
      <c r="B26" s="54"/>
      <c r="C26" s="54"/>
    </row>
    <row r="27" spans="1:4" ht="12.75" customHeight="1">
      <c r="A27" s="8"/>
      <c r="B27" s="4"/>
      <c r="C27" s="4"/>
    </row>
    <row r="28" spans="1:4" ht="12.75" customHeight="1">
      <c r="A28" s="8"/>
      <c r="B28" s="4"/>
      <c r="C28" s="4"/>
    </row>
    <row r="29" spans="1:4" ht="12.75" customHeight="1">
      <c r="A29" s="1" t="s">
        <v>7</v>
      </c>
      <c r="B29" s="21"/>
      <c r="C29" s="21"/>
    </row>
    <row r="30" spans="1:4" ht="12.75" customHeight="1">
      <c r="A30" s="21"/>
      <c r="B30" s="21"/>
      <c r="C30" s="21"/>
    </row>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sheetData>
  <sheetProtection sheet="1" objects="1" scenarios="1"/>
  <mergeCells count="3">
    <mergeCell ref="A4:C4"/>
    <mergeCell ref="A23:C23"/>
    <mergeCell ref="A24:C24"/>
  </mergeCells>
  <hyperlinks>
    <hyperlink ref="A29" r:id="rId1" display="© Commonwealth of Australia 2010" xr:uid="{CB2E02BE-6CEA-449E-8A33-1C633A98851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8CC73-DBE8-4B9B-AEE5-8A2E96BF429F}">
  <dimension ref="A1:R60"/>
  <sheetViews>
    <sheetView zoomScaleNormal="100" workbookViewId="0">
      <pane xSplit="1" ySplit="5" topLeftCell="B6" activePane="bottomRight" state="frozen"/>
      <selection activeCell="E18" activeCellId="1" sqref="A41:XFD41 E18"/>
      <selection pane="topRight" activeCell="E18" activeCellId="1" sqref="A41:XFD41 E18"/>
      <selection pane="bottomLeft" activeCell="E18" activeCellId="1" sqref="A41:XFD41 E18"/>
      <selection pane="bottomRight"/>
    </sheetView>
  </sheetViews>
  <sheetFormatPr defaultRowHeight="14.5"/>
  <cols>
    <col min="1" max="1" width="58.7265625" customWidth="1"/>
    <col min="2" max="4" width="11.54296875" customWidth="1"/>
  </cols>
  <sheetData>
    <row r="1" spans="1:18" s="36" customFormat="1" ht="60" customHeight="1">
      <c r="A1" s="23" t="s">
        <v>1</v>
      </c>
      <c r="B1" s="39"/>
      <c r="C1" s="39"/>
      <c r="D1" s="38"/>
      <c r="F1" s="37"/>
    </row>
    <row r="2" spans="1:18" s="36" customFormat="1" ht="15.75" customHeight="1">
      <c r="A2" s="3" t="str">
        <f>Contents!A2</f>
        <v>Partner violence, 2021–22</v>
      </c>
    </row>
    <row r="3" spans="1:18" s="36" customFormat="1" ht="15.75" customHeight="1">
      <c r="A3" s="2" t="str">
        <f>Contents!A3</f>
        <v>Released at 11:30 am (Canberra time) Wednesday 22 November 2023</v>
      </c>
      <c r="J3" s="35"/>
      <c r="K3" s="35"/>
      <c r="L3" s="35"/>
      <c r="M3" s="35"/>
      <c r="N3" s="35"/>
      <c r="O3" s="35"/>
      <c r="P3" s="35"/>
      <c r="Q3" s="35"/>
      <c r="R3" s="35"/>
    </row>
    <row r="4" spans="1:18" s="34" customFormat="1" ht="37.5" customHeight="1">
      <c r="A4" s="92" t="s">
        <v>103</v>
      </c>
      <c r="B4" s="92"/>
      <c r="C4" s="92"/>
      <c r="J4" s="35"/>
      <c r="K4" s="35"/>
      <c r="L4" s="35"/>
      <c r="M4" s="35"/>
      <c r="N4" s="35"/>
      <c r="O4" s="35"/>
      <c r="P4" s="35"/>
      <c r="Q4" s="35"/>
      <c r="R4" s="35"/>
    </row>
    <row r="5" spans="1:18" ht="25.75" customHeight="1">
      <c r="A5" s="60"/>
      <c r="B5" s="56" t="s">
        <v>0</v>
      </c>
      <c r="C5" s="57" t="s">
        <v>3</v>
      </c>
    </row>
    <row r="6" spans="1:18" ht="12.75" customHeight="1">
      <c r="A6" s="33" t="s">
        <v>76</v>
      </c>
      <c r="B6" s="82"/>
      <c r="C6" s="84"/>
    </row>
    <row r="7" spans="1:18" ht="12.75" customHeight="1">
      <c r="A7" s="29" t="s">
        <v>77</v>
      </c>
      <c r="B7" s="28">
        <v>270</v>
      </c>
      <c r="C7" s="63">
        <v>63.5</v>
      </c>
    </row>
    <row r="8" spans="1:18" ht="12.75" customHeight="1">
      <c r="A8" s="31" t="s">
        <v>78</v>
      </c>
      <c r="B8" s="62">
        <v>138.4</v>
      </c>
      <c r="C8" s="61">
        <v>32.5</v>
      </c>
    </row>
    <row r="9" spans="1:18" ht="12.75" customHeight="1">
      <c r="A9" s="31" t="s">
        <v>79</v>
      </c>
      <c r="B9" s="62">
        <v>219.3</v>
      </c>
      <c r="C9" s="63">
        <v>51.6</v>
      </c>
    </row>
    <row r="10" spans="1:18" ht="12.75" customHeight="1">
      <c r="A10" s="45" t="s">
        <v>80</v>
      </c>
      <c r="B10" s="62">
        <v>218.4</v>
      </c>
      <c r="C10" s="63">
        <v>51.3</v>
      </c>
    </row>
    <row r="11" spans="1:18" ht="12.75" customHeight="1">
      <c r="A11" s="29" t="s">
        <v>81</v>
      </c>
      <c r="B11" s="28">
        <v>165.9</v>
      </c>
      <c r="C11" s="63">
        <v>39</v>
      </c>
    </row>
    <row r="12" spans="1:18" ht="12.75" customHeight="1">
      <c r="A12" s="7"/>
      <c r="B12" s="75"/>
      <c r="C12" s="76"/>
    </row>
    <row r="13" spans="1:18" ht="12.75" customHeight="1">
      <c r="A13" s="46" t="s">
        <v>82</v>
      </c>
      <c r="B13" s="42">
        <v>425.4</v>
      </c>
      <c r="C13" s="85">
        <v>100</v>
      </c>
    </row>
    <row r="14" spans="1:18" ht="12.75" customHeight="1">
      <c r="A14" s="7"/>
      <c r="B14" s="75"/>
      <c r="C14" s="76"/>
    </row>
    <row r="15" spans="1:18" ht="12.75" customHeight="1">
      <c r="A15" s="32" t="s">
        <v>83</v>
      </c>
      <c r="B15" s="75"/>
      <c r="C15" s="76"/>
    </row>
    <row r="16" spans="1:18" ht="12.75" customHeight="1">
      <c r="A16" s="29" t="s">
        <v>84</v>
      </c>
      <c r="B16" s="28">
        <v>113.3</v>
      </c>
      <c r="C16" s="63">
        <v>68.3</v>
      </c>
    </row>
    <row r="17" spans="1:3" ht="12.75" customHeight="1">
      <c r="A17" s="29" t="s">
        <v>85</v>
      </c>
      <c r="B17" s="62">
        <v>108</v>
      </c>
      <c r="C17" s="63">
        <v>65.099999999999994</v>
      </c>
    </row>
    <row r="18" spans="1:3" ht="12.75" customHeight="1">
      <c r="A18" s="7"/>
      <c r="B18" s="75"/>
      <c r="C18" s="76"/>
    </row>
    <row r="19" spans="1:3" ht="12.75" customHeight="1">
      <c r="A19" s="46" t="s">
        <v>86</v>
      </c>
      <c r="B19" s="42">
        <v>165.9</v>
      </c>
      <c r="C19" s="85">
        <v>100</v>
      </c>
    </row>
    <row r="20" spans="1:3" ht="12.75" customHeight="1">
      <c r="A20" s="7"/>
      <c r="B20" s="75"/>
      <c r="C20" s="76"/>
    </row>
    <row r="21" spans="1:3" ht="12.75" customHeight="1">
      <c r="A21" s="32" t="s">
        <v>87</v>
      </c>
      <c r="B21" s="75"/>
      <c r="C21" s="76"/>
    </row>
    <row r="22" spans="1:3" ht="12.75" customHeight="1">
      <c r="A22" s="29" t="s">
        <v>88</v>
      </c>
      <c r="B22" s="28">
        <v>365.5</v>
      </c>
      <c r="C22" s="63">
        <v>85.9</v>
      </c>
    </row>
    <row r="23" spans="1:3" ht="12.75" customHeight="1">
      <c r="A23" s="31" t="s">
        <v>89</v>
      </c>
      <c r="B23" s="62">
        <v>84.6</v>
      </c>
      <c r="C23" s="61">
        <v>19.899999999999999</v>
      </c>
    </row>
    <row r="24" spans="1:3" ht="12.75" customHeight="1">
      <c r="A24" s="31" t="s">
        <v>90</v>
      </c>
      <c r="B24" s="28">
        <v>300.3</v>
      </c>
      <c r="C24" s="63">
        <v>70.599999999999994</v>
      </c>
    </row>
    <row r="25" spans="1:3" ht="12.75" customHeight="1">
      <c r="A25" s="45" t="s">
        <v>80</v>
      </c>
      <c r="B25" s="28">
        <v>282.10000000000002</v>
      </c>
      <c r="C25" s="63">
        <v>66.3</v>
      </c>
    </row>
    <row r="26" spans="1:3" ht="12.75" customHeight="1">
      <c r="A26" s="29" t="s">
        <v>91</v>
      </c>
      <c r="B26" s="62">
        <v>63.5</v>
      </c>
      <c r="C26" s="61">
        <v>14.9</v>
      </c>
    </row>
    <row r="27" spans="1:3" ht="12.75" customHeight="1">
      <c r="A27" s="7"/>
      <c r="B27" s="77"/>
      <c r="C27" s="86"/>
    </row>
    <row r="28" spans="1:3" ht="12.75" customHeight="1">
      <c r="A28" s="44" t="s">
        <v>82</v>
      </c>
      <c r="B28" s="41">
        <v>425.4</v>
      </c>
      <c r="C28" s="87">
        <v>100</v>
      </c>
    </row>
    <row r="29" spans="1:3" ht="12.75" customHeight="1">
      <c r="A29" s="21"/>
      <c r="B29" s="21"/>
      <c r="C29" s="21"/>
    </row>
    <row r="30" spans="1:3" s="10" customFormat="1" ht="12.75" customHeight="1">
      <c r="A30" s="25" t="s">
        <v>17</v>
      </c>
      <c r="B30" s="25"/>
      <c r="C30" s="25"/>
    </row>
    <row r="31" spans="1:3" s="10" customFormat="1" ht="25.75" customHeight="1">
      <c r="A31" s="91" t="s">
        <v>2</v>
      </c>
      <c r="B31" s="91"/>
      <c r="C31" s="91"/>
    </row>
    <row r="32" spans="1:3" ht="25.75" customHeight="1">
      <c r="A32" s="91" t="s">
        <v>96</v>
      </c>
      <c r="B32" s="91"/>
      <c r="C32" s="91"/>
    </row>
    <row r="33" spans="1:3" ht="12.75" customHeight="1">
      <c r="A33" s="21" t="s">
        <v>35</v>
      </c>
      <c r="B33" s="21"/>
      <c r="C33" s="21"/>
    </row>
    <row r="34" spans="1:3" ht="25.75" customHeight="1">
      <c r="A34" s="91" t="s">
        <v>104</v>
      </c>
      <c r="B34" s="91"/>
      <c r="C34" s="91"/>
    </row>
    <row r="35" spans="1:3" ht="12.75" customHeight="1">
      <c r="A35" s="21" t="s">
        <v>73</v>
      </c>
      <c r="B35" s="21"/>
      <c r="C35" s="21"/>
    </row>
    <row r="36" spans="1:3" ht="12.75" customHeight="1">
      <c r="A36" s="21" t="s">
        <v>34</v>
      </c>
      <c r="B36" s="21"/>
      <c r="C36" s="21"/>
    </row>
    <row r="37" spans="1:3" ht="60" customHeight="1">
      <c r="A37" s="91" t="s">
        <v>74</v>
      </c>
      <c r="B37" s="91"/>
      <c r="C37" s="91"/>
    </row>
    <row r="38" spans="1:3" ht="12.75" customHeight="1">
      <c r="A38" s="21" t="s">
        <v>75</v>
      </c>
      <c r="B38" s="21"/>
      <c r="C38" s="21"/>
    </row>
    <row r="39" spans="1:3" ht="25.75" customHeight="1">
      <c r="A39" s="91" t="s">
        <v>92</v>
      </c>
      <c r="B39" s="91"/>
      <c r="C39" s="91"/>
    </row>
    <row r="40" spans="1:3" ht="12.75" customHeight="1">
      <c r="A40" s="21" t="s">
        <v>105</v>
      </c>
      <c r="B40" s="21"/>
      <c r="C40" s="21"/>
    </row>
    <row r="41" spans="1:3" s="6" customFormat="1" ht="12.75" customHeight="1">
      <c r="A41" s="21" t="s">
        <v>5</v>
      </c>
      <c r="B41" s="21"/>
      <c r="C41" s="21"/>
    </row>
    <row r="42" spans="1:3" s="6" customFormat="1" ht="12.75" customHeight="1">
      <c r="A42" s="24"/>
      <c r="B42" s="24"/>
      <c r="C42" s="24"/>
    </row>
    <row r="43" spans="1:3" ht="12.75" customHeight="1">
      <c r="A43" s="9"/>
      <c r="B43" s="9"/>
      <c r="C43" s="9"/>
    </row>
    <row r="44" spans="1:3" ht="12.75" customHeight="1">
      <c r="A44" s="1" t="s">
        <v>7</v>
      </c>
      <c r="B44" s="4"/>
      <c r="C44" s="4"/>
    </row>
    <row r="45" spans="1:3" ht="12.75" customHeight="1"/>
    <row r="46" spans="1:3" ht="12.75" customHeight="1"/>
    <row r="47" spans="1:3" ht="12.75" customHeight="1"/>
    <row r="48" spans="1:3"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sheetData>
  <sheetProtection sheet="1" objects="1" scenarios="1"/>
  <mergeCells count="6">
    <mergeCell ref="A39:C39"/>
    <mergeCell ref="A34:C34"/>
    <mergeCell ref="A32:C32"/>
    <mergeCell ref="A4:C4"/>
    <mergeCell ref="A31:C31"/>
    <mergeCell ref="A37:C37"/>
  </mergeCells>
  <hyperlinks>
    <hyperlink ref="A44" r:id="rId1" display="© Commonwealth of Australia 2010" xr:uid="{D84704B2-CD7B-4714-B16F-95A0FD69066E}"/>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BBAD-6689-4A50-8AE8-BB13853B7718}">
  <dimension ref="A1:R60"/>
  <sheetViews>
    <sheetView zoomScaleNormal="100" workbookViewId="0">
      <pane xSplit="1" ySplit="5" topLeftCell="B6" activePane="bottomRight" state="frozen"/>
      <selection activeCell="E18" activeCellId="1" sqref="A41:XFD41 E18"/>
      <selection pane="topRight" activeCell="E18" activeCellId="1" sqref="A41:XFD41 E18"/>
      <selection pane="bottomLeft" activeCell="E18" activeCellId="1" sqref="A41:XFD41 E18"/>
      <selection pane="bottomRight"/>
    </sheetView>
  </sheetViews>
  <sheetFormatPr defaultRowHeight="14.5"/>
  <cols>
    <col min="1" max="1" width="58.7265625" customWidth="1"/>
    <col min="2" max="4" width="11.54296875" customWidth="1"/>
  </cols>
  <sheetData>
    <row r="1" spans="1:18" s="36" customFormat="1" ht="60" customHeight="1">
      <c r="A1" s="23" t="s">
        <v>1</v>
      </c>
      <c r="B1" s="39"/>
      <c r="C1" s="39"/>
      <c r="D1" s="38"/>
      <c r="F1" s="37"/>
    </row>
    <row r="2" spans="1:18" s="36" customFormat="1" ht="15.75" customHeight="1">
      <c r="A2" s="3" t="str">
        <f>Contents!A2</f>
        <v>Partner violence, 2021–22</v>
      </c>
    </row>
    <row r="3" spans="1:18" s="36" customFormat="1" ht="15.75" customHeight="1">
      <c r="A3" s="2" t="str">
        <f>Contents!A3</f>
        <v>Released at 11:30 am (Canberra time) Wednesday 22 November 2023</v>
      </c>
      <c r="J3" s="35"/>
      <c r="K3" s="35"/>
      <c r="L3" s="35"/>
      <c r="M3" s="35"/>
      <c r="N3" s="35"/>
      <c r="O3" s="35"/>
      <c r="P3" s="35"/>
      <c r="Q3" s="35"/>
      <c r="R3" s="35"/>
    </row>
    <row r="4" spans="1:18" s="34" customFormat="1" ht="37.5" customHeight="1">
      <c r="A4" s="92" t="s">
        <v>36</v>
      </c>
      <c r="B4" s="92"/>
      <c r="C4" s="92"/>
      <c r="J4" s="35"/>
      <c r="K4" s="35"/>
      <c r="L4" s="35"/>
      <c r="M4" s="35"/>
      <c r="N4" s="35"/>
      <c r="O4" s="35"/>
      <c r="P4" s="35"/>
      <c r="Q4" s="35"/>
      <c r="R4" s="35"/>
    </row>
    <row r="5" spans="1:18" ht="37.5" customHeight="1">
      <c r="A5" s="60"/>
      <c r="B5" s="56" t="s">
        <v>8</v>
      </c>
      <c r="C5" s="57" t="s">
        <v>10</v>
      </c>
    </row>
    <row r="6" spans="1:18" ht="12.75" customHeight="1">
      <c r="A6" s="33" t="s">
        <v>76</v>
      </c>
      <c r="B6" s="43"/>
      <c r="C6" s="55"/>
    </row>
    <row r="7" spans="1:18" ht="12.75" customHeight="1">
      <c r="A7" s="29" t="s">
        <v>77</v>
      </c>
      <c r="B7" s="28">
        <v>24.3</v>
      </c>
      <c r="C7" s="28">
        <v>18.600000000000001</v>
      </c>
    </row>
    <row r="8" spans="1:18" ht="12.75" customHeight="1">
      <c r="A8" s="31" t="s">
        <v>78</v>
      </c>
      <c r="B8" s="28">
        <v>31.6</v>
      </c>
      <c r="C8" s="28">
        <v>27.5</v>
      </c>
    </row>
    <row r="9" spans="1:18" ht="12.75" customHeight="1">
      <c r="A9" s="31" t="s">
        <v>79</v>
      </c>
      <c r="B9" s="28">
        <v>28.9</v>
      </c>
      <c r="C9" s="28">
        <v>24.3</v>
      </c>
    </row>
    <row r="10" spans="1:18" ht="12.75" customHeight="1">
      <c r="A10" s="45" t="s">
        <v>80</v>
      </c>
      <c r="B10" s="28">
        <v>29</v>
      </c>
      <c r="C10" s="28">
        <v>24.4</v>
      </c>
    </row>
    <row r="11" spans="1:18" ht="12.75" customHeight="1">
      <c r="A11" s="29" t="s">
        <v>81</v>
      </c>
      <c r="B11" s="28">
        <v>19.2</v>
      </c>
      <c r="C11" s="28">
        <v>11.2</v>
      </c>
    </row>
    <row r="12" spans="1:18" ht="12.75" customHeight="1">
      <c r="A12" s="7"/>
      <c r="B12" s="7"/>
      <c r="C12" s="7"/>
    </row>
    <row r="13" spans="1:18" ht="12.75" customHeight="1">
      <c r="A13" s="46" t="s">
        <v>82</v>
      </c>
      <c r="B13" s="42">
        <v>15.6</v>
      </c>
      <c r="C13" s="42">
        <v>0</v>
      </c>
    </row>
    <row r="14" spans="1:18" ht="12.75" customHeight="1">
      <c r="A14" s="7"/>
      <c r="B14" s="7"/>
      <c r="C14" s="7"/>
    </row>
    <row r="15" spans="1:18" ht="12.75" customHeight="1">
      <c r="A15" s="32" t="s">
        <v>83</v>
      </c>
      <c r="B15" s="7"/>
      <c r="C15" s="7"/>
    </row>
    <row r="16" spans="1:18" ht="12.75" customHeight="1">
      <c r="A16" s="29" t="s">
        <v>84</v>
      </c>
      <c r="B16" s="28">
        <v>22.9</v>
      </c>
      <c r="C16" s="28">
        <v>12.5</v>
      </c>
    </row>
    <row r="17" spans="1:4" ht="12.75" customHeight="1">
      <c r="A17" s="29" t="s">
        <v>85</v>
      </c>
      <c r="B17" s="28">
        <v>29.9</v>
      </c>
      <c r="C17" s="28">
        <v>22.9</v>
      </c>
    </row>
    <row r="18" spans="1:4" ht="12.75" customHeight="1">
      <c r="A18" s="7"/>
      <c r="B18" s="7"/>
      <c r="C18" s="7"/>
    </row>
    <row r="19" spans="1:4" ht="12.75" customHeight="1">
      <c r="A19" s="46" t="s">
        <v>86</v>
      </c>
      <c r="B19" s="42">
        <v>19.2</v>
      </c>
      <c r="C19" s="42">
        <v>0</v>
      </c>
    </row>
    <row r="20" spans="1:4" ht="12.75" customHeight="1">
      <c r="A20" s="7"/>
      <c r="B20" s="7"/>
      <c r="C20" s="7"/>
    </row>
    <row r="21" spans="1:4" ht="12.75" customHeight="1">
      <c r="A21" s="32" t="s">
        <v>87</v>
      </c>
      <c r="B21" s="7"/>
      <c r="C21" s="7"/>
    </row>
    <row r="22" spans="1:4" ht="12.75" customHeight="1">
      <c r="A22" s="29" t="s">
        <v>88</v>
      </c>
      <c r="B22" s="28">
        <v>18.2</v>
      </c>
      <c r="C22" s="28">
        <v>9.4</v>
      </c>
    </row>
    <row r="23" spans="1:4" ht="12.75" customHeight="1">
      <c r="A23" s="31" t="s">
        <v>89</v>
      </c>
      <c r="B23" s="28">
        <v>33.799999999999997</v>
      </c>
      <c r="C23" s="28">
        <v>30</v>
      </c>
    </row>
    <row r="24" spans="1:4" ht="12.75" customHeight="1">
      <c r="A24" s="31" t="s">
        <v>90</v>
      </c>
      <c r="B24" s="28">
        <v>21.1</v>
      </c>
      <c r="C24" s="28">
        <v>14.2</v>
      </c>
    </row>
    <row r="25" spans="1:4" ht="12.75" customHeight="1">
      <c r="A25" s="45" t="s">
        <v>80</v>
      </c>
      <c r="B25" s="28">
        <v>22</v>
      </c>
      <c r="C25" s="28">
        <v>15.5</v>
      </c>
    </row>
    <row r="26" spans="1:4" ht="12.75" customHeight="1">
      <c r="A26" s="29" t="s">
        <v>91</v>
      </c>
      <c r="B26" s="28">
        <v>34.9</v>
      </c>
      <c r="C26" s="28">
        <v>31.2</v>
      </c>
    </row>
    <row r="27" spans="1:4" ht="12.75" customHeight="1">
      <c r="A27" s="7"/>
      <c r="B27" s="7"/>
      <c r="C27" s="7"/>
    </row>
    <row r="28" spans="1:4" ht="12.75" customHeight="1">
      <c r="A28" s="44" t="s">
        <v>82</v>
      </c>
      <c r="B28" s="41">
        <v>15.6</v>
      </c>
      <c r="C28" s="41">
        <v>0</v>
      </c>
    </row>
    <row r="29" spans="1:4" ht="12.75" customHeight="1">
      <c r="A29" s="48"/>
      <c r="B29" s="47"/>
      <c r="C29" s="47"/>
    </row>
    <row r="30" spans="1:4" ht="12.75" customHeight="1">
      <c r="A30" s="25" t="s">
        <v>17</v>
      </c>
      <c r="B30" s="25"/>
      <c r="C30" s="25"/>
      <c r="D30" s="5"/>
    </row>
    <row r="31" spans="1:4" ht="12.75" customHeight="1">
      <c r="A31" s="93" t="s">
        <v>9</v>
      </c>
      <c r="B31" s="93"/>
      <c r="C31" s="93"/>
    </row>
    <row r="32" spans="1:4" ht="25.75" customHeight="1">
      <c r="A32" s="91" t="s">
        <v>96</v>
      </c>
      <c r="B32" s="91"/>
      <c r="C32" s="91"/>
    </row>
    <row r="33" spans="1:3" ht="12.75" customHeight="1">
      <c r="A33" s="21" t="s">
        <v>35</v>
      </c>
      <c r="B33" s="21"/>
      <c r="C33" s="21"/>
    </row>
    <row r="34" spans="1:3" ht="25.75" customHeight="1">
      <c r="A34" s="91" t="s">
        <v>104</v>
      </c>
      <c r="B34" s="91"/>
      <c r="C34" s="91"/>
    </row>
    <row r="35" spans="1:3" ht="12.75" customHeight="1">
      <c r="A35" s="21" t="s">
        <v>73</v>
      </c>
      <c r="B35" s="21"/>
      <c r="C35" s="21"/>
    </row>
    <row r="36" spans="1:3" ht="12.75" customHeight="1">
      <c r="A36" s="21" t="s">
        <v>34</v>
      </c>
      <c r="B36" s="21"/>
      <c r="C36" s="21"/>
    </row>
    <row r="37" spans="1:3" ht="60" customHeight="1">
      <c r="A37" s="91" t="s">
        <v>74</v>
      </c>
      <c r="B37" s="91"/>
      <c r="C37" s="91"/>
    </row>
    <row r="38" spans="1:3" ht="12.75" customHeight="1">
      <c r="A38" s="21" t="s">
        <v>75</v>
      </c>
      <c r="B38" s="21"/>
      <c r="C38" s="21"/>
    </row>
    <row r="39" spans="1:3" ht="25.75" customHeight="1">
      <c r="A39" s="91" t="s">
        <v>92</v>
      </c>
      <c r="B39" s="91"/>
      <c r="C39" s="91"/>
    </row>
    <row r="40" spans="1:3" ht="12.75" customHeight="1">
      <c r="A40" s="21" t="s">
        <v>105</v>
      </c>
      <c r="B40" s="21"/>
      <c r="C40" s="21"/>
    </row>
    <row r="41" spans="1:3" ht="12.75" customHeight="1">
      <c r="A41" s="8"/>
      <c r="B41" s="4"/>
      <c r="C41" s="4"/>
    </row>
    <row r="42" spans="1:3" ht="12.75" customHeight="1">
      <c r="A42" s="8"/>
      <c r="B42" s="4"/>
      <c r="C42" s="4"/>
    </row>
    <row r="43" spans="1:3" ht="12.75" customHeight="1">
      <c r="A43" s="1" t="s">
        <v>7</v>
      </c>
      <c r="B43" s="21"/>
      <c r="C43" s="21"/>
    </row>
    <row r="44" spans="1:3" ht="12.75" customHeight="1">
      <c r="A44" s="21"/>
      <c r="B44" s="21"/>
      <c r="C44" s="21"/>
    </row>
    <row r="45" spans="1:3" ht="12.75" customHeight="1"/>
    <row r="46" spans="1:3" ht="12.75" customHeight="1"/>
    <row r="47" spans="1:3" ht="12.75" customHeight="1"/>
    <row r="48" spans="1:3"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sheetData>
  <sheetProtection sheet="1" objects="1" scenarios="1"/>
  <mergeCells count="6">
    <mergeCell ref="A39:C39"/>
    <mergeCell ref="A4:C4"/>
    <mergeCell ref="A31:C31"/>
    <mergeCell ref="A37:C37"/>
    <mergeCell ref="A32:C32"/>
    <mergeCell ref="A34:C34"/>
  </mergeCells>
  <hyperlinks>
    <hyperlink ref="A43" r:id="rId1" display="© Commonwealth of Australia 2010" xr:uid="{DB7E39F7-3180-49C9-A26E-9102219BFD2C}"/>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9</vt:i4>
      </vt:variant>
    </vt:vector>
  </HeadingPairs>
  <TitlesOfParts>
    <vt:vector size="9" baseType="lpstr">
      <vt:lpstr>Contents</vt:lpstr>
      <vt:lpstr>Table 24.1</vt:lpstr>
      <vt:lpstr>Table 24.2</vt:lpstr>
      <vt:lpstr>Table 25.1</vt:lpstr>
      <vt:lpstr>Table 25.2</vt:lpstr>
      <vt:lpstr>Table 26.1</vt:lpstr>
      <vt:lpstr>Table 26.2</vt:lpstr>
      <vt:lpstr>Table 27.1</vt:lpstr>
      <vt:lpstr>Table 27.2</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2022-04-05T04:50:07Z</dcterms:created>
  <dcterms:modified xsi:type="dcterms:W3CDTF">2023-11-16T22:57:16Z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2022-04-05T04:51:18Z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495a1ea7-43e8-46ac-854f-c986d8cedd1c</vt:lpwstr>
  </property>
  <property fmtid="{D5CDD505-2E9C-101B-9397-08002B2CF9AE}" pid="8" name="MSIP_Label_c8e5a7ee-c283-40b0-98eb-fa437df4c031_ContentBits">
    <vt:lpwstr>0</vt:lpwstr>
  </property>
  <property fmtid="{D5CDD505-2E9C-101B-9397-08002B2CF9AE}" pid="9" name="sheet" linkTarget="Prop_sheet">
    <vt:lpwstr>#REF!</vt:lpwstr>
  </property>
</Properties>
</file>