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BAA53E25-D9B7-DC43-B0B5-09D579D906B1}" xr6:coauthVersionLast="47" xr6:coauthVersionMax="47" xr10:uidLastSave="{00000000-0000-0000-0000-000000000000}"/>
  <workbookProtection lockStructure="1"/>
  <bookViews>
    <workbookView xWindow="0" yWindow="500" windowWidth="38400" windowHeight="19200" tabRatio="903" xr2:uid="{E07F20DC-2F9C-9542-92C4-3D24E5686A22}"/>
  </bookViews>
  <sheets>
    <sheet name="Contents" sheetId="14" r:id="rId1"/>
    <sheet name="Index" sheetId="1" r:id="rId2"/>
    <sheet name="1 Person" sheetId="2" r:id="rId3"/>
    <sheet name="1a Aggregates" sheetId="3" r:id="rId4"/>
    <sheet name="2 Violence-Prevalence" sheetId="4" r:id="rId5"/>
    <sheet name="3 Violence-Prevalence Since 15" sheetId="5" r:id="rId6"/>
    <sheet name="4 Violence-MRI" sheetId="6" r:id="rId7"/>
    <sheet name="5 Violence-Partner" sheetId="7" r:id="rId8"/>
    <sheet name="6 Emotional Abuse" sheetId="8" r:id="rId9"/>
    <sheet name="7 Abuse" sheetId="9" r:id="rId10"/>
    <sheet name="8 Sexual Harassment" sheetId="13" r:id="rId11"/>
    <sheet name="9 Stalking" sheetId="11" r:id="rId12"/>
  </sheets>
  <definedNames>
    <definedName name="__xlnm.Print_Area_1">Index!$A$240:$E$366</definedName>
    <definedName name="_xlnm.Print_Area" localSheetId="2">'1 Person'!$A$1:$H$664</definedName>
    <definedName name="_xlnm.Print_Area" localSheetId="3">'1a Aggregates'!$A$1:$H$314</definedName>
    <definedName name="_xlnm.Print_Area" localSheetId="4">'2 Violence-Prevalence'!$A$1:$H$48</definedName>
    <definedName name="_xlnm.Print_Area" localSheetId="5">'3 Violence-Prevalence Since 15'!$A$1:$H$52</definedName>
    <definedName name="_xlnm.Print_Area" localSheetId="6">'4 Violence-MRI'!$A$1:$H$302</definedName>
    <definedName name="_xlnm.Print_Area" localSheetId="7">'5 Violence-Partner'!$A$1:$H$308</definedName>
    <definedName name="_xlnm.Print_Area" localSheetId="8">'6 Emotional Abuse'!$A$1:$H$89</definedName>
    <definedName name="_xlnm.Print_Area" localSheetId="9">'7 Abuse'!$A$1:$H$68</definedName>
    <definedName name="_xlnm.Print_Area" localSheetId="10">'8 Sexual Harassment'!$A$1:$H$30</definedName>
    <definedName name="_xlnm.Print_Area" localSheetId="11">'9 Stalking'!$A$1:$H$183</definedName>
    <definedName name="_xlnm.Print_Area" localSheetId="1">Index!$A$1:$D$393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200" i="1"/>
  <c r="C200" i="1"/>
  <c r="D208" i="1"/>
  <c r="C208" i="1"/>
  <c r="D207" i="1"/>
  <c r="D206" i="1"/>
  <c r="C207" i="1"/>
  <c r="C206" i="1"/>
  <c r="D205" i="1"/>
  <c r="C205" i="1"/>
  <c r="D204" i="1"/>
  <c r="C204" i="1"/>
  <c r="D203" i="1"/>
  <c r="C203" i="1"/>
  <c r="B203" i="1"/>
  <c r="A203" i="1"/>
  <c r="A357" i="1"/>
  <c r="D363" i="1"/>
  <c r="C363" i="1"/>
  <c r="B363" i="1"/>
  <c r="A363" i="1"/>
  <c r="D361" i="1"/>
  <c r="C361" i="1"/>
  <c r="D360" i="1"/>
  <c r="C360" i="1"/>
  <c r="D359" i="1"/>
  <c r="C359" i="1"/>
  <c r="B359" i="1"/>
  <c r="A359" i="1"/>
  <c r="B357" i="1"/>
  <c r="A194" i="1"/>
  <c r="A185" i="1"/>
  <c r="A176" i="1"/>
  <c r="A142" i="1"/>
  <c r="A127" i="1"/>
  <c r="A124" i="1"/>
  <c r="A120" i="1"/>
  <c r="A118" i="1"/>
  <c r="B118" i="1"/>
  <c r="D201" i="1"/>
  <c r="D199" i="1"/>
  <c r="D198" i="1"/>
  <c r="D197" i="1"/>
  <c r="D196" i="1"/>
  <c r="D195" i="1"/>
  <c r="D194" i="1"/>
  <c r="C201" i="1"/>
  <c r="C199" i="1"/>
  <c r="C198" i="1"/>
  <c r="C197" i="1"/>
  <c r="C196" i="1"/>
  <c r="C195" i="1"/>
  <c r="C194" i="1"/>
  <c r="B194" i="1"/>
  <c r="D192" i="1"/>
  <c r="D191" i="1"/>
  <c r="D190" i="1"/>
  <c r="D189" i="1"/>
  <c r="D188" i="1"/>
  <c r="D187" i="1"/>
  <c r="D186" i="1"/>
  <c r="D185" i="1"/>
  <c r="C192" i="1"/>
  <c r="C191" i="1"/>
  <c r="C190" i="1"/>
  <c r="C189" i="1"/>
  <c r="C188" i="1"/>
  <c r="C187" i="1"/>
  <c r="C186" i="1"/>
  <c r="C185" i="1"/>
  <c r="B185" i="1"/>
  <c r="D183" i="1"/>
  <c r="D182" i="1"/>
  <c r="D181" i="1"/>
  <c r="D180" i="1"/>
  <c r="D179" i="1"/>
  <c r="D178" i="1"/>
  <c r="C183" i="1"/>
  <c r="C182" i="1"/>
  <c r="C181" i="1"/>
  <c r="C180" i="1"/>
  <c r="C179" i="1"/>
  <c r="C178" i="1"/>
  <c r="D177" i="1"/>
  <c r="D176" i="1"/>
  <c r="C177" i="1"/>
  <c r="C176" i="1"/>
  <c r="B176" i="1"/>
  <c r="D174" i="1"/>
  <c r="D173" i="1"/>
  <c r="D172" i="1"/>
  <c r="D171" i="1"/>
  <c r="D170" i="1"/>
  <c r="D169" i="1"/>
  <c r="C174" i="1"/>
  <c r="C173" i="1"/>
  <c r="C172" i="1"/>
  <c r="C171" i="1"/>
  <c r="C170" i="1"/>
  <c r="C169" i="1"/>
  <c r="D168" i="1"/>
  <c r="D167" i="1"/>
  <c r="D166" i="1"/>
  <c r="D165" i="1"/>
  <c r="D164" i="1"/>
  <c r="D163" i="1"/>
  <c r="D162" i="1"/>
  <c r="D161" i="1"/>
  <c r="D160" i="1"/>
  <c r="C168" i="1"/>
  <c r="C167" i="1"/>
  <c r="C166" i="1"/>
  <c r="C165" i="1"/>
  <c r="C164" i="1"/>
  <c r="C163" i="1"/>
  <c r="C162" i="1"/>
  <c r="C161" i="1"/>
  <c r="C160" i="1"/>
  <c r="D159" i="1"/>
  <c r="D158" i="1"/>
  <c r="D157" i="1"/>
  <c r="D156" i="1"/>
  <c r="D155" i="1"/>
  <c r="D154" i="1"/>
  <c r="D153" i="1"/>
  <c r="D152" i="1"/>
  <c r="D151" i="1"/>
  <c r="D150" i="1"/>
  <c r="C159" i="1"/>
  <c r="C158" i="1"/>
  <c r="C157" i="1"/>
  <c r="C156" i="1"/>
  <c r="C155" i="1"/>
  <c r="C154" i="1"/>
  <c r="C153" i="1"/>
  <c r="C152" i="1"/>
  <c r="C151" i="1"/>
  <c r="C150" i="1"/>
  <c r="D149" i="1"/>
  <c r="D148" i="1"/>
  <c r="D147" i="1"/>
  <c r="D146" i="1"/>
  <c r="D145" i="1"/>
  <c r="D144" i="1"/>
  <c r="D143" i="1"/>
  <c r="D142" i="1"/>
  <c r="C149" i="1"/>
  <c r="C148" i="1"/>
  <c r="C147" i="1"/>
  <c r="C146" i="1"/>
  <c r="C145" i="1"/>
  <c r="C144" i="1"/>
  <c r="C143" i="1"/>
  <c r="C142" i="1"/>
  <c r="B142" i="1"/>
  <c r="D140" i="1"/>
  <c r="D139" i="1"/>
  <c r="C140" i="1"/>
  <c r="C139" i="1"/>
  <c r="C138" i="1"/>
  <c r="C137" i="1"/>
  <c r="C136" i="1"/>
  <c r="C135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C134" i="1"/>
  <c r="C133" i="1"/>
  <c r="C132" i="1"/>
  <c r="C131" i="1"/>
  <c r="C130" i="1"/>
  <c r="C129" i="1"/>
  <c r="C128" i="1"/>
  <c r="C127" i="1"/>
  <c r="C125" i="1"/>
  <c r="D125" i="1"/>
  <c r="D124" i="1"/>
  <c r="D122" i="1"/>
  <c r="D121" i="1"/>
  <c r="B127" i="1"/>
  <c r="B124" i="1"/>
  <c r="C124" i="1"/>
  <c r="C122" i="1"/>
  <c r="C121" i="1"/>
  <c r="D120" i="1"/>
  <c r="C120" i="1"/>
  <c r="D355" i="1"/>
  <c r="D354" i="1"/>
  <c r="D111" i="1"/>
  <c r="D110" i="1"/>
  <c r="D107" i="1"/>
  <c r="D104" i="1"/>
  <c r="D103" i="1"/>
  <c r="D102" i="1"/>
  <c r="D99" i="1"/>
  <c r="D81" i="1"/>
  <c r="D79" i="1"/>
  <c r="D75" i="1"/>
  <c r="D74" i="1"/>
  <c r="D70" i="1"/>
  <c r="D68" i="1"/>
  <c r="D66" i="1"/>
  <c r="D56" i="1"/>
  <c r="D55" i="1"/>
  <c r="D54" i="1"/>
  <c r="D52" i="1"/>
  <c r="D51" i="1"/>
  <c r="D50" i="1"/>
  <c r="D49" i="1"/>
  <c r="D46" i="1"/>
  <c r="D45" i="1"/>
  <c r="D44" i="1"/>
  <c r="D40" i="1"/>
  <c r="D39" i="1"/>
  <c r="D38" i="1"/>
  <c r="D36" i="1"/>
  <c r="D35" i="1"/>
  <c r="D34" i="1"/>
  <c r="D33" i="1"/>
  <c r="D32" i="1"/>
  <c r="D31" i="1"/>
  <c r="D30" i="1"/>
  <c r="D28" i="1"/>
  <c r="D27" i="1"/>
  <c r="D23" i="1"/>
  <c r="D20" i="1"/>
  <c r="D18" i="1"/>
  <c r="D17" i="1"/>
  <c r="D16" i="1"/>
  <c r="C5" i="1"/>
  <c r="D376" i="1"/>
  <c r="C376" i="1"/>
  <c r="D346" i="1"/>
  <c r="D345" i="1"/>
  <c r="D344" i="1"/>
  <c r="D343" i="1"/>
  <c r="C346" i="1"/>
  <c r="C345" i="1"/>
  <c r="C344" i="1"/>
  <c r="C343" i="1"/>
  <c r="D342" i="1"/>
  <c r="C342" i="1"/>
  <c r="D289" i="1"/>
  <c r="C289" i="1"/>
  <c r="C56" i="1"/>
  <c r="C54" i="1"/>
  <c r="C34" i="1"/>
  <c r="C32" i="1"/>
  <c r="B109" i="1"/>
  <c r="D311" i="1"/>
  <c r="C311" i="1"/>
  <c r="D310" i="1"/>
  <c r="C310" i="1"/>
  <c r="D247" i="1"/>
  <c r="D246" i="1"/>
  <c r="D243" i="1"/>
  <c r="D242" i="1"/>
  <c r="D241" i="1"/>
  <c r="D240" i="1"/>
  <c r="C247" i="1"/>
  <c r="C246" i="1"/>
  <c r="C243" i="1"/>
  <c r="C242" i="1"/>
  <c r="C241" i="1"/>
  <c r="C240" i="1"/>
  <c r="D261" i="1"/>
  <c r="C261" i="1"/>
  <c r="C110" i="1"/>
  <c r="A5" i="1"/>
  <c r="B5" i="1"/>
  <c r="D5" i="1"/>
  <c r="A7" i="1"/>
  <c r="B7" i="1"/>
  <c r="A9" i="1"/>
  <c r="B9" i="1"/>
  <c r="C9" i="1"/>
  <c r="C10" i="1"/>
  <c r="C11" i="1"/>
  <c r="C12" i="1"/>
  <c r="A14" i="1"/>
  <c r="B14" i="1"/>
  <c r="C14" i="1"/>
  <c r="D14" i="1"/>
  <c r="C16" i="1"/>
  <c r="C17" i="1"/>
  <c r="C18" i="1"/>
  <c r="C20" i="1"/>
  <c r="A22" i="1"/>
  <c r="B22" i="1"/>
  <c r="C22" i="1"/>
  <c r="D22" i="1"/>
  <c r="C23" i="1"/>
  <c r="C27" i="1"/>
  <c r="C28" i="1"/>
  <c r="C30" i="1"/>
  <c r="C31" i="1"/>
  <c r="C33" i="1"/>
  <c r="C35" i="1"/>
  <c r="C36" i="1"/>
  <c r="C38" i="1"/>
  <c r="C39" i="1"/>
  <c r="C40" i="1"/>
  <c r="C44" i="1"/>
  <c r="C45" i="1"/>
  <c r="C46" i="1"/>
  <c r="A48" i="1"/>
  <c r="B48" i="1"/>
  <c r="C48" i="1"/>
  <c r="D48" i="1"/>
  <c r="C49" i="1"/>
  <c r="C50" i="1"/>
  <c r="C51" i="1"/>
  <c r="C52" i="1"/>
  <c r="C53" i="1"/>
  <c r="D53" i="1"/>
  <c r="C55" i="1"/>
  <c r="A58" i="1"/>
  <c r="B58" i="1"/>
  <c r="C58" i="1"/>
  <c r="D58" i="1"/>
  <c r="C60" i="1"/>
  <c r="D60" i="1"/>
  <c r="C62" i="1"/>
  <c r="D62" i="1"/>
  <c r="C63" i="1"/>
  <c r="D63" i="1"/>
  <c r="A65" i="1"/>
  <c r="B65" i="1"/>
  <c r="C65" i="1"/>
  <c r="D65" i="1"/>
  <c r="C66" i="1"/>
  <c r="C68" i="1"/>
  <c r="C70" i="1"/>
  <c r="A72" i="1"/>
  <c r="B72" i="1"/>
  <c r="C72" i="1"/>
  <c r="D72" i="1"/>
  <c r="C73" i="1"/>
  <c r="D73" i="1"/>
  <c r="C74" i="1"/>
  <c r="C75" i="1"/>
  <c r="A78" i="1"/>
  <c r="B78" i="1"/>
  <c r="C78" i="1"/>
  <c r="D78" i="1"/>
  <c r="C79" i="1"/>
  <c r="C80" i="1"/>
  <c r="D80" i="1"/>
  <c r="C81" i="1"/>
  <c r="A84" i="1"/>
  <c r="B84" i="1"/>
  <c r="C84" i="1"/>
  <c r="D84" i="1"/>
  <c r="C85" i="1"/>
  <c r="D85" i="1"/>
  <c r="A88" i="1"/>
  <c r="B88" i="1"/>
  <c r="C88" i="1"/>
  <c r="D88" i="1"/>
  <c r="C89" i="1"/>
  <c r="D89" i="1"/>
  <c r="A92" i="1"/>
  <c r="B92" i="1"/>
  <c r="C92" i="1"/>
  <c r="D92" i="1"/>
  <c r="C93" i="1"/>
  <c r="D93" i="1"/>
  <c r="C94" i="1"/>
  <c r="D94" i="1"/>
  <c r="C95" i="1"/>
  <c r="D95" i="1"/>
  <c r="C96" i="1"/>
  <c r="D96" i="1"/>
  <c r="A98" i="1"/>
  <c r="B98" i="1"/>
  <c r="C98" i="1"/>
  <c r="D98" i="1"/>
  <c r="C99" i="1"/>
  <c r="A101" i="1"/>
  <c r="B101" i="1"/>
  <c r="C101" i="1"/>
  <c r="D101" i="1"/>
  <c r="C102" i="1"/>
  <c r="C103" i="1"/>
  <c r="C104" i="1"/>
  <c r="A106" i="1"/>
  <c r="B106" i="1"/>
  <c r="C106" i="1"/>
  <c r="D106" i="1"/>
  <c r="C107" i="1"/>
  <c r="A109" i="1"/>
  <c r="C109" i="1"/>
  <c r="D109" i="1"/>
  <c r="C111" i="1"/>
  <c r="A113" i="1"/>
  <c r="B113" i="1"/>
  <c r="C113" i="1"/>
  <c r="D113" i="1"/>
  <c r="C114" i="1"/>
  <c r="D114" i="1"/>
  <c r="C115" i="1"/>
  <c r="D115" i="1"/>
  <c r="C116" i="1"/>
  <c r="D116" i="1"/>
  <c r="A210" i="1"/>
  <c r="B210" i="1"/>
  <c r="A212" i="1"/>
  <c r="B212" i="1"/>
  <c r="C212" i="1"/>
  <c r="D212" i="1"/>
  <c r="C213" i="1"/>
  <c r="D213" i="1"/>
  <c r="C214" i="1"/>
  <c r="D214" i="1"/>
  <c r="C215" i="1"/>
  <c r="D215" i="1"/>
  <c r="C216" i="1"/>
  <c r="D216" i="1"/>
  <c r="A218" i="1"/>
  <c r="B218" i="1"/>
  <c r="C218" i="1"/>
  <c r="D218" i="1"/>
  <c r="A220" i="1"/>
  <c r="B220" i="1"/>
  <c r="A222" i="1"/>
  <c r="B222" i="1"/>
  <c r="C222" i="1"/>
  <c r="D222" i="1"/>
  <c r="C223" i="1"/>
  <c r="D223" i="1"/>
  <c r="C224" i="1"/>
  <c r="D224" i="1"/>
  <c r="C225" i="1"/>
  <c r="D225" i="1"/>
  <c r="A229" i="1"/>
  <c r="B229" i="1"/>
  <c r="C229" i="1"/>
  <c r="D229" i="1"/>
  <c r="A231" i="1"/>
  <c r="B231" i="1"/>
  <c r="A233" i="1"/>
  <c r="B233" i="1"/>
  <c r="C233" i="1"/>
  <c r="D233" i="1"/>
  <c r="C234" i="1"/>
  <c r="D234" i="1"/>
  <c r="C235" i="1"/>
  <c r="D235" i="1"/>
  <c r="C236" i="1"/>
  <c r="D236" i="1"/>
  <c r="A238" i="1"/>
  <c r="B238" i="1"/>
  <c r="C238" i="1"/>
  <c r="D238" i="1"/>
  <c r="A240" i="1"/>
  <c r="B240" i="1"/>
  <c r="A249" i="1"/>
  <c r="B249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A258" i="1"/>
  <c r="B258" i="1"/>
  <c r="C258" i="1"/>
  <c r="D258" i="1"/>
  <c r="C259" i="1"/>
  <c r="D259" i="1"/>
  <c r="C260" i="1"/>
  <c r="D260" i="1"/>
  <c r="A263" i="1"/>
  <c r="B263" i="1"/>
  <c r="C263" i="1"/>
  <c r="D263" i="1"/>
  <c r="C264" i="1"/>
  <c r="D264" i="1"/>
  <c r="C265" i="1"/>
  <c r="D265" i="1"/>
  <c r="A267" i="1"/>
  <c r="B267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A279" i="1"/>
  <c r="B279" i="1"/>
  <c r="A281" i="1"/>
  <c r="B281" i="1"/>
  <c r="C281" i="1"/>
  <c r="D281" i="1"/>
  <c r="C282" i="1"/>
  <c r="D282" i="1"/>
  <c r="A284" i="1"/>
  <c r="B284" i="1"/>
  <c r="C284" i="1"/>
  <c r="D284" i="1"/>
  <c r="C285" i="1"/>
  <c r="D285" i="1"/>
  <c r="C286" i="1"/>
  <c r="D286" i="1"/>
  <c r="C287" i="1"/>
  <c r="D287" i="1"/>
  <c r="C288" i="1"/>
  <c r="D288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A297" i="1"/>
  <c r="B297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2" i="1"/>
  <c r="D312" i="1"/>
  <c r="C313" i="1"/>
  <c r="D313" i="1"/>
  <c r="C314" i="1"/>
  <c r="D314" i="1"/>
  <c r="A317" i="1"/>
  <c r="B317" i="1"/>
  <c r="C317" i="1"/>
  <c r="D317" i="1"/>
  <c r="C318" i="1"/>
  <c r="D318" i="1"/>
  <c r="C319" i="1"/>
  <c r="D319" i="1"/>
  <c r="C320" i="1"/>
  <c r="D320" i="1"/>
  <c r="C321" i="1"/>
  <c r="D321" i="1"/>
  <c r="A323" i="1"/>
  <c r="B323" i="1"/>
  <c r="C323" i="1"/>
  <c r="D323" i="1"/>
  <c r="C324" i="1"/>
  <c r="D324" i="1"/>
  <c r="C325" i="1"/>
  <c r="D325" i="1"/>
  <c r="C326" i="1"/>
  <c r="D326" i="1"/>
  <c r="C327" i="1"/>
  <c r="D327" i="1"/>
  <c r="A329" i="1"/>
  <c r="B329" i="1"/>
  <c r="C329" i="1"/>
  <c r="D329" i="1"/>
  <c r="C330" i="1"/>
  <c r="D330" i="1"/>
  <c r="C331" i="1"/>
  <c r="D331" i="1"/>
  <c r="A333" i="1"/>
  <c r="B333" i="1"/>
  <c r="A335" i="1"/>
  <c r="B335" i="1"/>
  <c r="C335" i="1"/>
  <c r="D335" i="1"/>
  <c r="C336" i="1"/>
  <c r="D336" i="1"/>
  <c r="C337" i="1"/>
  <c r="D337" i="1"/>
  <c r="A339" i="1"/>
  <c r="B339" i="1"/>
  <c r="C339" i="1"/>
  <c r="D339" i="1"/>
  <c r="A341" i="1"/>
  <c r="B341" i="1"/>
  <c r="C341" i="1"/>
  <c r="D341" i="1"/>
  <c r="A348" i="1"/>
  <c r="B348" i="1"/>
  <c r="A350" i="1"/>
  <c r="B350" i="1"/>
  <c r="C350" i="1"/>
  <c r="D350" i="1"/>
  <c r="C351" i="1"/>
  <c r="D351" i="1"/>
  <c r="A353" i="1"/>
  <c r="B353" i="1"/>
  <c r="C353" i="1"/>
  <c r="D353" i="1"/>
  <c r="C354" i="1"/>
  <c r="C355" i="1"/>
  <c r="A365" i="1"/>
  <c r="B365" i="1"/>
  <c r="A367" i="1"/>
  <c r="B367" i="1"/>
  <c r="C367" i="1"/>
  <c r="D367" i="1"/>
  <c r="C368" i="1"/>
  <c r="D368" i="1"/>
  <c r="B370" i="1"/>
  <c r="C370" i="1"/>
  <c r="D370" i="1"/>
  <c r="A372" i="1"/>
  <c r="B372" i="1"/>
  <c r="C372" i="1"/>
  <c r="D372" i="1"/>
  <c r="C373" i="1"/>
  <c r="D373" i="1"/>
  <c r="C374" i="1"/>
  <c r="D374" i="1"/>
  <c r="C375" i="1"/>
  <c r="D375" i="1"/>
  <c r="A378" i="1"/>
  <c r="B378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A385" i="1"/>
  <c r="B385" i="1"/>
  <c r="C385" i="1"/>
  <c r="D385" i="1"/>
  <c r="C386" i="1"/>
  <c r="D386" i="1"/>
  <c r="C387" i="1"/>
  <c r="D387" i="1"/>
  <c r="C388" i="1"/>
  <c r="D388" i="1"/>
  <c r="C389" i="1"/>
  <c r="D389" i="1"/>
  <c r="C390" i="1"/>
  <c r="D390" i="1"/>
</calcChain>
</file>

<file path=xl/sharedStrings.xml><?xml version="1.0" encoding="utf-8"?>
<sst xmlns="http://schemas.openxmlformats.org/spreadsheetml/2006/main" count="3511" uniqueCount="1856">
  <si>
    <t>#</t>
  </si>
  <si>
    <t>TOPIC</t>
  </si>
  <si>
    <t>SASNAME</t>
  </si>
  <si>
    <t>2012 DATA ITEM</t>
  </si>
  <si>
    <t>2012 RESPONSE CATEGORIES</t>
  </si>
  <si>
    <t>2012 POPULATION</t>
  </si>
  <si>
    <t>PERSON LEVEL</t>
  </si>
  <si>
    <t>BASIC</t>
  </si>
  <si>
    <t>LEVELP</t>
  </si>
  <si>
    <t>Record level identifier for Person Level</t>
  </si>
  <si>
    <t>1  Selected Person</t>
  </si>
  <si>
    <t>HHOLDIDP</t>
  </si>
  <si>
    <t>Selected Person ID</t>
  </si>
  <si>
    <t>PSSFINWT</t>
  </si>
  <si>
    <t>Final Person weight</t>
  </si>
  <si>
    <t>GEOGRAPHY</t>
  </si>
  <si>
    <t>STATEUR</t>
  </si>
  <si>
    <t>State or Territory of usual residence</t>
  </si>
  <si>
    <t>1  New South Wales</t>
  </si>
  <si>
    <t>All persons</t>
  </si>
  <si>
    <t>2  Victoria</t>
  </si>
  <si>
    <t>3  Queensland</t>
  </si>
  <si>
    <t>4  South Australia</t>
  </si>
  <si>
    <t>5  Western Australia</t>
  </si>
  <si>
    <t>6  Tasmania</t>
  </si>
  <si>
    <t>7  Northern Territory</t>
  </si>
  <si>
    <t>8  Australian Capital Territory</t>
  </si>
  <si>
    <t>GEOCAP</t>
  </si>
  <si>
    <t>Capital city or balance of State</t>
  </si>
  <si>
    <t>0  Not applicable</t>
  </si>
  <si>
    <t>1  Capital city</t>
  </si>
  <si>
    <t>2  Balance of State</t>
  </si>
  <si>
    <t>REMOTE</t>
  </si>
  <si>
    <t>ARIA 2006 Remoteness Areas</t>
  </si>
  <si>
    <t>0  Major urban</t>
  </si>
  <si>
    <t>1  Inner regional</t>
  </si>
  <si>
    <t>2  Outer regional</t>
  </si>
  <si>
    <t>3  Remote</t>
  </si>
  <si>
    <t>4  Very Remote</t>
  </si>
  <si>
    <t>5  Migratory and offshore</t>
  </si>
  <si>
    <t>SFA1</t>
  </si>
  <si>
    <t>Index of Advantage/Disadvantage</t>
  </si>
  <si>
    <t>SEIFA Index in single values</t>
  </si>
  <si>
    <t>DCDSFA1</t>
  </si>
  <si>
    <t>Decile of Index of Advantage/Disadvantage</t>
  </si>
  <si>
    <t>01  First decile</t>
  </si>
  <si>
    <t>02  Second decile</t>
  </si>
  <si>
    <t>03  Third decile</t>
  </si>
  <si>
    <t>04  Fourth decile</t>
  </si>
  <si>
    <t>05  Fifth decile</t>
  </si>
  <si>
    <t>06  Sixth decile</t>
  </si>
  <si>
    <t>07  Seventh decile</t>
  </si>
  <si>
    <t>08  Eighth decile</t>
  </si>
  <si>
    <t>09  Ninth decile</t>
  </si>
  <si>
    <t>10  Tenth decile</t>
  </si>
  <si>
    <t>98  Not stated</t>
  </si>
  <si>
    <t>99  Not known</t>
  </si>
  <si>
    <t>DEMOGRAPHICS (RESPONDENT)</t>
  </si>
  <si>
    <t>AGE</t>
  </si>
  <si>
    <t>Age</t>
  </si>
  <si>
    <t>As reported (years)</t>
  </si>
  <si>
    <t>SEX</t>
  </si>
  <si>
    <t xml:space="preserve">Sex </t>
  </si>
  <si>
    <t>1  Male</t>
  </si>
  <si>
    <t>2  Female</t>
  </si>
  <si>
    <t>COBIRTH</t>
  </si>
  <si>
    <t>Country of birth</t>
  </si>
  <si>
    <t>As per Standard Australian Classification of Countries (SACC)</t>
  </si>
  <si>
    <t>Coded to 4 digit. See publication 1269.0 - Standard Australian Classification of Countries (SACC), Second Edition</t>
  </si>
  <si>
    <t>COBGRP</t>
  </si>
  <si>
    <t>Broad country of birth groups</t>
  </si>
  <si>
    <t>YRARRVL</t>
  </si>
  <si>
    <t xml:space="preserve">Year of arrival </t>
  </si>
  <si>
    <t xml:space="preserve">1900-2012  Single years (year) </t>
  </si>
  <si>
    <t>0 Not applicable</t>
  </si>
  <si>
    <t>First language spoken as a child</t>
  </si>
  <si>
    <t>New</t>
  </si>
  <si>
    <t>Main language spoken at home</t>
  </si>
  <si>
    <t>REGMAR</t>
  </si>
  <si>
    <t xml:space="preserve">Registered marital status </t>
  </si>
  <si>
    <t>2  Widowed</t>
  </si>
  <si>
    <t>3  Divorced</t>
  </si>
  <si>
    <t>4  Separated</t>
  </si>
  <si>
    <t>5  Married</t>
  </si>
  <si>
    <t>SOCMAR</t>
  </si>
  <si>
    <t>Social Marital Status (married or de facto)</t>
  </si>
  <si>
    <t>1  Married in a registered marriage</t>
  </si>
  <si>
    <t>2  Married in a defacto marriage</t>
  </si>
  <si>
    <t xml:space="preserve"> </t>
  </si>
  <si>
    <t>3  Not married</t>
  </si>
  <si>
    <t>_FAMTYPE</t>
  </si>
  <si>
    <t>Family type</t>
  </si>
  <si>
    <t>_STHHTYP</t>
  </si>
  <si>
    <t>Household type</t>
  </si>
  <si>
    <t>11  One family household</t>
  </si>
  <si>
    <t>12  Two family household</t>
  </si>
  <si>
    <t>13  Three or more family household</t>
  </si>
  <si>
    <t>21  One family household with non-family members present</t>
  </si>
  <si>
    <t>22  Two family household with non-family members present</t>
  </si>
  <si>
    <t>23  Three or more family household with non-family members present</t>
  </si>
  <si>
    <t>31  Lone person household</t>
  </si>
  <si>
    <t>32  Group household</t>
  </si>
  <si>
    <t>90  Not classifiable (not further defined)</t>
  </si>
  <si>
    <t>99  Outside scope of classification, e.g. visitor, resident of SD</t>
  </si>
  <si>
    <t>HHFAMILY</t>
  </si>
  <si>
    <t>Family composition of household</t>
  </si>
  <si>
    <t>01  Couple family with dependent children only</t>
  </si>
  <si>
    <t>02  Couple family with dependent children and other persons</t>
  </si>
  <si>
    <t>03  One parent family with dependent children only</t>
  </si>
  <si>
    <t>04  One parent family with dependent children and other persons</t>
  </si>
  <si>
    <t>05  Couple only</t>
  </si>
  <si>
    <t>06  Other one family households</t>
  </si>
  <si>
    <t>07  Multiple family households with dependent children</t>
  </si>
  <si>
    <t>08  Multiple family households with no dependent children</t>
  </si>
  <si>
    <t>09  Lone person household</t>
  </si>
  <si>
    <t>10  Group household</t>
  </si>
  <si>
    <t>WCURRPR</t>
  </si>
  <si>
    <t>Whether has a current partner</t>
  </si>
  <si>
    <t>WCURRPRM</t>
  </si>
  <si>
    <t>Whether has a male current partner</t>
  </si>
  <si>
    <t>WCURRPRF</t>
  </si>
  <si>
    <t>Whether has a female current partner</t>
  </si>
  <si>
    <t>DEMOGRAPHICS (PARTNER)</t>
  </si>
  <si>
    <t>AGEP</t>
  </si>
  <si>
    <t>Age of partner</t>
  </si>
  <si>
    <t>Persons with a current partner</t>
  </si>
  <si>
    <t>SEXP</t>
  </si>
  <si>
    <t>Sex of partner</t>
  </si>
  <si>
    <t>COBIRTHP</t>
  </si>
  <si>
    <t>Country of birth of partner</t>
  </si>
  <si>
    <t>COBGRPP</t>
  </si>
  <si>
    <t>Broad country of birth of partner groups</t>
  </si>
  <si>
    <t>YRARRVLP</t>
  </si>
  <si>
    <t>Year of arrival of partner</t>
  </si>
  <si>
    <t>9996  Born in Australia</t>
  </si>
  <si>
    <t>9999  Not described</t>
  </si>
  <si>
    <t>First language spoken by partner as a child</t>
  </si>
  <si>
    <t>Main language spoken by partner at home</t>
  </si>
  <si>
    <t>EDUCATION (RESPONDENT)</t>
  </si>
  <si>
    <t>EYRHIGHR</t>
  </si>
  <si>
    <t xml:space="preserve">Highest year of school completed </t>
  </si>
  <si>
    <t>1  Year 12 or equivalent</t>
  </si>
  <si>
    <t>2  Year 11 or equivalent</t>
  </si>
  <si>
    <t>3  Year 10 or equivalent</t>
  </si>
  <si>
    <t>4  Year 9 or equivalent</t>
  </si>
  <si>
    <t>5  Year 8 or below</t>
  </si>
  <si>
    <t>6  Never attended school</t>
  </si>
  <si>
    <t>Persons with a non-school qualification</t>
  </si>
  <si>
    <t>ELNSCHQR</t>
  </si>
  <si>
    <t xml:space="preserve">Level of highest non-school qualification </t>
  </si>
  <si>
    <t>01 Postgraduate Degree</t>
  </si>
  <si>
    <t>02  Graduate Diploma/Graduate Certificate</t>
  </si>
  <si>
    <t>03  Bachelor Degree</t>
  </si>
  <si>
    <t>04  Advanced Diploma/Diploma</t>
  </si>
  <si>
    <t>05  Certificate III/IV</t>
  </si>
  <si>
    <t>06  Certificate I/II</t>
  </si>
  <si>
    <t>07  Certificate not further defined</t>
  </si>
  <si>
    <t>08  No non-school qualification</t>
  </si>
  <si>
    <t>09  Level not determined</t>
  </si>
  <si>
    <t>ENASCEDR</t>
  </si>
  <si>
    <t xml:space="preserve">Main field of highest non-school qualification </t>
  </si>
  <si>
    <t>00  Not applicable</t>
  </si>
  <si>
    <t>01  Natural and physical sciences</t>
  </si>
  <si>
    <t>02  Information technology</t>
  </si>
  <si>
    <t>03  Engineering and related technologies</t>
  </si>
  <si>
    <t>04  Architecture and building</t>
  </si>
  <si>
    <t>05  Agriculture, environmental and related studies</t>
  </si>
  <si>
    <t>06  Health</t>
  </si>
  <si>
    <t>07  Education</t>
  </si>
  <si>
    <t>08  Management and commerce</t>
  </si>
  <si>
    <t>09  Society and culture</t>
  </si>
  <si>
    <t>10  Creative arts</t>
  </si>
  <si>
    <t>11  Food, hospitality and personal services</t>
  </si>
  <si>
    <t>12  Mixed field programmes</t>
  </si>
  <si>
    <t>13  Field not determined</t>
  </si>
  <si>
    <t xml:space="preserve">ELHEDATR </t>
  </si>
  <si>
    <t xml:space="preserve">Level of highest educational attainment </t>
  </si>
  <si>
    <t>01  Postgraduate Degree</t>
  </si>
  <si>
    <t>08  Year 12</t>
  </si>
  <si>
    <t>09  Year 11</t>
  </si>
  <si>
    <t>10  Year 10 or below</t>
  </si>
  <si>
    <t>EDUCATION (PARTNER)</t>
  </si>
  <si>
    <t>EYRHIGHP</t>
  </si>
  <si>
    <t>Highest year of school completed of partner</t>
  </si>
  <si>
    <t>ELNSCHQP</t>
  </si>
  <si>
    <t>Level of highest non-school qualification of partner</t>
  </si>
  <si>
    <t>ENASCEDP</t>
  </si>
  <si>
    <t>Main field of highest non-school qualification of partner</t>
  </si>
  <si>
    <t>ELHEDATP</t>
  </si>
  <si>
    <t xml:space="preserve">Level of highest educational attainment of partner </t>
  </si>
  <si>
    <t>EMPLOYMENT (RESPONDENT)</t>
  </si>
  <si>
    <t>FTPTSTR</t>
  </si>
  <si>
    <t xml:space="preserve">Full-time or part-time status and labour force status </t>
  </si>
  <si>
    <t>1  Employed working full-time</t>
  </si>
  <si>
    <t>2  Employed working part-time</t>
  </si>
  <si>
    <t>3  Unemployed</t>
  </si>
  <si>
    <t>4  Not in the labour force</t>
  </si>
  <si>
    <t>HOURSR</t>
  </si>
  <si>
    <t xml:space="preserve">Hours usually worked each week in all jobs </t>
  </si>
  <si>
    <t>01  Less than 1 hours/no hours</t>
  </si>
  <si>
    <t>Persons who are employed</t>
  </si>
  <si>
    <t>02  1-15 hours</t>
  </si>
  <si>
    <t>03  16-24 hours</t>
  </si>
  <si>
    <t>04  25-34 hours</t>
  </si>
  <si>
    <t>05  35-39 hours</t>
  </si>
  <si>
    <t>06  40 hours</t>
  </si>
  <si>
    <t>07  41-48 hours</t>
  </si>
  <si>
    <t>08  49 hours and over</t>
  </si>
  <si>
    <t>DUNEMPR</t>
  </si>
  <si>
    <t xml:space="preserve">Duration of unemployment </t>
  </si>
  <si>
    <t>Persons who are unemployed</t>
  </si>
  <si>
    <t>1  Under 2 weeks</t>
  </si>
  <si>
    <t>2  2 weeks and under 4 weeks</t>
  </si>
  <si>
    <t>3  4 weeks and under 8 weeks</t>
  </si>
  <si>
    <t>4  8 weeks and under 13 weeks</t>
  </si>
  <si>
    <t>5  13 weeks and under 26 weeks</t>
  </si>
  <si>
    <t>6  26 weeks and under 52 weeks</t>
  </si>
  <si>
    <t>7  52 weeks and under 104 weeks</t>
  </si>
  <si>
    <t>8  104 weeks and over</t>
  </si>
  <si>
    <t>9  Did not look for work</t>
  </si>
  <si>
    <t>DURLWKR</t>
  </si>
  <si>
    <t>Time since last worked for 2 weeks or more</t>
  </si>
  <si>
    <t>EMPLOYMENT (PARTNER)</t>
  </si>
  <si>
    <t>FTPTSTP</t>
  </si>
  <si>
    <t>Full-time or part-time status and labour force status of partner</t>
  </si>
  <si>
    <t>5  Don't know</t>
  </si>
  <si>
    <t>6  Refusal</t>
  </si>
  <si>
    <t>HOURSP</t>
  </si>
  <si>
    <t>Hours usually worked each week in all jobs of partner</t>
  </si>
  <si>
    <t>97  Not applicable</t>
  </si>
  <si>
    <t>DUNEMPP</t>
  </si>
  <si>
    <t>Duration of unemployment of partner</t>
  </si>
  <si>
    <t>Persons with a current partner who is unemployed</t>
  </si>
  <si>
    <t>01  Under 2 weeks</t>
  </si>
  <si>
    <t>02  2 weeks and under 4 weeks</t>
  </si>
  <si>
    <t>03  4 weeks and under 8 weeks</t>
  </si>
  <si>
    <t>04  8 weeks and under 13 weeks</t>
  </si>
  <si>
    <t>05  13 weeks and under 26 weeks</t>
  </si>
  <si>
    <t>06  26 weeks and under 52 weeks</t>
  </si>
  <si>
    <t>07  52 weeks and under 104 weeks</t>
  </si>
  <si>
    <t>08  104 weeks and over</t>
  </si>
  <si>
    <t>09  Did not look for work</t>
  </si>
  <si>
    <t>10  Not stated</t>
  </si>
  <si>
    <t>DURLWKP</t>
  </si>
  <si>
    <t>Time since partner last worked for 2 weeks or more</t>
  </si>
  <si>
    <t>INCOME (RESPONDENT)</t>
  </si>
  <si>
    <t>INCFULLR</t>
  </si>
  <si>
    <t>Cash income (weekly)</t>
  </si>
  <si>
    <t>-99995 to 99995 in single values</t>
  </si>
  <si>
    <t>99996  No source of income</t>
  </si>
  <si>
    <t>99998  Not known</t>
  </si>
  <si>
    <t>99999  Refusal</t>
  </si>
  <si>
    <t>INCDECPN</t>
  </si>
  <si>
    <t>Decile of cash income (weekly)</t>
  </si>
  <si>
    <t>All persons with a source of income</t>
  </si>
  <si>
    <t>INCOME (PARTNER)</t>
  </si>
  <si>
    <t>INCFULLP</t>
  </si>
  <si>
    <t>Cash income of partner (weekly)</t>
  </si>
  <si>
    <t>99996  No source of income for partner</t>
  </si>
  <si>
    <t>99997  Not applicable</t>
  </si>
  <si>
    <t>INCDECPR</t>
  </si>
  <si>
    <t>Decile of cash income of partner (weekly)</t>
  </si>
  <si>
    <t>Persons with a current partner who have a source of income</t>
  </si>
  <si>
    <t>HOUSEHOLD INCOME</t>
  </si>
  <si>
    <t>INCFULLC</t>
  </si>
  <si>
    <t>Cash income of couples (weekly)</t>
  </si>
  <si>
    <t xml:space="preserve">All persons in a couple </t>
  </si>
  <si>
    <t>99996  No source of income for couple</t>
  </si>
  <si>
    <t>Decile of cash income of couples (weekly)</t>
  </si>
  <si>
    <t>All persons in a couple who have a source of income</t>
  </si>
  <si>
    <t>INCFULLH</t>
  </si>
  <si>
    <t>Cash income of household (weekly)</t>
  </si>
  <si>
    <t>99996  No source of income for household</t>
  </si>
  <si>
    <t>INCDECHH</t>
  </si>
  <si>
    <t>Decile of cash income of household (weekly)</t>
  </si>
  <si>
    <t>All persons in households with a source of income</t>
  </si>
  <si>
    <t>PRSINCHH</t>
  </si>
  <si>
    <t>Main source of household income</t>
  </si>
  <si>
    <t>FINANCIAL STRESS (HOUSEHOLD)</t>
  </si>
  <si>
    <t>CASHRAIS</t>
  </si>
  <si>
    <t>Ability to raise emergency money</t>
  </si>
  <si>
    <t>1  Could raise $2000 within a week</t>
  </si>
  <si>
    <t>5  Could not raise $2000 within a week</t>
  </si>
  <si>
    <t>CASHFLW</t>
  </si>
  <si>
    <t>Household cash flow problems in the last 12 months</t>
  </si>
  <si>
    <t>02  Could not pay mortgage or rent payments on time</t>
  </si>
  <si>
    <t>03  Could not pay for car registration or insurance on time</t>
  </si>
  <si>
    <t>04  Could not make minimum payment on credit card</t>
  </si>
  <si>
    <t>06  Went without meals</t>
  </si>
  <si>
    <t>07  Were unable to heat your home</t>
  </si>
  <si>
    <t>08  Sought financial assistance from friends or family</t>
  </si>
  <si>
    <t>09  Sought assistance from welfare or community organisations</t>
  </si>
  <si>
    <t>10  No/none of these</t>
  </si>
  <si>
    <t xml:space="preserve">                                                      </t>
  </si>
  <si>
    <t>SOCIAL CONNECTEDNESS (RESPONDENT)</t>
  </si>
  <si>
    <t>SCONQ01</t>
  </si>
  <si>
    <t>Participation in social activities in the last 3 months</t>
  </si>
  <si>
    <t>SCONQ02</t>
  </si>
  <si>
    <t>Ability to ask for small favours from someone outside the household</t>
  </si>
  <si>
    <t xml:space="preserve">                              </t>
  </si>
  <si>
    <t>SCONQ03</t>
  </si>
  <si>
    <t>Ability to get support in a time of crisis from outside the household</t>
  </si>
  <si>
    <t>SCONQ04</t>
  </si>
  <si>
    <t>Source of support from outside the household in a time of crisis</t>
  </si>
  <si>
    <t>HEALTH (RESPONDENT)</t>
  </si>
  <si>
    <t>Self assessed health status</t>
  </si>
  <si>
    <t>1  Excellent</t>
  </si>
  <si>
    <t>2  Very good</t>
  </si>
  <si>
    <t>3  Good</t>
  </si>
  <si>
    <t>4  Fair</t>
  </si>
  <si>
    <t>5  Poor</t>
  </si>
  <si>
    <t>LIFSATIS</t>
  </si>
  <si>
    <t>Overall life satisfaction</t>
  </si>
  <si>
    <t>DISABILITY (RESPONDENT)</t>
  </si>
  <si>
    <t>DSTAT</t>
  </si>
  <si>
    <t>Whether has disability or long term health condition</t>
  </si>
  <si>
    <t>DISTYPE</t>
  </si>
  <si>
    <t>Disability type</t>
  </si>
  <si>
    <t>1  Sight, hearing, speech</t>
  </si>
  <si>
    <t>2  Physical</t>
  </si>
  <si>
    <t>3  Intellectual</t>
  </si>
  <si>
    <t>4  Psychological</t>
  </si>
  <si>
    <t>DISSTAT</t>
  </si>
  <si>
    <t>Disability status</t>
  </si>
  <si>
    <t>1  Has profound core activity restriction</t>
  </si>
  <si>
    <t>2  Has severe core activity restriction</t>
  </si>
  <si>
    <t>3  Has moderate core activity restriction</t>
  </si>
  <si>
    <t>4  Has mild core activity restriction</t>
  </si>
  <si>
    <t>5  Has a schooling/employment restriction only</t>
  </si>
  <si>
    <t>6  Has no specific restriction</t>
  </si>
  <si>
    <t>7  Has no disability or long-term health condition</t>
  </si>
  <si>
    <t>DSFPTRAN</t>
  </si>
  <si>
    <t>Feelings of safety using public transport alone at night in the last 12 months</t>
  </si>
  <si>
    <t>1  Used and felt safe</t>
  </si>
  <si>
    <t>2  Used and felt unsafe</t>
  </si>
  <si>
    <t>3  Did not use because felt unsafe</t>
  </si>
  <si>
    <t>4  Did not use for other reasons</t>
  </si>
  <si>
    <t>DSFWTRAN</t>
  </si>
  <si>
    <t>Feelings of safety waiting for public transport alone at night in the last 12 months</t>
  </si>
  <si>
    <t>Persons who used public transport in last 12 months</t>
  </si>
  <si>
    <t>1  Waited and felt safe</t>
  </si>
  <si>
    <t>2  Waited and felt unsafe</t>
  </si>
  <si>
    <t>DSFWALON</t>
  </si>
  <si>
    <t>Feelings of safety walking in the local area alone at night in the last 12 months</t>
  </si>
  <si>
    <t>1  Walked alone and felt safe</t>
  </si>
  <si>
    <t>2  Walked alone and felt unsafe</t>
  </si>
  <si>
    <t xml:space="preserve">3  Did not walk alone because felt unsafe </t>
  </si>
  <si>
    <t>4  Did not walk alone for other reasons</t>
  </si>
  <si>
    <t>DSFHMNTE</t>
  </si>
  <si>
    <t>Feelings of safety when at home alone at night in the last 12 months</t>
  </si>
  <si>
    <t>1  Felt safe home alone at night in the last 12 months</t>
  </si>
  <si>
    <t>2  Did not feel safe home alone at night in the last 12 months</t>
  </si>
  <si>
    <t xml:space="preserve">3  Was not home alone at night in the last 12 months because felt unsafe </t>
  </si>
  <si>
    <t>4  Was not home alone at night in the last 12 months for other reasons</t>
  </si>
  <si>
    <t>WHETHER EXPERIENCED ABUSE, HARASSMENT, STALKING OR VIOLENCE - AGGREGATES</t>
  </si>
  <si>
    <t>ABUSE</t>
  </si>
  <si>
    <t>WABUSE</t>
  </si>
  <si>
    <t>Whether experienced physical and/or sexual abuse before age 15</t>
  </si>
  <si>
    <t>WPHYABU</t>
  </si>
  <si>
    <t>Whether experienced physical abuse before age 15</t>
  </si>
  <si>
    <t>WSEXABU</t>
  </si>
  <si>
    <t>Whether experienced sexual abuse before age 15</t>
  </si>
  <si>
    <t>STALKING</t>
  </si>
  <si>
    <t>WSTALK</t>
  </si>
  <si>
    <t>Whether ever experienced stalking</t>
  </si>
  <si>
    <t>WSTALK12</t>
  </si>
  <si>
    <t>Whether experienced stalking in the last 12 months</t>
  </si>
  <si>
    <t>VIOLENCE</t>
  </si>
  <si>
    <t>WVIO</t>
  </si>
  <si>
    <t>WSV</t>
  </si>
  <si>
    <t>Whether experienced sexual violence since age 15</t>
  </si>
  <si>
    <t>WPV</t>
  </si>
  <si>
    <t>Whether experienced physical violence since age 15</t>
  </si>
  <si>
    <t>WSA</t>
  </si>
  <si>
    <t>Whether experienced sexual assault since age 15</t>
  </si>
  <si>
    <t>WST</t>
  </si>
  <si>
    <t>Whether experienced sexual threat since age 15</t>
  </si>
  <si>
    <t>WPA</t>
  </si>
  <si>
    <t>Whether experienced physical assault since age 15</t>
  </si>
  <si>
    <t>WPT</t>
  </si>
  <si>
    <t>Whether experienced physical threat since age 15</t>
  </si>
  <si>
    <t>WVIO12</t>
  </si>
  <si>
    <t>WSV12</t>
  </si>
  <si>
    <t>Whether experienced sexual violence in the last 12 months</t>
  </si>
  <si>
    <t>WPV12</t>
  </si>
  <si>
    <t>Whether experienced physical violence in the last 12 months</t>
  </si>
  <si>
    <t>WSA12</t>
  </si>
  <si>
    <t>Whether experienced sexual assault in the last 12 months</t>
  </si>
  <si>
    <t>WST12</t>
  </si>
  <si>
    <t>Whether experienced sexual threat in the last 12 months</t>
  </si>
  <si>
    <t>WPA12</t>
  </si>
  <si>
    <t>Whether experienced physical assault in the last 12 months</t>
  </si>
  <si>
    <t>WPT12</t>
  </si>
  <si>
    <t>Whether experienced physical threat in the last 12 months</t>
  </si>
  <si>
    <t>MULTIPLE EXPERIENCES OF VIOLENCE</t>
  </si>
  <si>
    <t>WVIOMR1</t>
  </si>
  <si>
    <t>Whether experienced violence more than once</t>
  </si>
  <si>
    <t>Persons who experienced violence</t>
  </si>
  <si>
    <t>WVIOM1SV</t>
  </si>
  <si>
    <t xml:space="preserve">Whether experienced sexual violence more than once </t>
  </si>
  <si>
    <t>Persons who experienced sexual violence</t>
  </si>
  <si>
    <t>WVIOM1PV</t>
  </si>
  <si>
    <t xml:space="preserve">Whether experienced physical violence more than once </t>
  </si>
  <si>
    <t>Persons who experienced physical violence</t>
  </si>
  <si>
    <t>WVIOM1SA</t>
  </si>
  <si>
    <t xml:space="preserve">Whether experienced sexual assault more than once </t>
  </si>
  <si>
    <t>Persons who experienced sexual assault</t>
  </si>
  <si>
    <t>WVIOM1ST</t>
  </si>
  <si>
    <t xml:space="preserve">Whether experienced sexual threat more than once </t>
  </si>
  <si>
    <t>Persons who experienced sexual threat</t>
  </si>
  <si>
    <t>WVIOM1PA</t>
  </si>
  <si>
    <t xml:space="preserve">Whether experienced physical assault more than once </t>
  </si>
  <si>
    <t>Persons who experienced physical assault</t>
  </si>
  <si>
    <t>WVIOM1PT</t>
  </si>
  <si>
    <t xml:space="preserve">Whether experienced physical threat more than once </t>
  </si>
  <si>
    <t>Persons who experienced physical threat</t>
  </si>
  <si>
    <t>WVIMR1M</t>
  </si>
  <si>
    <t>Whether experienced violence by male perpetrator more than once</t>
  </si>
  <si>
    <t>Persons who experienced violence by male perpetrator</t>
  </si>
  <si>
    <t>WVIM1SVM</t>
  </si>
  <si>
    <t>Whether experienced sexual violence by male perpetrator more than once</t>
  </si>
  <si>
    <t>WVIM1PVM</t>
  </si>
  <si>
    <t>Whether experienced physical violence by male perpetrator more than once</t>
  </si>
  <si>
    <t>WVIM1SAM</t>
  </si>
  <si>
    <t>Whether experienced sexual assault by male perpetrator more than once</t>
  </si>
  <si>
    <t>WVIM1STM</t>
  </si>
  <si>
    <t>Whether experienced sexual threat by male perpetrator more than once</t>
  </si>
  <si>
    <t>WVIM1PAM</t>
  </si>
  <si>
    <t>Whether experienced physical assault by a male perpetrator more than once</t>
  </si>
  <si>
    <t>WVIM1PTM</t>
  </si>
  <si>
    <t>Whether experienced physical threat by male perpetrator more than once</t>
  </si>
  <si>
    <t>WVIMR1F</t>
  </si>
  <si>
    <t>Whether experienced violence by female perpetrator more than once</t>
  </si>
  <si>
    <t>Persons who experienced violence by female perpetrator</t>
  </si>
  <si>
    <t>WVIM1SVF</t>
  </si>
  <si>
    <t>Whether experienced sexual violence by female perpetrator more than once</t>
  </si>
  <si>
    <t>Persons who experienced sexual violence by female perpetrator</t>
  </si>
  <si>
    <t>WVIM1PVF</t>
  </si>
  <si>
    <t>Whether experienced physical violence by female perpetrator more than once</t>
  </si>
  <si>
    <t>Persons who experienced physical violence by female perpetrator</t>
  </si>
  <si>
    <t>WVIM1SAF</t>
  </si>
  <si>
    <t>Whether experienced sexual assault by female perpetrator more than once</t>
  </si>
  <si>
    <t>Persons who experienced sexual assault by female perpetrator</t>
  </si>
  <si>
    <t>WVIM1STF</t>
  </si>
  <si>
    <t>Whether experienced sexual threat by female perpetrator more than once</t>
  </si>
  <si>
    <t>Persons who experienced sexual threat by female perpetrator</t>
  </si>
  <si>
    <t>WVIM1PAF</t>
  </si>
  <si>
    <t>Whether experienced physical assault by female perpetrator more than once</t>
  </si>
  <si>
    <t>Persons who experienced physical assault by female perpetrator</t>
  </si>
  <si>
    <t>WVIM1PTF</t>
  </si>
  <si>
    <t>Whether experienced physical threat by female perpetrator more than once</t>
  </si>
  <si>
    <t>Persons who experienced physical threat by female perpetrator</t>
  </si>
  <si>
    <t>WINCSA</t>
  </si>
  <si>
    <t>Experience of incidents of sexual assault</t>
  </si>
  <si>
    <t>WINCST</t>
  </si>
  <si>
    <t>Experience of incidents of sexual threat</t>
  </si>
  <si>
    <t>WINCPA</t>
  </si>
  <si>
    <t>Experience of incidents of physical assault</t>
  </si>
  <si>
    <t>WINCPT</t>
  </si>
  <si>
    <t>Experience of incidents of physical threat</t>
  </si>
  <si>
    <t>WINCSAM</t>
  </si>
  <si>
    <t>Experience of incidents of sexual assault by male perpetrator</t>
  </si>
  <si>
    <t>WINCSTM</t>
  </si>
  <si>
    <t>Experience of incidents of sexual threat by male perpetrator</t>
  </si>
  <si>
    <t>WINCPAM</t>
  </si>
  <si>
    <t>Experience of incidents of physical assault by male perpetrator</t>
  </si>
  <si>
    <t>Person who experienced more than one incident of physical assault by male perpetrator</t>
  </si>
  <si>
    <t>WINCPTM</t>
  </si>
  <si>
    <t>Experience of incidents of physical threat by male perpetrator</t>
  </si>
  <si>
    <t>WINCSAF</t>
  </si>
  <si>
    <t>Experience of incidents of sexual assault by female perpetrator</t>
  </si>
  <si>
    <t>WINCSTF</t>
  </si>
  <si>
    <t>Experience of incidents of sexual threat by female perpetrator</t>
  </si>
  <si>
    <t>WINCPAF</t>
  </si>
  <si>
    <t>Experience of incidents of physical assault by female perpetrator</t>
  </si>
  <si>
    <t>WINCPTF</t>
  </si>
  <si>
    <t>Experience of incidents of physical threat by female perpetrator</t>
  </si>
  <si>
    <t>WPVIO</t>
  </si>
  <si>
    <t>Whether experienced current and/or previous partner violence since age 15</t>
  </si>
  <si>
    <t>WCPVIO</t>
  </si>
  <si>
    <t>Whether experienced current partner violence since age 15</t>
  </si>
  <si>
    <t>WCPVIOCP</t>
  </si>
  <si>
    <t>Whether persons with a current partner have experienced current partner violence since age 15</t>
  </si>
  <si>
    <t>WPPVIO</t>
  </si>
  <si>
    <t>Whether experienced previous partner violence since age 15</t>
  </si>
  <si>
    <t>WPVIO12</t>
  </si>
  <si>
    <t>Whether experienced current and/or previous partner violence in the last 12 months</t>
  </si>
  <si>
    <t>WCPVIO12</t>
  </si>
  <si>
    <t>Whether experienced current partner violence in the last 12 months</t>
  </si>
  <si>
    <t>WCPV12CP</t>
  </si>
  <si>
    <t>Whether persons with a current partner have experienced current partner violence in last 12 months</t>
  </si>
  <si>
    <t>WPPVIO12</t>
  </si>
  <si>
    <t>Whether experienced previous partner violence in the last 12 months</t>
  </si>
  <si>
    <t>WCPEMO</t>
  </si>
  <si>
    <t>Whether experienced emotional abuse by a current partner since age 15</t>
  </si>
  <si>
    <t>WCPEMO12</t>
  </si>
  <si>
    <t>Whether experienced emotional abuse by a current partner in the last 12 months</t>
  </si>
  <si>
    <t>WCPEMOP</t>
  </si>
  <si>
    <t>Whether persons with a current partner have exp emotional abuse by a current partner since age 15</t>
  </si>
  <si>
    <t>WCPEM12P</t>
  </si>
  <si>
    <t>Whether persons with a current partner have exp emotional abuse by current partner in lst 12 mths</t>
  </si>
  <si>
    <t>WPPEMO</t>
  </si>
  <si>
    <t>Whether experienced emotional abuse by a previous partner since age 15</t>
  </si>
  <si>
    <t xml:space="preserve">WPPEMO12 </t>
  </si>
  <si>
    <t>Whether experienced emotional abuse by a previous partner in the last 12 months</t>
  </si>
  <si>
    <t>WPEMO</t>
  </si>
  <si>
    <t>Whether experienced emotional abuse by a current and/or previous partner since age 15</t>
  </si>
  <si>
    <t xml:space="preserve">WPEMO12 </t>
  </si>
  <si>
    <t>Whether experienced emotional abuse by a current and/or previous partner in the last 12 months</t>
  </si>
  <si>
    <t>WCPVANDE</t>
  </si>
  <si>
    <t xml:space="preserve">Whether experienced both violence and emotional abuse by a current partner since age 15 </t>
  </si>
  <si>
    <t xml:space="preserve">WCVAE12 </t>
  </si>
  <si>
    <t>Whether experienced both violence and emotional abuse by a current partner in the last 12 months</t>
  </si>
  <si>
    <t>WCPVAEP</t>
  </si>
  <si>
    <t>Whether persons with a current partner have exp both vio &amp; EMAB by a current partner since age 15</t>
  </si>
  <si>
    <t>WCVAE12P</t>
  </si>
  <si>
    <t>Whether persons with a current partner have exp both vio &amp; EMAB by current partner in last 12 mths</t>
  </si>
  <si>
    <r>
      <t>VIOLENCE - PREVALENCE LEVEL</t>
    </r>
    <r>
      <rPr>
        <b/>
        <sz val="10"/>
        <color indexed="25"/>
        <rFont val="Arial"/>
        <family val="2"/>
      </rPr>
      <t xml:space="preserve"> </t>
    </r>
  </si>
  <si>
    <t>INDEX ITEMS AND LEVEL IDENTIFIERS FOR VIOLENCE PREVALENCE</t>
  </si>
  <si>
    <t>LEVELVP</t>
  </si>
  <si>
    <t xml:space="preserve">ALL Violence Record level identifier </t>
  </si>
  <si>
    <t>TYPEVPS</t>
  </si>
  <si>
    <t>ALL Violence Index - Whether physical or sexual violence</t>
  </si>
  <si>
    <t>- Index item</t>
  </si>
  <si>
    <t>TYPEVAT</t>
  </si>
  <si>
    <t>ALL Violence Index - Whether assault or threat</t>
  </si>
  <si>
    <t>1  Assault</t>
  </si>
  <si>
    <t>2  Threat</t>
  </si>
  <si>
    <t>3  Total</t>
  </si>
  <si>
    <t>TYPSEXP</t>
  </si>
  <si>
    <t xml:space="preserve">ALL Violence Index - Sex of perpetrator </t>
  </si>
  <si>
    <t>TYPPERP</t>
  </si>
  <si>
    <t xml:space="preserve">ALL Violence Index - Type of perpetrator </t>
  </si>
  <si>
    <t>TIME FRAME OF VIOLENCE</t>
  </si>
  <si>
    <t>ALLVWHEN</t>
  </si>
  <si>
    <t>ALL Violence - When most recent incident occurred</t>
  </si>
  <si>
    <t>1  Less than 12 months ago</t>
  </si>
  <si>
    <t>- Physical and/or Sexual</t>
  </si>
  <si>
    <t>2  1 to less than 2 years ago</t>
  </si>
  <si>
    <t>- Assault and/or Threat</t>
  </si>
  <si>
    <t>3  2 to less than 3 years ago</t>
  </si>
  <si>
    <t>- Fe/male Perpetrator</t>
  </si>
  <si>
    <t>4  3 to less than 5 years ago</t>
  </si>
  <si>
    <t>- All Perpetrator types</t>
  </si>
  <si>
    <t>5  5 to less than 10 years ago</t>
  </si>
  <si>
    <t>6  10 to less than 20 years ago</t>
  </si>
  <si>
    <t>7  20 years ago or more</t>
  </si>
  <si>
    <t>9 Not applicable</t>
  </si>
  <si>
    <t>15  Other</t>
  </si>
  <si>
    <t>99  Not applicable</t>
  </si>
  <si>
    <t>VIOLENCE - PREVALENCE OF VIOLENCE SINCE AGE 15</t>
  </si>
  <si>
    <t>INDEX ITEMS AND LEVEL IDENTIFIERS FOR VIOLENCE SINCE AGE 15 PREVALENCE</t>
  </si>
  <si>
    <t>LEVLS15</t>
  </si>
  <si>
    <t>ALL Violence Since Age 15 level identifier</t>
  </si>
  <si>
    <t>TYPEV15</t>
  </si>
  <si>
    <t>ALL Vio Since 15 Index - Whether physical or sexual violence</t>
  </si>
  <si>
    <t>Persons who experienced violence since age 15</t>
  </si>
  <si>
    <t>TYPEAT15</t>
  </si>
  <si>
    <t>TYPSEX15</t>
  </si>
  <si>
    <t xml:space="preserve">ALL Vio Since 15 Index - Sex of perpetrator </t>
  </si>
  <si>
    <t>CHARACTERISTICS OF VIOLENCE SINCE AGE 15</t>
  </si>
  <si>
    <t>VIOLENCE - MOST RECENT INCIDENT (MRI) LEVEL</t>
  </si>
  <si>
    <t>INDEX ITEMS AND LEVEL IDENTIFIERS FOR VIOLENCE MRI</t>
  </si>
  <si>
    <t>LEVELV</t>
  </si>
  <si>
    <t xml:space="preserve">MRI Record level identifier </t>
  </si>
  <si>
    <t>MTYPEVPS</t>
  </si>
  <si>
    <t>Index 1 - Physical or sexual</t>
  </si>
  <si>
    <t>Persons who experienced violence less than 20 years ago</t>
  </si>
  <si>
    <t>1  Physical violence</t>
  </si>
  <si>
    <t>2  Sexual violence</t>
  </si>
  <si>
    <t>MTYPEVAT</t>
  </si>
  <si>
    <t>Index 2 - Assault or threat</t>
  </si>
  <si>
    <t>MTYPSEXP</t>
  </si>
  <si>
    <t>TIME FRAME OF MOST RECENT INCIDENT OF VIOLENCE</t>
  </si>
  <si>
    <t>MRI When incident occurred</t>
  </si>
  <si>
    <t>CHARACTERISTICS OF THE MOST RECENT INCIDENT</t>
  </si>
  <si>
    <t>MRELPERP</t>
  </si>
  <si>
    <t xml:space="preserve">MRI Relationship to perpetrator </t>
  </si>
  <si>
    <t>01  Stranger</t>
  </si>
  <si>
    <t>NOTE - Where more than one perpetrator, this will be main perpetrator as perceived by the Respondent</t>
  </si>
  <si>
    <t>02  Boyfriend or Girlfriend or date</t>
  </si>
  <si>
    <t>03  Current partner</t>
  </si>
  <si>
    <t>04  Previous partner living with at the time</t>
  </si>
  <si>
    <t>06  Father or Mother</t>
  </si>
  <si>
    <t>07  Son or Daughter</t>
  </si>
  <si>
    <t>08  Brother or Sister</t>
  </si>
  <si>
    <t>09  Other relative or in-law</t>
  </si>
  <si>
    <t>10  Friend</t>
  </si>
  <si>
    <t>11  Acquaintance or neighbour</t>
  </si>
  <si>
    <t>12  Employer or boss or supervisor</t>
  </si>
  <si>
    <t>13  Co-worker or co-volunteer</t>
  </si>
  <si>
    <t>14  Counsellor or psychologist or psychiatrist</t>
  </si>
  <si>
    <t>15  Doctor</t>
  </si>
  <si>
    <t>16  Teacher</t>
  </si>
  <si>
    <t>17  Priest/Minister/Rabbi</t>
  </si>
  <si>
    <t>18  Prison officer</t>
  </si>
  <si>
    <t>19  Ex-boyfriend or Ex-girlfriend</t>
  </si>
  <si>
    <t>20  Other</t>
  </si>
  <si>
    <t>Revised</t>
  </si>
  <si>
    <t>MLOCN</t>
  </si>
  <si>
    <t>MRI Location of incident</t>
  </si>
  <si>
    <t>MRPABEH</t>
  </si>
  <si>
    <t xml:space="preserve">MRI Physical assault behaviours experienced </t>
  </si>
  <si>
    <t>Persons who experienced physical assault less than 20 years ago</t>
  </si>
  <si>
    <t>- Physical only</t>
  </si>
  <si>
    <t xml:space="preserve">02  Pushed, grabbed or shoved </t>
  </si>
  <si>
    <t>- Assault only</t>
  </si>
  <si>
    <t>03  Slapped</t>
  </si>
  <si>
    <t>04  Kicked, bitten or hit with a fist</t>
  </si>
  <si>
    <t>05  Hit with something else</t>
  </si>
  <si>
    <t>06  Beaten</t>
  </si>
  <si>
    <t>07  Choked</t>
  </si>
  <si>
    <t>08  Stabbed</t>
  </si>
  <si>
    <t>09  Shot</t>
  </si>
  <si>
    <t>10  Any other type of physical assault</t>
  </si>
  <si>
    <t>MRPTBEH</t>
  </si>
  <si>
    <t xml:space="preserve">MRI Physical threat behaviours experienced </t>
  </si>
  <si>
    <t>Persons who experienced physical threat or attempt less than 20 years ago</t>
  </si>
  <si>
    <t xml:space="preserve">1  Threatened or tried to hit with a fist or anything else  </t>
  </si>
  <si>
    <t>2  Threatened or tried to stab with a knife</t>
  </si>
  <si>
    <t>- Threat only</t>
  </si>
  <si>
    <t>3  Threatened or tried to shoot with a gun</t>
  </si>
  <si>
    <t>4  Threatened or tried to physically hurt in any other way</t>
  </si>
  <si>
    <t>MWHALDR</t>
  </si>
  <si>
    <t>MRI Whether alcohol or drugs contributed to incident</t>
  </si>
  <si>
    <t>5  Alcohol or drugs did not contribute</t>
  </si>
  <si>
    <t>MALCHD</t>
  </si>
  <si>
    <t>MRI How respondent perceived alcohol or drugs contributed to incident</t>
  </si>
  <si>
    <t>Persons who experienced violence less than 20 years ago and alcohol or drugs contributed to the most recent incident</t>
  </si>
  <si>
    <t>3  Respondent believed that (additional) alcohol had been added to their drink without their consent</t>
  </si>
  <si>
    <t>4  Respondent believed that other drugs had been added to their drink without their consent</t>
  </si>
  <si>
    <t>9  Not applicable</t>
  </si>
  <si>
    <t>POLICE INVOLVEMENT AFTER THE MOST RECENT INCIDENT</t>
  </si>
  <si>
    <t>MWCRIME</t>
  </si>
  <si>
    <t>1  Incident perceived as a crime</t>
  </si>
  <si>
    <t>2  Incident perceived as wrong but not a crime</t>
  </si>
  <si>
    <t>3  Incident perceived as something that just happens</t>
  </si>
  <si>
    <t>MPICHNG</t>
  </si>
  <si>
    <t>MRI Whether perception of incident not being a crime has changed over time</t>
  </si>
  <si>
    <t>Persons who experienced violence less than 20 years ago who did not perceive incident as a crime</t>
  </si>
  <si>
    <t>5  Don’t know</t>
  </si>
  <si>
    <t>MRRCHNG</t>
  </si>
  <si>
    <t>MRI Main reason for change in perception of incident not being a crime</t>
  </si>
  <si>
    <t>Persons who experienced violence less than 20 years ago who did not perceive incident as a crime whose perception has changed over time</t>
  </si>
  <si>
    <t>1  Counsellor or support service</t>
  </si>
  <si>
    <t>2  Police</t>
  </si>
  <si>
    <t>3  Awareness campaign</t>
  </si>
  <si>
    <t>4  Self education</t>
  </si>
  <si>
    <t>5  News story</t>
  </si>
  <si>
    <t>6  Friend, family or other person</t>
  </si>
  <si>
    <t>7  Other</t>
  </si>
  <si>
    <t>8  Don’t know</t>
  </si>
  <si>
    <t>MPOLCON</t>
  </si>
  <si>
    <t xml:space="preserve">MRI Assault Whether police contacted </t>
  </si>
  <si>
    <t>Persons who experienced physical assault and/or sexual assault less than 20 years ago</t>
  </si>
  <si>
    <t>1  Police contacted by respondent</t>
  </si>
  <si>
    <t>2  Police contacted by someone else</t>
  </si>
  <si>
    <t>3  Police not contacted</t>
  </si>
  <si>
    <t>MPERPCH</t>
  </si>
  <si>
    <t>MRI Assault Whether perpetrator was charged by police</t>
  </si>
  <si>
    <t>Persons who experienced physical assault and/or sexual assault less than 20 years ago and police were contacted</t>
  </si>
  <si>
    <t>1  Perpetrator charged</t>
  </si>
  <si>
    <t>5  Perpetrator not charged</t>
  </si>
  <si>
    <t>6  Don't know</t>
  </si>
  <si>
    <t>MPCOURT</t>
  </si>
  <si>
    <t>MRI Assault Whether perpetrator went to court as a result of charge</t>
  </si>
  <si>
    <t>Persons who experienced physical assault and/or sexual assault less than 20 years ago and perpetrator was charged by police</t>
  </si>
  <si>
    <t>1  Went to court</t>
  </si>
  <si>
    <t>5  Did not go to court</t>
  </si>
  <si>
    <t xml:space="preserve">MARNOPL </t>
  </si>
  <si>
    <t>MRI Assault All reasons police not contacted</t>
  </si>
  <si>
    <t>Persons who experienced physical assault and/or sexual assault less than 20 years ago and police were not contacted</t>
  </si>
  <si>
    <t>Revised response categories</t>
  </si>
  <si>
    <t xml:space="preserve">MMRNOPL </t>
  </si>
  <si>
    <t>INJURIES SUSTAINED IN THE MOST RECENT INCIDENT</t>
  </si>
  <si>
    <t>MWHTPINJ</t>
  </si>
  <si>
    <t xml:space="preserve">MRI Assault Whether physically injured </t>
  </si>
  <si>
    <t>1  Physically injured</t>
  </si>
  <si>
    <t>5  Not physically injured</t>
  </si>
  <si>
    <t>MTYPINJ</t>
  </si>
  <si>
    <t xml:space="preserve">Persons who experienced physical assault and/or sexual assault less than 20 years ago who were physically injured </t>
  </si>
  <si>
    <t>1  Scratches</t>
  </si>
  <si>
    <t>2  Bruises</t>
  </si>
  <si>
    <t>3  Cuts</t>
  </si>
  <si>
    <t>4  Fractured or broken bones</t>
  </si>
  <si>
    <t>5  Broken teeth</t>
  </si>
  <si>
    <t>6  Stab, gun shot or other deep wound</t>
  </si>
  <si>
    <t xml:space="preserve">7  Other </t>
  </si>
  <si>
    <t>8  Miscarriage (women only)</t>
  </si>
  <si>
    <t>MWDRCONS</t>
  </si>
  <si>
    <t>1  Doctor consulted</t>
  </si>
  <si>
    <t>5  Doctor not consulted</t>
  </si>
  <si>
    <t>SUPPORT-SEEKING BEHAVIOURS AFTER THE MOST RECENT INCIDENT</t>
  </si>
  <si>
    <t>MWADVICE</t>
  </si>
  <si>
    <t>MRI Whether sought advice or support after incident</t>
  </si>
  <si>
    <t>MSRCADV</t>
  </si>
  <si>
    <t>MRI Sources of advice or support sought</t>
  </si>
  <si>
    <t>05  Refuge or shelter</t>
  </si>
  <si>
    <t>06  Police</t>
  </si>
  <si>
    <t>07  Legal service</t>
  </si>
  <si>
    <t>08  Financial service</t>
  </si>
  <si>
    <t>09  Government housing and community services</t>
  </si>
  <si>
    <t>10  Friend or family member</t>
  </si>
  <si>
    <t>11  Work colleague or boss</t>
  </si>
  <si>
    <t>13  Other</t>
  </si>
  <si>
    <t>MFIRSTLD</t>
  </si>
  <si>
    <t xml:space="preserve">MRI First person or service told </t>
  </si>
  <si>
    <t>FEAR OR CHANGE TO ROUTINE AFTER THE MOST RECENT INCIDENT</t>
  </si>
  <si>
    <t>MWTIMOFF</t>
  </si>
  <si>
    <t>MRI Whether took time off work in the 12 months after incident</t>
  </si>
  <si>
    <t>1  Time off</t>
  </si>
  <si>
    <t>2  No time off</t>
  </si>
  <si>
    <t>MAMTIME</t>
  </si>
  <si>
    <t>Persons who experienced violence less than 20 years ago who took time off work in the 12 months after the most recent incident</t>
  </si>
  <si>
    <t>MFA12FMA</t>
  </si>
  <si>
    <t>MRI Whether experienced anxiety or fear in the 12 months after incident</t>
  </si>
  <si>
    <t>1  Experienced anxiety or fear for personal safety in the 12 months after the most recent incident</t>
  </si>
  <si>
    <t>5  Did not experience anxiety or fear for personal safety in the 12 months after the most recent incident</t>
  </si>
  <si>
    <t>MFA12FNP</t>
  </si>
  <si>
    <t>MRI Non-PV Whether experienced anxiety or fear in the 12 months after incident</t>
  </si>
  <si>
    <t>Persons who experienced non-partner violence less than 20 years ago</t>
  </si>
  <si>
    <t>MWAFL12</t>
  </si>
  <si>
    <t xml:space="preserve">MRI Non-PV Whether experienced anxiety or fear in the last 12 months </t>
  </si>
  <si>
    <t>1  Experienced anxiety or fear for personal safety in the last 12 months</t>
  </si>
  <si>
    <t>5  Did not experience anxiety or fear for personal safety in the last 12 months</t>
  </si>
  <si>
    <t>MFAFL12</t>
  </si>
  <si>
    <t xml:space="preserve">MRI Non-PV How often anxiety or fear experienced in the last 12 months </t>
  </si>
  <si>
    <t>Persons who experienced non-partner violence less than 20 years ago and experienced anxiety or fear for personal safety in last 12 months</t>
  </si>
  <si>
    <t>MCHRANX</t>
  </si>
  <si>
    <t>MRI Non-PV Changes to usual routine in the 12 months after the incident due to anxiety or fear</t>
  </si>
  <si>
    <t>Persons who experienced non-partner violence less than 20 years ago and experienced anxiety or fear in the 12 months after the most recent incident</t>
  </si>
  <si>
    <t>01  Social/leisure activities</t>
  </si>
  <si>
    <t>02  Work</t>
  </si>
  <si>
    <t>03  School/studies</t>
  </si>
  <si>
    <t>04  Household tasks</t>
  </si>
  <si>
    <t>05  Shopping</t>
  </si>
  <si>
    <t>06  Child care</t>
  </si>
  <si>
    <t>07  Voluntary or community work</t>
  </si>
  <si>
    <t>08  Building/maintaining relationships</t>
  </si>
  <si>
    <t>09  Eating habits</t>
  </si>
  <si>
    <t>11  Home security</t>
  </si>
  <si>
    <t>12  None of these</t>
  </si>
  <si>
    <t>MCHRTIN</t>
  </si>
  <si>
    <t xml:space="preserve">Persons who were physically injured as a result of physical and/or sexual assault less than 20 years ago </t>
  </si>
  <si>
    <t>10  Sleeping habits</t>
  </si>
  <si>
    <t>VIOLENCE - PARTNER LEVEL (VIO Partner)</t>
  </si>
  <si>
    <t>INDEX ITEMS AND LEVEL IDENTIFIERS FOR PARTNER</t>
  </si>
  <si>
    <t>LEVELM</t>
  </si>
  <si>
    <t>VIO Partner Record level identifier</t>
  </si>
  <si>
    <t>TYPEPAR</t>
  </si>
  <si>
    <t xml:space="preserve">VIO Partner Index - Current or previous partner </t>
  </si>
  <si>
    <t>Persons who experienced violence by a partner</t>
  </si>
  <si>
    <t>1  Current partner violence</t>
  </si>
  <si>
    <t>CHARACTERISTICS OF PARTNER VIOLENCE</t>
  </si>
  <si>
    <t>SEXPAR</t>
  </si>
  <si>
    <t>VIO Partner Sex of partner</t>
  </si>
  <si>
    <t>- Current partner</t>
  </si>
  <si>
    <t>- (most recently violent) previous partner</t>
  </si>
  <si>
    <t>PVMORE1</t>
  </si>
  <si>
    <t>VIO Partner Whether ever experienced violence by partner more than once</t>
  </si>
  <si>
    <t>1  More than one incident</t>
  </si>
  <si>
    <t>5  One incident only</t>
  </si>
  <si>
    <t>PWHVIO12</t>
  </si>
  <si>
    <t>VIO Partner Whether experienced violence by partner in the last 12 months</t>
  </si>
  <si>
    <t>PV12MOR1</t>
  </si>
  <si>
    <t>VIO Partner Whether experienced violence by partner once or more than once in the last 12 months</t>
  </si>
  <si>
    <t>Persons who experienced violence by a partner in last 12 months</t>
  </si>
  <si>
    <t>PVFRQREL</t>
  </si>
  <si>
    <t xml:space="preserve">VIO Partner How often partner violence experienced during relationship </t>
  </si>
  <si>
    <t>1  All of the time</t>
  </si>
  <si>
    <t>2  Most of the time</t>
  </si>
  <si>
    <t>3  Some of the time</t>
  </si>
  <si>
    <t>4  A little of the time</t>
  </si>
  <si>
    <t>5  Once only</t>
  </si>
  <si>
    <t>PTLENREL</t>
  </si>
  <si>
    <t xml:space="preserve">VIO Partner Total length of relationship </t>
  </si>
  <si>
    <t>9996  Don't know</t>
  </si>
  <si>
    <t>PLEN1ST</t>
  </si>
  <si>
    <t>9995 Violence did not start till relationship ended (previous partner only)</t>
  </si>
  <si>
    <t>P1STLIV</t>
  </si>
  <si>
    <t>VIO Partner Whether violence occurred for the first time while living with previous partner</t>
  </si>
  <si>
    <t>Persons who experienced violence by a previous partner</t>
  </si>
  <si>
    <t>1  Violence occurred for the first time while living with previous partner</t>
  </si>
  <si>
    <t>- (most recently violent) previous partner ONLY</t>
  </si>
  <si>
    <t>5  Violence did not occur for the first time while living with previous partner</t>
  </si>
  <si>
    <t>PVDPREG</t>
  </si>
  <si>
    <t>VIO Partner Whether violence occurred during pregnancy</t>
  </si>
  <si>
    <t>Women who experienced violence by a partner while living together</t>
  </si>
  <si>
    <t>1  Violence occurred during pregnancy</t>
  </si>
  <si>
    <t>2  Violence did not occur during pregnancy</t>
  </si>
  <si>
    <t>3  Not pregnant during relationship</t>
  </si>
  <si>
    <t>P1STPREG</t>
  </si>
  <si>
    <t>VIO Partner Whether violence occurred for the first time during pregnancy</t>
  </si>
  <si>
    <t>Women who experienced violence by a partner while living together and during pregnancy</t>
  </si>
  <si>
    <t>1  Violence occurred for the first time during pregnancy</t>
  </si>
  <si>
    <t>5  Violence did not occur for the first time during pregnancy</t>
  </si>
  <si>
    <t>PKIDSEE</t>
  </si>
  <si>
    <t>VIO Partner Whether violence ever seen or heard by children</t>
  </si>
  <si>
    <t>1  Violence seen or heard by children</t>
  </si>
  <si>
    <t>2  Violence not seen or heard by children</t>
  </si>
  <si>
    <t>4  No children in their care at the time of violence</t>
  </si>
  <si>
    <t>PKIDSE12</t>
  </si>
  <si>
    <t>VIO Partner Whether violence seen or heard by children in the last 12 months</t>
  </si>
  <si>
    <t>1  Violence in the last 12 months seen or heard by children</t>
  </si>
  <si>
    <t xml:space="preserve">5  Violence in the last 12 months not seen or heard by children </t>
  </si>
  <si>
    <t>SEPARATIONS FROM PARTNER</t>
  </si>
  <si>
    <t>PEVERSEP</t>
  </si>
  <si>
    <t>VIO Partner Whether ever temporarily separated from partner</t>
  </si>
  <si>
    <t>1  Temporarily separated from partner</t>
  </si>
  <si>
    <t>5  Did not temporarily separate from partner</t>
  </si>
  <si>
    <t>PNUMBSEP</t>
  </si>
  <si>
    <t>VIO Partner Number of times temporarily separated from partner</t>
  </si>
  <si>
    <t xml:space="preserve">Persons who experienced violence by a partner while living together and who temporarily separated </t>
  </si>
  <si>
    <t>1  Once only</t>
  </si>
  <si>
    <t>2  Twice</t>
  </si>
  <si>
    <t>3  Three times</t>
  </si>
  <si>
    <t>4  More than three times</t>
  </si>
  <si>
    <t>PCWHYSEP</t>
  </si>
  <si>
    <t>VIO Partner Main reason for last temporary separation from current partner</t>
  </si>
  <si>
    <t>Persons who experienced violence by a current partner and who temporarily separated</t>
  </si>
  <si>
    <t>- Current partner ONLY</t>
  </si>
  <si>
    <t>PAWENSEP</t>
  </si>
  <si>
    <t xml:space="preserve">VIO Partner Whether violence ever occurred during periods of temporary separation </t>
  </si>
  <si>
    <t>Persons who experienced violence by a partner while living together and who temporarily separated</t>
  </si>
  <si>
    <t>1  Violence occurred while temporarily separated</t>
  </si>
  <si>
    <t>5  Violence did not occur while temporarily separated</t>
  </si>
  <si>
    <t>PA1STSEP</t>
  </si>
  <si>
    <t>VIO Partner Whether violence occurred for the first time while temporarily separated</t>
  </si>
  <si>
    <t>Persons who experienced violence by a partner while living together and violence occurred while temporarily separated</t>
  </si>
  <si>
    <t>1  Violence occurred for the first time while temporarily separated</t>
  </si>
  <si>
    <t>5  Violence did not occur for the first time while temporarily separated</t>
  </si>
  <si>
    <t>PVINCSEP</t>
  </si>
  <si>
    <t xml:space="preserve">VIO Partner Whether violence increased while temporarily separated </t>
  </si>
  <si>
    <t>1  Violence increased while temporarily separated</t>
  </si>
  <si>
    <t>5  Violence did not increase while temporarily separated</t>
  </si>
  <si>
    <t>PREASRT</t>
  </si>
  <si>
    <t>VIO Partner Reasons for returning to partner</t>
  </si>
  <si>
    <t>1  Partner promised to stop assaults, threats or abuse</t>
  </si>
  <si>
    <t>2  No money/financial support</t>
  </si>
  <si>
    <t>3  Nowhere to go</t>
  </si>
  <si>
    <t>4  Sake of children</t>
  </si>
  <si>
    <t>5  Shame or embarrassment</t>
  </si>
  <si>
    <t>6  Fear of partner</t>
  </si>
  <si>
    <t>7  Commitment to the relationship</t>
  </si>
  <si>
    <t>8  Other</t>
  </si>
  <si>
    <t>PWNTLEAV</t>
  </si>
  <si>
    <t>VIO Partner Whether ever wanted to leave current partner</t>
  </si>
  <si>
    <t xml:space="preserve">Persons who experienced violence by a current partner who never separated </t>
  </si>
  <si>
    <t>1  Wanted to leave current partner</t>
  </si>
  <si>
    <t>5  Did not want to leave current partner</t>
  </si>
  <si>
    <t>PREASLEV</t>
  </si>
  <si>
    <t>VIO Partner Main reason for wanting to leave current partner</t>
  </si>
  <si>
    <t>Persons who experienced violence by a current partner who never separated, but wanted to leave</t>
  </si>
  <si>
    <t>PREASNOT</t>
  </si>
  <si>
    <t>VIO Partner Main reason unable to leave current partner</t>
  </si>
  <si>
    <t>1  No money/financial support</t>
  </si>
  <si>
    <t>2  Nowhere to go</t>
  </si>
  <si>
    <t>3  Sake of children</t>
  </si>
  <si>
    <t>PREASEND</t>
  </si>
  <si>
    <t>VIO Partner Main reason relationship with previous partner ended</t>
  </si>
  <si>
    <t>Persons who experienced violence by a previous partner while living together</t>
  </si>
  <si>
    <t>3  Court ordered partner away</t>
  </si>
  <si>
    <t>4  Partner initiated separation</t>
  </si>
  <si>
    <t>5  Person found someone else</t>
  </si>
  <si>
    <t>PPAINEND</t>
  </si>
  <si>
    <t>VIO Partner Whether violence by previous partner increased after relationship finally ended</t>
  </si>
  <si>
    <t xml:space="preserve">1  Violence increased </t>
  </si>
  <si>
    <t xml:space="preserve">2  Violence did not increase </t>
  </si>
  <si>
    <t>PMOVAWY</t>
  </si>
  <si>
    <t>VIO Partner Whether ever moved away from home during any temporary separation/s</t>
  </si>
  <si>
    <t>1  Temporarily moved away from home</t>
  </si>
  <si>
    <t>5  Did not temporarily move away from home</t>
  </si>
  <si>
    <t>PWHRMOV</t>
  </si>
  <si>
    <t xml:space="preserve">VIO Partner All places stayed during temporary separations  </t>
  </si>
  <si>
    <t>Persons who experienced violence by a partner while living together and who moved away from home during temporary separations</t>
  </si>
  <si>
    <t>-Current partner</t>
  </si>
  <si>
    <t>PPENDMOV</t>
  </si>
  <si>
    <t>VIO Partner Whether moved away from home when relationship with previous partner finally ended</t>
  </si>
  <si>
    <t>1  Moved away from home</t>
  </si>
  <si>
    <t>5  Did not move away from home</t>
  </si>
  <si>
    <t>PPSTEND</t>
  </si>
  <si>
    <t>VIO Partner All places stayed when relationship with previous partner finally ended</t>
  </si>
  <si>
    <t>Persons who experienced violence by a previous partner who moved away from home when relationship finally ended</t>
  </si>
  <si>
    <t xml:space="preserve">ANXIETY OR FEAR EXPERIENCED </t>
  </si>
  <si>
    <t>PPEXFEAR</t>
  </si>
  <si>
    <t>VIO Partner Whether ever experienced anxiety or fear due to previous partner violence</t>
  </si>
  <si>
    <t>1  Experienced anxiety or fear for personal safety</t>
  </si>
  <si>
    <r>
      <t>5  Did not experience anxiety or fear for personal safety</t>
    </r>
    <r>
      <rPr>
        <strike/>
        <sz val="8"/>
        <rFont val="Arial"/>
        <family val="2"/>
      </rPr>
      <t xml:space="preserve"> </t>
    </r>
  </si>
  <si>
    <t>PPOFFEAR</t>
  </si>
  <si>
    <t>VIO Partner How often anxiety or fear experienced due to previous partner violence</t>
  </si>
  <si>
    <t>Persons who experienced violence by a previous partner who experienced anxiety or fear for personal safety due to previous partner violence</t>
  </si>
  <si>
    <t>PFEAR12</t>
  </si>
  <si>
    <t xml:space="preserve">Persons who experienced violence by a partner </t>
  </si>
  <si>
    <t>POFTFR12</t>
  </si>
  <si>
    <t>VIO Partner How often anxiety or fear experienced in the last 12 months due to partner violence</t>
  </si>
  <si>
    <t>Persons who experienced violence by a partner and experienced anxiety or fear for personal safety in last 12 months</t>
  </si>
  <si>
    <t>PCHRTN</t>
  </si>
  <si>
    <t>VIO Partner Changes to usual routine in the last 12 months due to experiencing anxiety or fear</t>
  </si>
  <si>
    <t xml:space="preserve">Persons who experienced anxiety or fear for personal safety in last 12 months due to violence by a partner </t>
  </si>
  <si>
    <t>POLICE INVOLVEMENT</t>
  </si>
  <si>
    <t>PWTOLPOL</t>
  </si>
  <si>
    <t>VIO Partner Whether police ever contacted about violence by partner</t>
  </si>
  <si>
    <t xml:space="preserve">PEVCHRG   </t>
  </si>
  <si>
    <t>VIO Partner Whether partner was ever charged by police</t>
  </si>
  <si>
    <t>PGOCOURT</t>
  </si>
  <si>
    <t>VIO Partner Whether partner ever went to court</t>
  </si>
  <si>
    <t>Persons who experienced violence by a partner and partner was charged by police</t>
  </si>
  <si>
    <t>PVIORDER</t>
  </si>
  <si>
    <t>VIO Partner Whether a restraining order was ever issued against partner</t>
  </si>
  <si>
    <t>Persons who experienced violence by a partner and police were contacted</t>
  </si>
  <si>
    <t>PVIOAFOR</t>
  </si>
  <si>
    <t>VIO Partner Whether further incidents of violence occurred after restraining order issued</t>
  </si>
  <si>
    <t xml:space="preserve">Persons who experienced violence by a  partner and restraining order was issued </t>
  </si>
  <si>
    <t>SUPPORT SEEKING BEHAVIOURS</t>
  </si>
  <si>
    <t>PWADVICE</t>
  </si>
  <si>
    <t>VIO Partner Whether ever sought advice or support about violence by partner</t>
  </si>
  <si>
    <t>PSRCADV</t>
  </si>
  <si>
    <t>VIO Partner Sources of advice or support ever sought about violence by partner</t>
  </si>
  <si>
    <t>PFIRSTLD</t>
  </si>
  <si>
    <t>VIO Partner First person or service told about violence by partner</t>
  </si>
  <si>
    <t>INDEX ITEMS AND LEVEL IDENTIFIERS FOR EMOTIONAL ABUSE</t>
  </si>
  <si>
    <t>LEVELE</t>
  </si>
  <si>
    <t xml:space="preserve">EMAB Record level identifier </t>
  </si>
  <si>
    <t>SEXEMAB</t>
  </si>
  <si>
    <t>EMAB Index - Sex  of partner</t>
  </si>
  <si>
    <t>TYPEEMAB</t>
  </si>
  <si>
    <t xml:space="preserve">EMAB Index - Type of partner </t>
  </si>
  <si>
    <t xml:space="preserve">1  Current partner </t>
  </si>
  <si>
    <t>2  Previous partner</t>
  </si>
  <si>
    <t>TIME FRAME OF MOST RECENT INCIDENT OF EMOTIONAL ABUSE</t>
  </si>
  <si>
    <t>EAWHEN</t>
  </si>
  <si>
    <t>EMAB When emotional abuse last occurred</t>
  </si>
  <si>
    <t>Persons who experienced emotional abuse by a partner</t>
  </si>
  <si>
    <t>- Current and/or Previous partner</t>
  </si>
  <si>
    <t>- Fe/male partner</t>
  </si>
  <si>
    <t>CHARACTERISTICS OF EMOTIONAL ABUSE</t>
  </si>
  <si>
    <t>EATYPE</t>
  </si>
  <si>
    <t xml:space="preserve">EMAB Types of behaviours experienced </t>
  </si>
  <si>
    <t>EAFREQ</t>
  </si>
  <si>
    <t>EMAB How often emotional abuse experienced</t>
  </si>
  <si>
    <t>EAEXFEAR</t>
  </si>
  <si>
    <t>EMAB Whether ever experienced anxiety or fear due to emotional abuse</t>
  </si>
  <si>
    <t>3  Experienced anxiety and fear due to emotional abuse</t>
  </si>
  <si>
    <t>5  Did not experience anxiety or fear due to emotional abuse</t>
  </si>
  <si>
    <t>EAFEAR12</t>
  </si>
  <si>
    <t>EMAB Whether experienced anxiety or fear in the last 12 months due to emotional abuse</t>
  </si>
  <si>
    <t xml:space="preserve">1  Experienced anxiety or fear in the last 12 months due to emotional abuse </t>
  </si>
  <si>
    <t>EAOFFEAR</t>
  </si>
  <si>
    <t>EMAB How often anxiety and/or fear experienced in the last 12 months due to emotional abuse</t>
  </si>
  <si>
    <t>Persons who experienced fear or anxiety due to emotional abuse in the last 12 months</t>
  </si>
  <si>
    <t>EAMOR1PP</t>
  </si>
  <si>
    <t>EMAB Whether experienced emotional abuse by more than one previous partner</t>
  </si>
  <si>
    <t>Persons who experienced emotional abuse by a previous partner</t>
  </si>
  <si>
    <t>1  Experienced emotional abuse by more than one previous partner</t>
  </si>
  <si>
    <t>- Previous partner</t>
  </si>
  <si>
    <t>5  Experienced emotional abuse by one previous partner only</t>
  </si>
  <si>
    <t>INDEX ITEMS AND LEVEL IDENTIFIERS FOR ABUSE</t>
  </si>
  <si>
    <t>LEVELA</t>
  </si>
  <si>
    <t>ABU Record level identifier</t>
  </si>
  <si>
    <t>TYPEABU</t>
  </si>
  <si>
    <t>ABU Index - Type of abuse experienced before the age of 15</t>
  </si>
  <si>
    <t>Persons who experienced sexual and/or physical abuse</t>
  </si>
  <si>
    <t>1  Physical abuse before age 15 - answered</t>
  </si>
  <si>
    <t>2  Sexual abuse before age 15 - answered</t>
  </si>
  <si>
    <t>3  Physical abuse before age 15 - refused</t>
  </si>
  <si>
    <t>4  Sexual abuse before age 15 - refused</t>
  </si>
  <si>
    <t>CHARACTERISTICS OF ABUSE BEFORE THE AGE OF 15</t>
  </si>
  <si>
    <t>ABMORE1</t>
  </si>
  <si>
    <t>ABU Whether experienced abuse more than once</t>
  </si>
  <si>
    <t>ABAGEIST</t>
  </si>
  <si>
    <t>ABU Age abuse first occurred</t>
  </si>
  <si>
    <t>00  Less than one year old</t>
  </si>
  <si>
    <t>ABPERTY</t>
  </si>
  <si>
    <t>ABU Relationship to perpetrator/s of first incident of abuse</t>
  </si>
  <si>
    <t>10  Other female relative or in-law</t>
  </si>
  <si>
    <t>11  Family friend</t>
  </si>
  <si>
    <t>12  Acquaintance/neighbour</t>
  </si>
  <si>
    <t>13  Doctor</t>
  </si>
  <si>
    <t>14  Teacher</t>
  </si>
  <si>
    <t>15  Priest/Minister/Rabbi</t>
  </si>
  <si>
    <t>16  Stranger</t>
  </si>
  <si>
    <t>17  Other known person</t>
  </si>
  <si>
    <t>- Fe/male perpetrator</t>
  </si>
  <si>
    <t>STALKING LEVEL</t>
  </si>
  <si>
    <t>INDEX ITEMS AND LEVEL IDENTIFIERS FOR STALKING</t>
  </si>
  <si>
    <t>LEVELK</t>
  </si>
  <si>
    <t xml:space="preserve">STK Record level identifier </t>
  </si>
  <si>
    <t>SEXSTK</t>
  </si>
  <si>
    <t xml:space="preserve">STK Index - Sex of perpetrator </t>
  </si>
  <si>
    <t>Persons who were stalked</t>
  </si>
  <si>
    <t>TIME FRAME OF MOST RECENT STALKING EPISODE (INCIDENT)</t>
  </si>
  <si>
    <t>STK When stalking started</t>
  </si>
  <si>
    <t>CHARACTERISTICS OF MOST RECENT STALKING EPISODE (INCIDENT)</t>
  </si>
  <si>
    <t>STKTYPE</t>
  </si>
  <si>
    <t>STK Types of stalking behaviours experienced in most recent episode</t>
  </si>
  <si>
    <t>1  Loitered or hung around outside home</t>
  </si>
  <si>
    <t>2  Loitered or  hung around outside workplace</t>
  </si>
  <si>
    <t>3  Loitered or hung around outside place of leisure/social activities</t>
  </si>
  <si>
    <t>4  Followed you</t>
  </si>
  <si>
    <t>5  Watched you</t>
  </si>
  <si>
    <t>6  Interfered with or damaged property</t>
  </si>
  <si>
    <t>7  Gave or left offensive or disturbing material where it could be found</t>
  </si>
  <si>
    <t>8  Telephoned, sent mail or contacted you electronically with the intent to harm or frighten</t>
  </si>
  <si>
    <t>STKPERP</t>
  </si>
  <si>
    <t>STK Relationship to stalker</t>
  </si>
  <si>
    <t>15  Teacher</t>
  </si>
  <si>
    <t>STKSTOP</t>
  </si>
  <si>
    <t>STK Whether stalking has stopped</t>
  </si>
  <si>
    <t>1  Stalking stopped less than 20 years ago</t>
  </si>
  <si>
    <t>2  Stalking stopped more than 20 years ago</t>
  </si>
  <si>
    <t>5  Stalking has not stopped</t>
  </si>
  <si>
    <t>STKDUR</t>
  </si>
  <si>
    <t>STK Duration of stalking episode</t>
  </si>
  <si>
    <t xml:space="preserve">Persons who were stalked less than 20 years ago and stalking has stopped </t>
  </si>
  <si>
    <t>1  Less than 1 month</t>
  </si>
  <si>
    <t>2  1 month to less than 6 months</t>
  </si>
  <si>
    <t>3  6 months to less than 1 year</t>
  </si>
  <si>
    <t>4  1 year to less than 2 years</t>
  </si>
  <si>
    <t>5  2 years to less than 3 years</t>
  </si>
  <si>
    <t>6  3 years to less than 5 years</t>
  </si>
  <si>
    <t>7  5 years or more</t>
  </si>
  <si>
    <t>POLICE INVOLVEMENT AFTER MOST RECENT STALKING EPISODE (THE STALKING INCIDENT)</t>
  </si>
  <si>
    <t>SWCRIME</t>
  </si>
  <si>
    <t>STK Whether episode of stalking perceived as a crime at the time</t>
  </si>
  <si>
    <t>Persons who were stalked less than 20 years ago</t>
  </si>
  <si>
    <t>1  Stalking perceived as a crime</t>
  </si>
  <si>
    <t>2  Stalking perceived as wrong but not a crime</t>
  </si>
  <si>
    <t>3  Stalking perceived as something that just happens</t>
  </si>
  <si>
    <t>STKPOLCN</t>
  </si>
  <si>
    <t>STK Whether police contacted about stalking episode</t>
  </si>
  <si>
    <t xml:space="preserve">STKCHRG   </t>
  </si>
  <si>
    <t>STK Whether stalker charged by police</t>
  </si>
  <si>
    <t>Persons who were stalked less than 20 years ago and police were contacted</t>
  </si>
  <si>
    <t>1  Stalker charged</t>
  </si>
  <si>
    <t>5  Stalker not charged</t>
  </si>
  <si>
    <t>STKCOURT</t>
  </si>
  <si>
    <t>STK Whether stalker went to court as a result of charge</t>
  </si>
  <si>
    <t>Persons who were stalked less than 20 years ago and stalker was charged by police</t>
  </si>
  <si>
    <t xml:space="preserve">SARNOPL </t>
  </si>
  <si>
    <t>STK All reasons police not contacted</t>
  </si>
  <si>
    <t>Persons who were stalked less than 20 years ago and police were not contacted</t>
  </si>
  <si>
    <t>07  Did not think police would do anything</t>
  </si>
  <si>
    <t>08  Would not be believed</t>
  </si>
  <si>
    <t xml:space="preserve">STMRNOPL </t>
  </si>
  <si>
    <t>STK Main reason police not contacted</t>
  </si>
  <si>
    <t>FEAR OR CHANGE TO ROUTINE AFTER THE STALKING INCIDENT</t>
  </si>
  <si>
    <t>STTIMOFF</t>
  </si>
  <si>
    <t>STK Whether took time off work in the 12 months after stalking started</t>
  </si>
  <si>
    <t>STAMTIME</t>
  </si>
  <si>
    <t>Persons who were stalked less than 20 years ago who took time off work in the 12 months after most recent episode of stalking started</t>
  </si>
  <si>
    <t>STF12MA</t>
  </si>
  <si>
    <t>STK Whether experienced anxiety or fear in the 12 months after stalking started</t>
  </si>
  <si>
    <t>STWAFL12</t>
  </si>
  <si>
    <t>STK Whether experienced anxiety or fear in the last 12 months due to stalking episode</t>
  </si>
  <si>
    <t>STFAFL12</t>
  </si>
  <si>
    <t>STK How often anxiety or fear experienced in the last 12 months due to stalking episode</t>
  </si>
  <si>
    <t>Persons who were stalked less than 20 years ago who have experienced anxiety or fear for personal safety in the last 12 months due to stalking</t>
  </si>
  <si>
    <t xml:space="preserve">SCHRANX </t>
  </si>
  <si>
    <t>STK Changes to usual routine in the 12 months after stalking started due to anxiety or fear</t>
  </si>
  <si>
    <t>Persons who were stalked less than 20 years ago who experienced anxiety or fear for their personal safety in the 12 months after stalking started</t>
  </si>
  <si>
    <t>4  Violence Most Recent Incident</t>
  </si>
  <si>
    <t>5  Violence Partner</t>
  </si>
  <si>
    <t>6  Emotional Abuse</t>
  </si>
  <si>
    <t>7  Abuse before the age of 15</t>
  </si>
  <si>
    <t>HLTHSTAT</t>
  </si>
  <si>
    <t>1  Less than 1 hours/no hours</t>
  </si>
  <si>
    <t>2  1-15 hours</t>
  </si>
  <si>
    <t>3  16-24 hours</t>
  </si>
  <si>
    <t>4  25-34 hours</t>
  </si>
  <si>
    <t>5  35-39 hours</t>
  </si>
  <si>
    <t>8  49 hours and over</t>
  </si>
  <si>
    <t>7  41-48 hours</t>
  </si>
  <si>
    <t>6  40 hours</t>
  </si>
  <si>
    <t>9 Not stated</t>
  </si>
  <si>
    <t>Persons who ever experienced fear or anxiety due to emotional abuse</t>
  </si>
  <si>
    <t>Persons who experienced violence by a partner and sought advice or support</t>
  </si>
  <si>
    <r>
      <rPr>
        <b/>
        <sz val="8"/>
        <rFont val="Arial"/>
        <family val="2"/>
      </rPr>
      <t>Index 3</t>
    </r>
    <r>
      <rPr>
        <b/>
        <sz val="8"/>
        <color indexed="25"/>
        <rFont val="Arial"/>
        <family val="2"/>
      </rPr>
      <t xml:space="preserve"> - </t>
    </r>
    <r>
      <rPr>
        <b/>
        <sz val="8"/>
        <rFont val="Arial"/>
        <family val="2"/>
      </rPr>
      <t xml:space="preserve">Sex of perpetrator </t>
    </r>
  </si>
  <si>
    <t>Persons who experienced violence less than 20 years ago who sought advice or support</t>
  </si>
  <si>
    <t>ALL Vio Since 15 Index - Whether assault or threat</t>
  </si>
  <si>
    <t>PARTNER VIOLENCE</t>
  </si>
  <si>
    <t>WCVOE12P</t>
  </si>
  <si>
    <t xml:space="preserve">WCPVOREP </t>
  </si>
  <si>
    <t>WCVORE12</t>
  </si>
  <si>
    <t>WCPVORE</t>
  </si>
  <si>
    <t xml:space="preserve">Whether experienced either violence or emotional abuse by a current partner since age 15 </t>
  </si>
  <si>
    <t>Whether experienced either violence or emotional abuse by a current partner in the last 12 months</t>
  </si>
  <si>
    <t xml:space="preserve">Whether persons with a current partner have exp either vio or EMAB by current partner since age 15 </t>
  </si>
  <si>
    <t>Whether persons with current partner have exp either vio or EMAB by current partner in lst 12 mths</t>
  </si>
  <si>
    <t>1  Alcohol or drugs contributed</t>
  </si>
  <si>
    <t>6  Don't know if violence in the last 12 months seen or heard by children</t>
  </si>
  <si>
    <t>STKWHEN</t>
  </si>
  <si>
    <t>PARTNER VIOLENCE AND/OR EMOTIONAL ABUSE</t>
  </si>
  <si>
    <t>02  Boyfriend/Girlfriend or date</t>
  </si>
  <si>
    <t>04  Previous partner</t>
  </si>
  <si>
    <t>05  Father/Mother</t>
  </si>
  <si>
    <t>06  Son/Daughter</t>
  </si>
  <si>
    <t>07  Brother/Sister</t>
  </si>
  <si>
    <t>08  Other relative/in-law</t>
  </si>
  <si>
    <t>10  Acquaintance/neighbour</t>
  </si>
  <si>
    <t>11  Employer/boss/supervisor</t>
  </si>
  <si>
    <t>Persons who experienced more than one incident of sexual assault</t>
  </si>
  <si>
    <t>Persons who experienced more than one incident of sexual threat</t>
  </si>
  <si>
    <t>Persons who experienced more than one incident of physical assault</t>
  </si>
  <si>
    <t>Persons who experienced more than one incident of physical threat</t>
  </si>
  <si>
    <t>Persons who experienced more than one incident of sexual assault by male perpetrator</t>
  </si>
  <si>
    <t>Persons who experienced more than one incident of sexual threat by male perpetrator</t>
  </si>
  <si>
    <t>Persons who experienced more than one incident of physical threat by male perpetrator</t>
  </si>
  <si>
    <t>Persons who experienced more than one incident of sexual assault by female perpetrator</t>
  </si>
  <si>
    <t>Persons who experienced more than one incident of sexual threat by female perpetrator</t>
  </si>
  <si>
    <t>Persons who experienced more than one incident of physical assault by female perpetrator</t>
  </si>
  <si>
    <t>Persons who experienced more than one incident of physical threat by female perpetrator</t>
  </si>
  <si>
    <t xml:space="preserve">Persons who experienced violence since age 15 </t>
  </si>
  <si>
    <t>PERPTYP</t>
  </si>
  <si>
    <t>Persons who experienced violence by a partner while living together</t>
  </si>
  <si>
    <t>6  Don't know/refusal</t>
  </si>
  <si>
    <t>7  Don't know/refusal</t>
  </si>
  <si>
    <t>4  Don't know/refusal</t>
  </si>
  <si>
    <t>17  Priest/Minister/Rabbi etc</t>
  </si>
  <si>
    <t>10  Don't know/refusal</t>
  </si>
  <si>
    <t>14  Don't know/refusal</t>
  </si>
  <si>
    <t>5  Don't know/refusal</t>
  </si>
  <si>
    <t>09  Don't know/refusal</t>
  </si>
  <si>
    <t>10  Current partner is not employed</t>
  </si>
  <si>
    <t>11  Don't know/refusal</t>
  </si>
  <si>
    <t>Relationship to all perpetrators ever experienced violence by</t>
  </si>
  <si>
    <t xml:space="preserve">05  Previous partner no longer living with at the time </t>
  </si>
  <si>
    <t xml:space="preserve">04  Previous partner living with at the time </t>
  </si>
  <si>
    <t>9  Not stated</t>
  </si>
  <si>
    <t>STALK12</t>
  </si>
  <si>
    <t>6  Not determined</t>
  </si>
  <si>
    <t>STK Whether experienced stalking in the last 12 months</t>
  </si>
  <si>
    <t>Persons who experienced violence by a partner and the police were contacted</t>
  </si>
  <si>
    <t>1  Respondent was under the influence of alcohol</t>
  </si>
  <si>
    <t>2  Respondent was under the influence of another substance</t>
  </si>
  <si>
    <t>5  Perpetrator was under the influence of alcohol</t>
  </si>
  <si>
    <t>6  Perpetrator was under the influence of another substance</t>
  </si>
  <si>
    <t>MRI Whether incident perceived as a crime at the time</t>
  </si>
  <si>
    <t>1  Perception has changed over time</t>
  </si>
  <si>
    <t>2  Perception has not changed over time</t>
  </si>
  <si>
    <t>MRI Changes to usual routine in the 12 months after the incident due to physical injuries</t>
  </si>
  <si>
    <t xml:space="preserve">Persons who experienced violence by a partner while living together </t>
  </si>
  <si>
    <t>Persons who experienced violence by a partner while living together in the last 12 months and children saw or heard the violence</t>
  </si>
  <si>
    <t>3  Do not know if violence seen or heard by children</t>
  </si>
  <si>
    <r>
      <t>Persons</t>
    </r>
    <r>
      <rPr>
        <b/>
        <sz val="8"/>
        <color indexed="30"/>
        <rFont val="Arial"/>
        <family val="2"/>
      </rPr>
      <t xml:space="preserve"> </t>
    </r>
    <r>
      <rPr>
        <b/>
        <sz val="8"/>
        <rFont val="Arial"/>
        <family val="2"/>
      </rPr>
      <t>who experienced emotional abuse by a</t>
    </r>
    <r>
      <rPr>
        <b/>
        <sz val="8"/>
        <color indexed="30"/>
        <rFont val="Arial"/>
        <family val="2"/>
      </rPr>
      <t xml:space="preserve"> </t>
    </r>
    <r>
      <rPr>
        <b/>
        <sz val="8"/>
        <rFont val="Arial"/>
        <family val="2"/>
      </rPr>
      <t>partner</t>
    </r>
  </si>
  <si>
    <t xml:space="preserve">MRI Assault Whether consulted doctor about physical injuries </t>
  </si>
  <si>
    <t>Whether experienced any violence since age 15</t>
  </si>
  <si>
    <t>1  Experienced any violence</t>
  </si>
  <si>
    <t>5  Did not experience any violence</t>
  </si>
  <si>
    <t>1  Experienced sexual violence</t>
  </si>
  <si>
    <t>5  Did not experience sexual violence</t>
  </si>
  <si>
    <t>1  Experienced physical violence</t>
  </si>
  <si>
    <t>5  Did not experience physical violence</t>
  </si>
  <si>
    <t>1  Experienced sexual assault</t>
  </si>
  <si>
    <t>5  Did not experience sexual assault</t>
  </si>
  <si>
    <t>5  Did not experience physical assault</t>
  </si>
  <si>
    <t>5  Did not experience physical threat</t>
  </si>
  <si>
    <t>Whether experienced any violence in the last 12 months</t>
  </si>
  <si>
    <t>LANRQ01A 4 DIGIT</t>
  </si>
  <si>
    <t>First language spoken as a child (4digit)</t>
  </si>
  <si>
    <t>As per Australian Standard Classification of Languages (ASCL) 4 digit</t>
  </si>
  <si>
    <t>LANRQ03A 4 DIGIT</t>
  </si>
  <si>
    <t>Main language spoken at home (4 digit)</t>
  </si>
  <si>
    <t>LANPQ02A 4 DIGIT</t>
  </si>
  <si>
    <t>First language spoken by partner as a child (4 digit)</t>
  </si>
  <si>
    <t>LANPQ04A 4 DIGIT</t>
  </si>
  <si>
    <t>CPLPROP</t>
  </si>
  <si>
    <t>VIO Current Partner Whether ever had to leave property or assets behind during temporary separations</t>
  </si>
  <si>
    <t>Persons who experienced violence by a current partner and who moved away from home during temporary separations</t>
  </si>
  <si>
    <t xml:space="preserve"> - Current partner ONLY</t>
  </si>
  <si>
    <t>PPLPROP</t>
  </si>
  <si>
    <t>1  Left property or assets behind</t>
  </si>
  <si>
    <t>2  Did not leave property or assets behind</t>
  </si>
  <si>
    <t xml:space="preserve">0  Not applicable </t>
  </si>
  <si>
    <t xml:space="preserve"> - (most recently violent) previous partner ONLY</t>
  </si>
  <si>
    <t>0  Not determined</t>
  </si>
  <si>
    <t>LANR01</t>
  </si>
  <si>
    <t xml:space="preserve">LANR03 </t>
  </si>
  <si>
    <t>LANP04</t>
  </si>
  <si>
    <t>MRI Amount of time taken off work in the 12 months after incident (calculated in days)</t>
  </si>
  <si>
    <t>STK Amount of time off work in the 12 months after stalking started (calculated in days)</t>
  </si>
  <si>
    <t>Persons who experienced violence by a partner more than once while living together and violence occurred while temporarily separated</t>
  </si>
  <si>
    <t>Persons who experienced violence by a previous partner more than once while living together</t>
  </si>
  <si>
    <t>Main language spoken by partner at home (4 digit)</t>
  </si>
  <si>
    <t>YRARRVCF</t>
  </si>
  <si>
    <t>02  Arrived 1956 - 1960</t>
  </si>
  <si>
    <t>03  Arrived 1961 - 1965</t>
  </si>
  <si>
    <t>04  Arrived 1966 - 1970</t>
  </si>
  <si>
    <t>05  Arrived 1971 - 1975</t>
  </si>
  <si>
    <t>07  Arrived  1981 - 1985</t>
  </si>
  <si>
    <t>08  Arrived 1986 - 1990</t>
  </si>
  <si>
    <t>09  Arrived 1991 - 1995</t>
  </si>
  <si>
    <t>10  Arrived 1996 - 2000</t>
  </si>
  <si>
    <t>YRARVPCF</t>
  </si>
  <si>
    <t>01  Arrived 1955 and before</t>
  </si>
  <si>
    <t>06  Arrived 1976 - 1980</t>
  </si>
  <si>
    <t>07  Arrived 1981 - 1985</t>
  </si>
  <si>
    <t>01  English</t>
  </si>
  <si>
    <t>02  Italian</t>
  </si>
  <si>
    <t>03  Greek</t>
  </si>
  <si>
    <t>04  Cantonese</t>
  </si>
  <si>
    <t>05  Arabic</t>
  </si>
  <si>
    <t>06  Mandarin</t>
  </si>
  <si>
    <t>07  Vietnamese</t>
  </si>
  <si>
    <t xml:space="preserve">08  Spanish </t>
  </si>
  <si>
    <t xml:space="preserve">09  German </t>
  </si>
  <si>
    <t>10  Hindi</t>
  </si>
  <si>
    <t>11  Other</t>
  </si>
  <si>
    <t>08  Spanish</t>
  </si>
  <si>
    <t>09  German</t>
  </si>
  <si>
    <t>97  Don't know</t>
  </si>
  <si>
    <t>LANP02</t>
  </si>
  <si>
    <t>Amount of time in single values</t>
  </si>
  <si>
    <t xml:space="preserve">INCDECCP </t>
  </si>
  <si>
    <t>MRI Assault Type of physical injury</t>
  </si>
  <si>
    <t>1a.1</t>
  </si>
  <si>
    <t>1a.2</t>
  </si>
  <si>
    <t>1a.3</t>
  </si>
  <si>
    <t>1a.4</t>
  </si>
  <si>
    <t>1a.5</t>
  </si>
  <si>
    <t>1a.6</t>
  </si>
  <si>
    <t>1a.7</t>
  </si>
  <si>
    <t>1a.0</t>
  </si>
  <si>
    <t>1  Stranger</t>
  </si>
  <si>
    <t>2  Boyfriend/Girlfriend or date</t>
  </si>
  <si>
    <t>3  Current partner</t>
  </si>
  <si>
    <t>4  Previous partner</t>
  </si>
  <si>
    <t>5  Any Other known person</t>
  </si>
  <si>
    <t>6  Total</t>
  </si>
  <si>
    <t>2  Violence Prevalence</t>
  </si>
  <si>
    <t>1  Physical</t>
  </si>
  <si>
    <t>2  Sexual</t>
  </si>
  <si>
    <t>09  Friend</t>
  </si>
  <si>
    <t>12  Co-worker/Co-volunteer</t>
  </si>
  <si>
    <t>13  Counsellor/psychologist/psychiatrist</t>
  </si>
  <si>
    <t>14  Doctor</t>
  </si>
  <si>
    <t>16  Priest/Minister/Rabbi</t>
  </si>
  <si>
    <t>17  Prison officer</t>
  </si>
  <si>
    <t>18  Ex-boyfriend/Ex-girlfriend</t>
  </si>
  <si>
    <t>19  Other</t>
  </si>
  <si>
    <t>01  At home (Respondent's home)</t>
  </si>
  <si>
    <t>02  At home of person responsible</t>
  </si>
  <si>
    <t>03  At another person's home</t>
  </si>
  <si>
    <t>04  At work (Respondent's workplace)</t>
  </si>
  <si>
    <t>05  Place of study</t>
  </si>
  <si>
    <t>06  At a place of entertainment / recreation (pub, nightclub, sporting venue etc.)</t>
  </si>
  <si>
    <t>07  Outside (e.g. street, laneway, park, car park)</t>
  </si>
  <si>
    <t>08  At a motel, serviced apartments</t>
  </si>
  <si>
    <t>09  While using or waiting for public transport</t>
  </si>
  <si>
    <t>10  In a car, truck, ute etc.</t>
  </si>
  <si>
    <t>01  Shame or embarrassment</t>
  </si>
  <si>
    <t>02  Did not want person responsible arrested</t>
  </si>
  <si>
    <t>03  Did not regard it as a serious offence</t>
  </si>
  <si>
    <t>04  Did not know or think it was a crime</t>
  </si>
  <si>
    <t>05  Did not think there was anything police could do</t>
  </si>
  <si>
    <t>06  Did not trust police</t>
  </si>
  <si>
    <t>09  Fear of the person responsible</t>
  </si>
  <si>
    <t>10  Fear of legal processes</t>
  </si>
  <si>
    <t>11  Cultural reasons</t>
  </si>
  <si>
    <t>12  Language reasons</t>
  </si>
  <si>
    <t>13  Did not want to ask for help</t>
  </si>
  <si>
    <t>14  Felt that they could deal with it themselves</t>
  </si>
  <si>
    <t>16  Don't know/refusal</t>
  </si>
  <si>
    <t>1  Sought advice or support after incident</t>
  </si>
  <si>
    <t>5  Did not seek advice or support after incident</t>
  </si>
  <si>
    <t>01  General Practitioner</t>
  </si>
  <si>
    <t>02  Other health professional</t>
  </si>
  <si>
    <t>03  Counsellor or support worker</t>
  </si>
  <si>
    <t>04  Telephone helpline</t>
  </si>
  <si>
    <t>12  Priest/Minister/Rabbi etc.</t>
  </si>
  <si>
    <t>09  Government Housing and Community Services</t>
  </si>
  <si>
    <t>14  Have never told anyone</t>
  </si>
  <si>
    <t>3  Did not work</t>
  </si>
  <si>
    <t>1  Experienced violence in the last 12 months</t>
  </si>
  <si>
    <t>5  Did not experience violence in the last 12 months</t>
  </si>
  <si>
    <t>1  Experienced violence once in the last 12 months</t>
  </si>
  <si>
    <t>1  Partner's assaults, threats or abuse to respondent</t>
  </si>
  <si>
    <t>2  Partner's assaults, threats or abuse to child/ren</t>
  </si>
  <si>
    <t>3  Concern for children's safety</t>
  </si>
  <si>
    <t>4  Concern for own safety</t>
  </si>
  <si>
    <t>5  Thought things were never going to change</t>
  </si>
  <si>
    <t>6  Other</t>
  </si>
  <si>
    <t>4  Sake of pets</t>
  </si>
  <si>
    <t>7  Cultural reasons</t>
  </si>
  <si>
    <t>8  Commitment to the relationship</t>
  </si>
  <si>
    <t>9  Other</t>
  </si>
  <si>
    <t>1  Partner's assaults, threats or abuse to respondent/children</t>
  </si>
  <si>
    <t>2  Better life for children</t>
  </si>
  <si>
    <t>6  Partner died</t>
  </si>
  <si>
    <t>3  Relationship ended because partner died</t>
  </si>
  <si>
    <t>1  Friend or relative's house</t>
  </si>
  <si>
    <t>2  Refuge or shelter</t>
  </si>
  <si>
    <t>3  Motel, hotel, serviced apartment, caravan park</t>
  </si>
  <si>
    <t>4  Boarding house, hostel</t>
  </si>
  <si>
    <t>6  Relocated to a new house or rental property</t>
  </si>
  <si>
    <t>5  Slept rough (e.g. on the street, in a car, in a tent, squatted in an abandoned building)</t>
  </si>
  <si>
    <t>5  Only once</t>
  </si>
  <si>
    <t>2  Did not experience anxiety or fear for personal safety in the last 12 months</t>
  </si>
  <si>
    <t xml:space="preserve">1  Partner was charged </t>
  </si>
  <si>
    <t xml:space="preserve">5  Partner was not charged </t>
  </si>
  <si>
    <t>6   Don't know</t>
  </si>
  <si>
    <t>1  Partner went to court</t>
  </si>
  <si>
    <t>5  Partner did not go to court</t>
  </si>
  <si>
    <t>6   Don’t know</t>
  </si>
  <si>
    <t>1  Restraining order issued against partner</t>
  </si>
  <si>
    <t>5  Restraining order not issued against partner</t>
  </si>
  <si>
    <t>1  Further incidents of violence occurred after restraining order issued</t>
  </si>
  <si>
    <t>5  No further incidents of violence occurred after restraining order issued</t>
  </si>
  <si>
    <t xml:space="preserve">1  Sought advice or support </t>
  </si>
  <si>
    <t xml:space="preserve">5  Did not seek advice or support </t>
  </si>
  <si>
    <t>12  Priest/Minister/Rabbi etc</t>
  </si>
  <si>
    <t>18  Threatened or tried to commit suicide</t>
  </si>
  <si>
    <t>19  Behaviours experienced undetermined</t>
  </si>
  <si>
    <t xml:space="preserve">5  Did not experience anxiety or fear in the last 12 months due to emotional abuse </t>
  </si>
  <si>
    <t>01  Father</t>
  </si>
  <si>
    <t>02  Mother</t>
  </si>
  <si>
    <t>03  Brother</t>
  </si>
  <si>
    <t>04  Sister</t>
  </si>
  <si>
    <t>05  Step Father</t>
  </si>
  <si>
    <t>06 Step Mother</t>
  </si>
  <si>
    <t>07  Step Brother</t>
  </si>
  <si>
    <t>08  Step Sister</t>
  </si>
  <si>
    <t>09  Other male relative or in-law</t>
  </si>
  <si>
    <t>18  Don't know</t>
  </si>
  <si>
    <r>
      <t>AGGREGATES</t>
    </r>
    <r>
      <rPr>
        <b/>
        <sz val="10"/>
        <color indexed="25"/>
        <rFont val="Arial"/>
        <family val="2"/>
      </rPr>
      <t xml:space="preserve"> </t>
    </r>
  </si>
  <si>
    <t>09  Fear of person responsible</t>
  </si>
  <si>
    <t>1  Experienced anxiety or fear for personal safety in the 12 months after stalking started</t>
  </si>
  <si>
    <t>5  Did not experience anxiety or fear for personal safety in the 12 months after stalking started</t>
  </si>
  <si>
    <t>95  Not known</t>
  </si>
  <si>
    <t>96  Refusal</t>
  </si>
  <si>
    <t>2  Previous partner violence</t>
  </si>
  <si>
    <t>3  Better life for children</t>
  </si>
  <si>
    <t>4  Court ordered partner away</t>
  </si>
  <si>
    <t>5  Partner initiated separation</t>
  </si>
  <si>
    <t>6  Respondent found someone else</t>
  </si>
  <si>
    <t>01  Had something thrown at them</t>
  </si>
  <si>
    <t>05  Previous partner no longer living with at the time</t>
  </si>
  <si>
    <t>3  Violence Since 15 Prev</t>
  </si>
  <si>
    <t>1  Experienced sexual threat</t>
  </si>
  <si>
    <t>5   Did not experience sexual threat</t>
  </si>
  <si>
    <t>1  Experienced physical assault</t>
  </si>
  <si>
    <t>1  Experienced physical threat</t>
  </si>
  <si>
    <t>1  Born in Australia (includes External Territories)</t>
  </si>
  <si>
    <t>2  Main English-speaking Countries (includes Canada, Republic of Ireland, New Zealand, South Africa, United Kingdom and United States of America)</t>
  </si>
  <si>
    <t>3  Born in other country</t>
  </si>
  <si>
    <t>4  Inadequately described</t>
  </si>
  <si>
    <t>13  Born in Australia</t>
  </si>
  <si>
    <t>1  Never married</t>
  </si>
  <si>
    <t>1111  Couple family with children under 15, non-dependent children and other related individuals</t>
  </si>
  <si>
    <t>1112  Couple family with children under 15, non-dependent children and no other related individuals</t>
  </si>
  <si>
    <t>1121  Couple family with children under 15, no non-dependent children and with other related individuals</t>
  </si>
  <si>
    <t>1122  Couple family with children under 15, no non-dependent children and with no other related individuals</t>
  </si>
  <si>
    <t>1211  Couple family with dependent students, non-dependent children and other related individuals</t>
  </si>
  <si>
    <t>1212  Couple family with dependent students, non-dependent children and no other related individuals</t>
  </si>
  <si>
    <t>1221  Couple family with dependent students, no non-dependent children and with other related individuals</t>
  </si>
  <si>
    <t>1222  Couple family with dependent students, no non-dependent children and with no other related individuals</t>
  </si>
  <si>
    <t>1311  Couple family with children under 15, dependent students, non-dependent children and other related individuals</t>
  </si>
  <si>
    <t>1312  Couple family with children under 15, dependent students, non-dependent children and no other related individuals</t>
  </si>
  <si>
    <t>1321  Couple family with children under 15, dependent students, no non-dependent children and with other related individuals</t>
  </si>
  <si>
    <t>1322  Couple family with children under 15, dependent students, no non-dependent children and no other related individuals</t>
  </si>
  <si>
    <t>1411  Couple family with non-dependent children and other related individuals</t>
  </si>
  <si>
    <t>1412  Couple family with non-dependent children and no other related individuals</t>
  </si>
  <si>
    <t>2421  Couple family with no children and with other related individuals</t>
  </si>
  <si>
    <t>2422  Couple only family</t>
  </si>
  <si>
    <t>3111  One-parent family with children under 15, non-dependent children and other related individuals</t>
  </si>
  <si>
    <t>3112  One-parent family with children under 15, non-dependent children and no other related individuals</t>
  </si>
  <si>
    <t>3121  One-parent family with children under 15, no non-dependent children and with other related individuals</t>
  </si>
  <si>
    <t>3122  One-parent family with children under 15, no non-dependent children and with no other related individuals</t>
  </si>
  <si>
    <t>3211  One-parent family with dependent students, non-dependent children and other related individuals</t>
  </si>
  <si>
    <t>3212  One-parent family with dependent students, non-dependent children and no other related individuals</t>
  </si>
  <si>
    <t>3221  One-parent family with dependent students, no non-dependent children and with other related individuals</t>
  </si>
  <si>
    <t>3222  One-parent family with dependent students, no non-dependent children and with no other related individuals</t>
  </si>
  <si>
    <t>3311  One-parent family with children under 15, dependent students, non-dependent children and other related individuals</t>
  </si>
  <si>
    <t>3312  One-parent family with children under 15, dependent students, non-dependent children and no other related individuals</t>
  </si>
  <si>
    <t>3321  One-parent family with children under 15, dependent students, no non-dependent children and with other related individuals</t>
  </si>
  <si>
    <t>3322  One-parent family with children under 15, dependent students, no non-dependent children and no other related individuals</t>
  </si>
  <si>
    <t>3411  One-parent family with non-dependent children and other related individuals</t>
  </si>
  <si>
    <t>3412  One-parent family with non-dependent children and no other related individuals</t>
  </si>
  <si>
    <t>9429  Other family</t>
  </si>
  <si>
    <t>9999  Outside scope of classification</t>
  </si>
  <si>
    <t>1  Has a current partner</t>
  </si>
  <si>
    <t>5  Does not have a current partner</t>
  </si>
  <si>
    <t>1  Has a male current partner</t>
  </si>
  <si>
    <t>5  Does not have a male current partner</t>
  </si>
  <si>
    <t>1  Has a female current partner</t>
  </si>
  <si>
    <t>5  Does not have a female current partner</t>
  </si>
  <si>
    <t>11  Level not determined</t>
  </si>
  <si>
    <t>12  Don't know/refusal</t>
  </si>
  <si>
    <t>1  Employee income</t>
  </si>
  <si>
    <t>2  Unincorporated business income</t>
  </si>
  <si>
    <t>3  Government pensions and allowances</t>
  </si>
  <si>
    <t>4  Other income</t>
  </si>
  <si>
    <t>5  None of these</t>
  </si>
  <si>
    <t>7  Refusal</t>
  </si>
  <si>
    <t>01  Could not pay electricity, gas or telephone bills on time</t>
  </si>
  <si>
    <t>05  Pawned or sold something because you needed cash</t>
  </si>
  <si>
    <t>1  Visited or was visited by friends</t>
  </si>
  <si>
    <t>2  Went out with or met friends to do indoor or outdoor activities (e.g. watch movies, play sport, do craft, go to a party)</t>
  </si>
  <si>
    <t>3  Had social contact via the Internet (e.g. Email, Facebook, MySpace)</t>
  </si>
  <si>
    <t>4  None of these</t>
  </si>
  <si>
    <t>1  Able to ask for small favours from persons living outside the household</t>
  </si>
  <si>
    <t>5  Not able to ask for small favours from persons living outside the household</t>
  </si>
  <si>
    <t>1  Able to get support in a time of crisis from persons living outside the household</t>
  </si>
  <si>
    <t>5  Not able to get support in a time of crisis from persons living outside the household</t>
  </si>
  <si>
    <t>1  Friend</t>
  </si>
  <si>
    <t>2  Neighbour</t>
  </si>
  <si>
    <t>3  Family member</t>
  </si>
  <si>
    <t>4  Work colleague</t>
  </si>
  <si>
    <t>5  Community, charity or religious organisation</t>
  </si>
  <si>
    <t>6  Local council or other government services</t>
  </si>
  <si>
    <t>7  Health, legal or financial professional</t>
  </si>
  <si>
    <t xml:space="preserve">9  No support </t>
  </si>
  <si>
    <t>1  Delighted</t>
  </si>
  <si>
    <t>2  Pleased</t>
  </si>
  <si>
    <t>3  Mostly satisfied</t>
  </si>
  <si>
    <t>4  Mixed</t>
  </si>
  <si>
    <t>5  Mostly dissatisfied</t>
  </si>
  <si>
    <t>6  Unhappy</t>
  </si>
  <si>
    <t>7  Terrible</t>
  </si>
  <si>
    <t>8  Don't know/refusal</t>
  </si>
  <si>
    <t>1  Has disability or long term health condition</t>
  </si>
  <si>
    <t>5  Has no disability or long term health condition</t>
  </si>
  <si>
    <t>5  Head injury, stroke or brain damage</t>
  </si>
  <si>
    <t>6  Type not specified</t>
  </si>
  <si>
    <t>11  None of these</t>
  </si>
  <si>
    <t>5  Did not experience physical and /or sexual abuse</t>
  </si>
  <si>
    <t>1  Experienced physical and /or sexual abuse</t>
  </si>
  <si>
    <t>1  Experienced physical abuse</t>
  </si>
  <si>
    <t>5  Did not experience physical abuse</t>
  </si>
  <si>
    <t xml:space="preserve">5  Did not experience sexual abuse </t>
  </si>
  <si>
    <t>1  Experienced sexual abuse</t>
  </si>
  <si>
    <t>1  Experienced stalking</t>
  </si>
  <si>
    <t>5  Did not experience stalking</t>
  </si>
  <si>
    <t>1  One incident violence</t>
  </si>
  <si>
    <t>5  More than one incident violence</t>
  </si>
  <si>
    <t>1  One incident sexual violence</t>
  </si>
  <si>
    <t>5  More than one incident sexual violence</t>
  </si>
  <si>
    <t>1  One incident physical violence</t>
  </si>
  <si>
    <t>5  More than one incident physical violence</t>
  </si>
  <si>
    <t>1  One incident sexual assault</t>
  </si>
  <si>
    <t>5  More than one incident sexual assault</t>
  </si>
  <si>
    <t>1  One incident sexual threat</t>
  </si>
  <si>
    <t>5  More than one incident sexual threat</t>
  </si>
  <si>
    <t>1  One incident physical assault</t>
  </si>
  <si>
    <t>5  More than one incident physical assault</t>
  </si>
  <si>
    <t>1  One incident physical threat</t>
  </si>
  <si>
    <t>5  More than one incident physical threat</t>
  </si>
  <si>
    <t>1  Multiple incidents all by same person sexual assault</t>
  </si>
  <si>
    <t>5  Multiple incidents by different persons sexual assault</t>
  </si>
  <si>
    <t>1  Multiple incidents all by same person sexual threat</t>
  </si>
  <si>
    <t>5  Multiple incidents by different persons sexual threat</t>
  </si>
  <si>
    <t>1  Multiple incidents all by same person physical assault</t>
  </si>
  <si>
    <t>5  Multiple incidents by different persons physical assault</t>
  </si>
  <si>
    <t>1  Multiple incidents all by same person physical threat</t>
  </si>
  <si>
    <t>5  Multiple incidents by different persons physical threat</t>
  </si>
  <si>
    <t>1  Multiple incidents all by same person sexual assault female perpetrator</t>
  </si>
  <si>
    <t>5  Multiple incidents by different persons sexual assault female perpetrator</t>
  </si>
  <si>
    <t>1  Experienced abuse more than once</t>
  </si>
  <si>
    <t>5  Experienced abuse once only</t>
  </si>
  <si>
    <t>1  Time off in the 12 months after stalking started</t>
  </si>
  <si>
    <t>2  No time off in the 12 months after stalking started</t>
  </si>
  <si>
    <t>3 Did not work in the 12 months after stalking started</t>
  </si>
  <si>
    <t>5  Experienced violence more than once in the last 12 months</t>
  </si>
  <si>
    <t>1  Experienced stalking in the last 12 months</t>
  </si>
  <si>
    <t>5  Did not experience stalking in the last 12 months</t>
  </si>
  <si>
    <t>1 Experienced stalking in the last 12 months</t>
  </si>
  <si>
    <t>1  Experienced any violence in the last 12 months</t>
  </si>
  <si>
    <t>5  Did not experience any violence in the last 12 months</t>
  </si>
  <si>
    <t>1  Experienced sexual violence in the last 12 months</t>
  </si>
  <si>
    <t>5  Did not experience sexual violence in the last 12 months</t>
  </si>
  <si>
    <t>1  Experienced physical violence in the last 12 months</t>
  </si>
  <si>
    <t>5  Did not experience physical violence in the last 12 months</t>
  </si>
  <si>
    <t>1  Experienced sexual assault in the last 12 months</t>
  </si>
  <si>
    <t>5  Did not experience sexual assault in the last 12 months</t>
  </si>
  <si>
    <t>1  Experienced sexual threat in the last 12 months</t>
  </si>
  <si>
    <t>5  Did not experience sexual threat in the last 12 months</t>
  </si>
  <si>
    <t>1  Experienced physical assault in the last 12 months</t>
  </si>
  <si>
    <t>5  Did not experience physical assault in the last 12 months</t>
  </si>
  <si>
    <t>1  Experienced physical threat in the last 12 months</t>
  </si>
  <si>
    <t>5  Did not experience physical threat in the last 12 months</t>
  </si>
  <si>
    <t>1  Experienced current and/or previous partner violence</t>
  </si>
  <si>
    <t>5  Did not experience  current and/or previous partner violence</t>
  </si>
  <si>
    <t>1  Experienced current partner violence</t>
  </si>
  <si>
    <t>5  Did not experience current partner violence</t>
  </si>
  <si>
    <t xml:space="preserve">1  Experienced current partner violence </t>
  </si>
  <si>
    <t xml:space="preserve">5  Did not experience current partner violence </t>
  </si>
  <si>
    <t>1  Experienced previous partner violence</t>
  </si>
  <si>
    <t>5  Did not experience previous partner violence</t>
  </si>
  <si>
    <t>1  Experienced current and/or previous partner violence in the  last 12 months</t>
  </si>
  <si>
    <t>5  Did not experience current and/or previous partner violence in the  last 12 months</t>
  </si>
  <si>
    <t>5  Did not experience current partner violence in the last 12 months</t>
  </si>
  <si>
    <t>1  Experienced current partner violence in the last 12 months</t>
  </si>
  <si>
    <t>1  Experienced previous partner violence in the last 12 months</t>
  </si>
  <si>
    <t>5  Did not experience previous partner violence in the last 12 months</t>
  </si>
  <si>
    <t>5  Did not experience current partner emotional abuse</t>
  </si>
  <si>
    <t>5  Did not experience current partner emotional abuse in the last 12 months</t>
  </si>
  <si>
    <t>1  Experienced current partner emotional abuse</t>
  </si>
  <si>
    <t>1  Experienced current partner emotional abuse in the last 12 months</t>
  </si>
  <si>
    <t>1  Experienced previous partner emotional abuse</t>
  </si>
  <si>
    <t>5  Did not experience previous partner emotional abuse</t>
  </si>
  <si>
    <t>5  Did not experience previous partner emotional abuse in the last 12 months</t>
  </si>
  <si>
    <t>1  Experienced current and/or previous partner emotional abuse</t>
  </si>
  <si>
    <t>5  Did not experience current and/or previous partner emotional abuse</t>
  </si>
  <si>
    <t xml:space="preserve">1  Experienced current partner violence or emotional abuse </t>
  </si>
  <si>
    <t xml:space="preserve">5  Did not experience current partner violence or emotional abuse </t>
  </si>
  <si>
    <t>1  Experienced current partner violence or emotional abuse in the last 12 months</t>
  </si>
  <si>
    <t>5  Did not experience current partner violence or emotional abuse in the last 12 months</t>
  </si>
  <si>
    <t>5  Did not experience current partner violence or emotional abuse</t>
  </si>
  <si>
    <t xml:space="preserve">5  Did not experience current partner violence and emotional abuse </t>
  </si>
  <si>
    <t>1  Experienced current partner violence and emotional abuse in the last 12 months</t>
  </si>
  <si>
    <t>5  Did not experience current partner violence and emotional abuse in the last 12 months</t>
  </si>
  <si>
    <t xml:space="preserve">1  Experienced current partner violence and emotional abuse </t>
  </si>
  <si>
    <t>1  Experienced previous partner emotional abuse in the last 12 months</t>
  </si>
  <si>
    <t>1  Experienced current and/or previous partner emotional abuse in the  last 12 months</t>
  </si>
  <si>
    <t>1  Experienced current partner violence or emotional abuse</t>
  </si>
  <si>
    <t>SAS NAME</t>
  </si>
  <si>
    <t xml:space="preserve">SAS NAME CURF </t>
  </si>
  <si>
    <t>2012 RESPONSE CATEGORIES CURF</t>
  </si>
  <si>
    <t>AGECF</t>
  </si>
  <si>
    <t>18-84 Single years</t>
  </si>
  <si>
    <t>COBCF</t>
  </si>
  <si>
    <t>12. North-West Europe (excl. United Kingdom and Germany)</t>
  </si>
  <si>
    <t>11  Arrived 2001 - 2005</t>
  </si>
  <si>
    <t>12  Arrived 2006 - 2012</t>
  </si>
  <si>
    <t>LANRCF</t>
  </si>
  <si>
    <t>MLANRCF</t>
  </si>
  <si>
    <t>AGEPCF</t>
  </si>
  <si>
    <t>999 Not applicable</t>
  </si>
  <si>
    <t>COBPCF</t>
  </si>
  <si>
    <t>LANPCF</t>
  </si>
  <si>
    <t xml:space="preserve">1  English  </t>
  </si>
  <si>
    <t>2  Other language</t>
  </si>
  <si>
    <t>MLANPCF</t>
  </si>
  <si>
    <t>YHIGHRCF</t>
  </si>
  <si>
    <t>3  Year 10 or below including never attended school</t>
  </si>
  <si>
    <t>ASCEDRCF</t>
  </si>
  <si>
    <t>12  Mixed field programmes/Field not determined</t>
  </si>
  <si>
    <t>YHIGHPCF</t>
  </si>
  <si>
    <t>ASCEDPCF</t>
  </si>
  <si>
    <t>13  Don't know/refusal</t>
  </si>
  <si>
    <t>12  Mixed field programmes/field not determined</t>
  </si>
  <si>
    <t>1  Not applicable/Less than 1 hours/no hours</t>
  </si>
  <si>
    <t>HOURSRCF</t>
  </si>
  <si>
    <t>MSINCHCF</t>
  </si>
  <si>
    <t>4  Other income (incl. none of these)</t>
  </si>
  <si>
    <t>5  Not known (incl refused)</t>
  </si>
  <si>
    <t>CRELPERP</t>
  </si>
  <si>
    <t>MLOCNCF</t>
  </si>
  <si>
    <t>1  At respondent's home</t>
  </si>
  <si>
    <t>2  At another person's home</t>
  </si>
  <si>
    <t>6  Other location</t>
  </si>
  <si>
    <t>MALCHCF</t>
  </si>
  <si>
    <t>3  Perpetrator was under the influence of alcohol</t>
  </si>
  <si>
    <t>4  Perpetrator was under the influence of another substance</t>
  </si>
  <si>
    <t>MRCHNGCF</t>
  </si>
  <si>
    <t>1  Counsellor, support service or police</t>
  </si>
  <si>
    <t>2  Awareness campaign or news storey</t>
  </si>
  <si>
    <t>3   Self education</t>
  </si>
  <si>
    <t>4  Friend, family or other person</t>
  </si>
  <si>
    <t>5  Other</t>
  </si>
  <si>
    <t>MPOLCNCF</t>
  </si>
  <si>
    <t xml:space="preserve">1  Police contacted </t>
  </si>
  <si>
    <t>5  Police not contacted</t>
  </si>
  <si>
    <t>MSRCADC</t>
  </si>
  <si>
    <t>1 Health professionals including GP, nurse, psychologist, therapist, etc</t>
  </si>
  <si>
    <t>2  Professional services including helpline, refuge, police, legal, financial services, etc</t>
  </si>
  <si>
    <t>3  Friend or family member</t>
  </si>
  <si>
    <t>4  Other support, e.g. religious leader, work colleague</t>
  </si>
  <si>
    <t>MFIRSTCF</t>
  </si>
  <si>
    <t>5  Have never told anyone</t>
  </si>
  <si>
    <t>1  Health professionals including GP, nurse, psychologist, therapist, etc</t>
  </si>
  <si>
    <t>PTLNRLCF</t>
  </si>
  <si>
    <t>1  Less than 12 months</t>
  </si>
  <si>
    <t>2  1 year to less than 2 years</t>
  </si>
  <si>
    <t>3  2 years to less than 3 years</t>
  </si>
  <si>
    <t>4  3 years to less than 5 years</t>
  </si>
  <si>
    <t>5  5 years to less than 10 years</t>
  </si>
  <si>
    <t>6  10 years to less than 20 years</t>
  </si>
  <si>
    <t>7  20 years or more</t>
  </si>
  <si>
    <t>PLN1STCF</t>
  </si>
  <si>
    <t>PKIDSECF</t>
  </si>
  <si>
    <t>3 No children in their care at the time of violence or Do not know if witnessed by children</t>
  </si>
  <si>
    <t>PCWYSPCF</t>
  </si>
  <si>
    <t>1 Partner's assaults, threats or abuse to respondent or their children</t>
  </si>
  <si>
    <t>2 Other</t>
  </si>
  <si>
    <t>PRESENCF</t>
  </si>
  <si>
    <t>3  Partner initiated separation</t>
  </si>
  <si>
    <t>4  Person found someone else</t>
  </si>
  <si>
    <t>5  Partner died</t>
  </si>
  <si>
    <t>PWHMVCF</t>
  </si>
  <si>
    <t>1 Friend or relative's house</t>
  </si>
  <si>
    <t xml:space="preserve">2 Refuge, shelter, motel, hotel, etc    </t>
  </si>
  <si>
    <t>3 Relocated to a new house or rental property</t>
  </si>
  <si>
    <t>4 Other location</t>
  </si>
  <si>
    <t>5  Did not move away from home/Don't know</t>
  </si>
  <si>
    <t>PPENMVCF</t>
  </si>
  <si>
    <t>PPSTDCF</t>
  </si>
  <si>
    <t xml:space="preserve">2 Refuge, shelter, motel, hotel, etc  </t>
  </si>
  <si>
    <t xml:space="preserve">4 Other location </t>
  </si>
  <si>
    <t>PWTLPLCF</t>
  </si>
  <si>
    <t>1 Police contacted</t>
  </si>
  <si>
    <t>5 Police not contacted</t>
  </si>
  <si>
    <t>PSRCADC</t>
  </si>
  <si>
    <t>PFSTLDCF</t>
  </si>
  <si>
    <t xml:space="preserve">2  Professional services including helpline, refuge, police, legal, financial services, etc </t>
  </si>
  <si>
    <t xml:space="preserve">4  Other source, e.g. religious leader, work colleague </t>
  </si>
  <si>
    <t>EATYPC</t>
  </si>
  <si>
    <t>ABPERTC</t>
  </si>
  <si>
    <t>1 Family members</t>
  </si>
  <si>
    <t>2 Other person</t>
  </si>
  <si>
    <t>STKPERCF</t>
  </si>
  <si>
    <t>2  Boyfriend or Girlfriend or date</t>
  </si>
  <si>
    <t>3  Current partner or previous partner</t>
  </si>
  <si>
    <t>4  Acquaintance or neighbour</t>
  </si>
  <si>
    <t>5  Other known person</t>
  </si>
  <si>
    <t>STKPOLCF</t>
  </si>
  <si>
    <t>1  Police contacted</t>
  </si>
  <si>
    <t>04  Italy</t>
  </si>
  <si>
    <t>03  New Zealand</t>
  </si>
  <si>
    <t>02  United Kingdom</t>
  </si>
  <si>
    <t>01  Australia</t>
  </si>
  <si>
    <t>07  Greece</t>
  </si>
  <si>
    <t>08  Germany</t>
  </si>
  <si>
    <t>09  Philippines</t>
  </si>
  <si>
    <t>10  India</t>
  </si>
  <si>
    <t>11  Oceania and Antarctica (excl. Australia and New Zealand)</t>
  </si>
  <si>
    <t>12  North-West Europe (excl. United Kingdom and Germany)</t>
  </si>
  <si>
    <t>13  Southern and Eastern Europe (excl. Italy and Greece)</t>
  </si>
  <si>
    <t>14  North Africa and the Middle East</t>
  </si>
  <si>
    <t>15  South-East Asia (excl. Viet Nam and Philippines)</t>
  </si>
  <si>
    <t>16  North-East Asia (excl. China)</t>
  </si>
  <si>
    <t>17  Southern &amp; Central Asia (excl. India)</t>
  </si>
  <si>
    <t>18  Americas</t>
  </si>
  <si>
    <t>19  Sub-Saharan Africa</t>
  </si>
  <si>
    <t>20  Not stated, inadequately described</t>
  </si>
  <si>
    <t>1  English</t>
  </si>
  <si>
    <t>5  Family member, relative or in-law</t>
  </si>
  <si>
    <t>01 1 year old</t>
  </si>
  <si>
    <t>02  2 years old</t>
  </si>
  <si>
    <t>03  3 years old</t>
  </si>
  <si>
    <t>05  5 years old</t>
  </si>
  <si>
    <t>06  6 years old</t>
  </si>
  <si>
    <t>09  9 years old</t>
  </si>
  <si>
    <t>10 10 years old</t>
  </si>
  <si>
    <t>11 11 years old</t>
  </si>
  <si>
    <t>12  12 years old</t>
  </si>
  <si>
    <t>13  13 years old</t>
  </si>
  <si>
    <t>14  14 years old</t>
  </si>
  <si>
    <t>04  4 years old</t>
  </si>
  <si>
    <t>07  7 years old</t>
  </si>
  <si>
    <t>08  8 years old</t>
  </si>
  <si>
    <t>8  Don't know</t>
  </si>
  <si>
    <t>VIO Partner Length of relationship before first incident of violence occurred</t>
  </si>
  <si>
    <t>8  Violence did not start till relationship ended (previous partner only)</t>
  </si>
  <si>
    <t>9  Don't know</t>
  </si>
  <si>
    <t>5  Did not experience current and/or previous partner emotional abuse in the last 12 months</t>
  </si>
  <si>
    <t>5  More than one incident sexual threat by male perpetrator</t>
  </si>
  <si>
    <t>Not released on the CURF</t>
  </si>
  <si>
    <t>05  Vietnam</t>
  </si>
  <si>
    <t>15  South-East Asia (excl. Vietnam and Philippines)</t>
  </si>
  <si>
    <t>1  One incident violence by male perpetrator</t>
  </si>
  <si>
    <t>5  More than one incident violence by male perpetrator</t>
  </si>
  <si>
    <t>1  One incident sexual violence by male perpetrator</t>
  </si>
  <si>
    <t>5  More than one incident sexual violence by male perpetrator</t>
  </si>
  <si>
    <t>1  One incident physical violence by male perpetrator</t>
  </si>
  <si>
    <t>5  More than one incident physical violence by male perpetrator</t>
  </si>
  <si>
    <t>1  One incident sexual assault by male perpetrator</t>
  </si>
  <si>
    <t xml:space="preserve">5  More than one incident sexual assault by male perpetrator </t>
  </si>
  <si>
    <t>1  One incident sexual threat by male perpetrator</t>
  </si>
  <si>
    <t>1  One incident physical assault by male perpetrator</t>
  </si>
  <si>
    <t>5  More than one incident physical assault by male perpetrator</t>
  </si>
  <si>
    <t>1  One incident physical threat by male perpetrator</t>
  </si>
  <si>
    <t>5  More than one incident physical threat by male perpetrator</t>
  </si>
  <si>
    <t>1  One incident violence female by perpetrator</t>
  </si>
  <si>
    <t>5  More than one incident violence by female perpetrator</t>
  </si>
  <si>
    <t>1  One incident sexual violence by female perpetrator</t>
  </si>
  <si>
    <t>5  More than one incident sexual violence by female perpetrator</t>
  </si>
  <si>
    <t>1  One incident physical violence by female perpetrator</t>
  </si>
  <si>
    <t>5  More than one incident physical violence by female perpetrator</t>
  </si>
  <si>
    <t>1  One incident sexual assault by female perpetrator</t>
  </si>
  <si>
    <t xml:space="preserve">5  More than one incident sexual assault by female perpetrator </t>
  </si>
  <si>
    <t>1  One incident sexual threat by female perpetrator</t>
  </si>
  <si>
    <t>5  More than one incident sexual threat by female perpetrator</t>
  </si>
  <si>
    <t xml:space="preserve">1  One incident physical assault by female perpetrator </t>
  </si>
  <si>
    <t>5  More than one incident physical assault by female perpetrator</t>
  </si>
  <si>
    <t>1  One incident physical threat by female perpetrator</t>
  </si>
  <si>
    <t>5  More than one incident physical threat by female perpetrator</t>
  </si>
  <si>
    <t>1  Multiple incidents all by same person sexual assault by male perpetrator</t>
  </si>
  <si>
    <t>5  Multiple incidents by different persons sexual assault male by perpetrator</t>
  </si>
  <si>
    <t>1  Multiple incidents all by same person sexual threat by male perpetrator</t>
  </si>
  <si>
    <t>5  Multiple incidents by different persons sexual threat by male perpetrator</t>
  </si>
  <si>
    <t>1  Multiple incidents all by same person physical assault by male  perpetrator</t>
  </si>
  <si>
    <t>5  Multiple incidents by different persons physical assault by male perpetrator</t>
  </si>
  <si>
    <t>1  Multiple incidents all by same person physical threat by male perpetrator</t>
  </si>
  <si>
    <t>5  Multiple incidents by different persons physical threat by male perpetrator</t>
  </si>
  <si>
    <t>1  Multiple incidents all by same person sexual threat by female perpetrator</t>
  </si>
  <si>
    <t>5  Multiple incidents by different persons sexual threat by female perpetrator</t>
  </si>
  <si>
    <t>1  Multiple incidents all by same person physical assault by female perpetrator</t>
  </si>
  <si>
    <t>5  Multiple incidents by different persons physical assault by female perpetrator</t>
  </si>
  <si>
    <t>1  Multiple incidents all by same person physical threat by female perpetrator</t>
  </si>
  <si>
    <t>5  Multiple incidents by different persons physical threat by female perpetrator</t>
  </si>
  <si>
    <t xml:space="preserve">1  Experienced current partner emotional abuse </t>
  </si>
  <si>
    <t>1  Experienced only anxiety due to emotional abuse</t>
  </si>
  <si>
    <t>2  Experienced only fear due to emotional abuse</t>
  </si>
  <si>
    <t>06  China (excl. SARs and Taiwan)</t>
  </si>
  <si>
    <t>85-120 years and over</t>
  </si>
  <si>
    <t xml:space="preserve">85-120 years and over </t>
  </si>
  <si>
    <t>WHARASS</t>
  </si>
  <si>
    <t>SEXUAL HARASSMENT</t>
  </si>
  <si>
    <t>Whether ever experienced sexual harassment</t>
  </si>
  <si>
    <t>1  Experienced sexual harassment</t>
  </si>
  <si>
    <t>5  Did not experience sexual harassment</t>
  </si>
  <si>
    <t>Whether experienced sexual harassment in the last 12 months</t>
  </si>
  <si>
    <t>1  Experienced sexual harassment in the last 12 months</t>
  </si>
  <si>
    <t>All Persons</t>
  </si>
  <si>
    <t>5  Did not experience sexual harassment in the last 12 months</t>
  </si>
  <si>
    <t>WHARAS12</t>
  </si>
  <si>
    <t>WHARASM</t>
  </si>
  <si>
    <t>Whether ever experienced sexual harassment by a male</t>
  </si>
  <si>
    <t>1  Experienced sexual harassment by a male</t>
  </si>
  <si>
    <t>5  Did not experience sexual harassment by a male</t>
  </si>
  <si>
    <t>WHARSM12</t>
  </si>
  <si>
    <t>Whether experienced sexual harassment by a male in the last 12 months</t>
  </si>
  <si>
    <t>1  Experienced sexual harassment by a male in the last 12 months</t>
  </si>
  <si>
    <t>2  Did not experience sexual harassment by a male in the last 12 months</t>
  </si>
  <si>
    <t>WHARASF</t>
  </si>
  <si>
    <t>Whether ever experienced sexual harassment by a female</t>
  </si>
  <si>
    <t>5  Did not experience sexual harassment by a female in the last 12 months</t>
  </si>
  <si>
    <t>5  Did not experience sexual harassment by a female</t>
  </si>
  <si>
    <t>WHARSF12</t>
  </si>
  <si>
    <t>Whether experienced sexual harassment by a female in the last 12 months</t>
  </si>
  <si>
    <t>1  Experienced sexual harassment by a female</t>
  </si>
  <si>
    <t>1  Experienced sexual harassment by a female in the last 12 months</t>
  </si>
  <si>
    <t>INDEX ITEMS AND LEVEL IDENTIFIERS FOR SEXUAL HARASSMENT</t>
  </si>
  <si>
    <t>LEVELH</t>
  </si>
  <si>
    <t>SEX HRS Record level identifier</t>
  </si>
  <si>
    <t>SEX HRS Index - Type experienced</t>
  </si>
  <si>
    <t>TYPEHRS</t>
  </si>
  <si>
    <t>Persons who experienced sexual harassment</t>
  </si>
  <si>
    <t>1  Indecent phone call</t>
  </si>
  <si>
    <t>3  Indecent exposure</t>
  </si>
  <si>
    <t>4  Inappropriate comments</t>
  </si>
  <si>
    <t>5  Unwanted touching, grabbing, kissing or fondling</t>
  </si>
  <si>
    <t>SEXHRS</t>
  </si>
  <si>
    <t>SEX HRS Index - Sex of perpetrator</t>
  </si>
  <si>
    <t>TIME FRAME OF SEXUAL HARASSMENT</t>
  </si>
  <si>
    <t>HRSWHEN</t>
  </si>
  <si>
    <t>SEX HRS  When harassment occurred</t>
  </si>
  <si>
    <t xml:space="preserve"> -Type of incident (all)</t>
  </si>
  <si>
    <t xml:space="preserve"> - Fe/male perpetrator</t>
  </si>
  <si>
    <t>2  Experienced sexual harassment more than 12 months ago</t>
  </si>
  <si>
    <t>SEXUAL HARASSMENT  LEVEL</t>
  </si>
  <si>
    <t>1a.8</t>
  </si>
  <si>
    <t>01  First decile (lowest)</t>
  </si>
  <si>
    <t>10  Tenth decile (lowest)</t>
  </si>
  <si>
    <t>5  Outside (e.g. street, laneway, park, car park)</t>
  </si>
  <si>
    <t>3  At respondent's work place</t>
  </si>
  <si>
    <r>
      <t>MRI</t>
    </r>
    <r>
      <rPr>
        <b/>
        <sz val="8"/>
        <color indexed="30"/>
        <rFont val="Arial"/>
        <family val="2"/>
      </rPr>
      <t xml:space="preserve"> </t>
    </r>
    <r>
      <rPr>
        <b/>
        <sz val="8"/>
        <rFont val="Arial"/>
        <family val="2"/>
      </rPr>
      <t>Assault</t>
    </r>
    <r>
      <rPr>
        <b/>
        <sz val="8"/>
        <color indexed="30"/>
        <rFont val="Arial"/>
        <family val="2"/>
      </rPr>
      <t xml:space="preserve"> </t>
    </r>
    <r>
      <rPr>
        <b/>
        <sz val="8"/>
        <rFont val="Arial"/>
        <family val="2"/>
      </rPr>
      <t>Main reason police not contacted</t>
    </r>
  </si>
  <si>
    <t xml:space="preserve">Number of months in single values </t>
  </si>
  <si>
    <t>01  Stopped or tried to stop them from contacting family, friends or community</t>
  </si>
  <si>
    <t>02  Stopped or tried to stop them from using the telephone, internet or family car</t>
  </si>
  <si>
    <t>03  Controlled or tried to control where they went or who they saw</t>
  </si>
  <si>
    <t>04  Monitored their whereabouts (e.g. constant phone calls)</t>
  </si>
  <si>
    <t>05  Stopped or tried to stop them knowing about or having access to household money</t>
  </si>
  <si>
    <t>06  Stopped or tried to stop them from working or earning money</t>
  </si>
  <si>
    <t>07  Stopped or tried to stop them from studying</t>
  </si>
  <si>
    <t>08  Deprived them of basic needs such as food, shelter, sleep or assistive aids</t>
  </si>
  <si>
    <t>09  Damaged, destroyed or stole any of their property</t>
  </si>
  <si>
    <t>11  Lied to their child/ren with the intent of turning them against them</t>
  </si>
  <si>
    <t>13  Threatened to take their child/ren away from them</t>
  </si>
  <si>
    <t>14  Threatened to harm their child/ren</t>
  </si>
  <si>
    <t>15  Threatened to harm their other family members or friends</t>
  </si>
  <si>
    <t>16  Threatened to harm any of their pets</t>
  </si>
  <si>
    <t>17  Harmed any of their pets</t>
  </si>
  <si>
    <t>12  Lied to other family members or friends with the intent of turning the them against them</t>
  </si>
  <si>
    <t>15  Threatened or tried to commit suicide</t>
  </si>
  <si>
    <t>16  Behaviours experienced undetermined</t>
  </si>
  <si>
    <t xml:space="preserve">06  Stopped or tried to stop them from working, earning money or studying    </t>
  </si>
  <si>
    <t>07  Deprived them of basic needs such as food, shelter, sleep or assistive aids</t>
  </si>
  <si>
    <t>08  Damaged, destroyed or stole any of their property</t>
  </si>
  <si>
    <t>10  Lied to their child/ren with the intent of turning them against them</t>
  </si>
  <si>
    <t>11  Lied to other family members or friends with the intent of turning them against them</t>
  </si>
  <si>
    <t>12  Threatened to take their child/ren away from them</t>
  </si>
  <si>
    <t>13  Threatened to harm their child/ren and/or other family members or friends</t>
  </si>
  <si>
    <t>14  Threatened to harm or harmed any of their pets</t>
  </si>
  <si>
    <t>8  Sexual harassment</t>
  </si>
  <si>
    <t>9 Stalking</t>
  </si>
  <si>
    <t xml:space="preserve">MVIOWHEN </t>
  </si>
  <si>
    <t>2  Indecent text, email or post</t>
  </si>
  <si>
    <t>Multi-response item</t>
  </si>
  <si>
    <t>Multi response item</t>
  </si>
  <si>
    <t>Contents</t>
  </si>
  <si>
    <t>Inquires</t>
  </si>
  <si>
    <t>Violence-Prevalence</t>
  </si>
  <si>
    <t>Violence-Partner</t>
  </si>
  <si>
    <t>Sexual Harassment</t>
  </si>
  <si>
    <r>
      <rPr>
        <sz val="8"/>
        <rFont val="Arial"/>
        <family val="2"/>
      </rPr>
      <t>Further information about these and related statistics is available from the ABS website www.abs.gov.au, or contact the National Information and Referral Service on 1300 135 070</t>
    </r>
    <r>
      <rPr>
        <sz val="10"/>
        <rFont val="Arial"/>
        <family val="2"/>
      </rPr>
      <t>.</t>
    </r>
  </si>
  <si>
    <t>Stalking</t>
  </si>
  <si>
    <t>1a</t>
  </si>
  <si>
    <t>Violence-MRI</t>
  </si>
  <si>
    <r>
      <t xml:space="preserve">More information is available from the </t>
    </r>
    <r>
      <rPr>
        <b/>
        <u/>
        <sz val="10"/>
        <color indexed="12"/>
        <rFont val="Arial"/>
        <family val="2"/>
      </rPr>
      <t>ABS website</t>
    </r>
  </si>
  <si>
    <t>Person Replicate weights (60 repeats)</t>
  </si>
  <si>
    <t>ABUSE LEVEL - EXPERIENCE OF ABUSE BEFORE THE AGE OF 15</t>
  </si>
  <si>
    <t>Person data items</t>
  </si>
  <si>
    <t>Aggregate data items</t>
  </si>
  <si>
    <t>Abuse before the age of 15</t>
  </si>
  <si>
    <t>Emotional Abuse by a partner</t>
  </si>
  <si>
    <t>EMOTIONAL ABUSE BY A PARTNER LEVEL</t>
  </si>
  <si>
    <t>Index all data items</t>
  </si>
  <si>
    <t>_WHM0201 to _WHM0260</t>
  </si>
  <si>
    <t>2  Respondent was under the influence of another substance or believed that (additional) alcohol or another substance had been added to their drink without consent</t>
  </si>
  <si>
    <t>09  Constantly insulted  them to make them feel ashamed, belittled or humiliated (e.g. put-downs)</t>
  </si>
  <si>
    <t>10  Constantly insulted them to make them feel ashamed, belittled or humiliated (e.g. put-downs)</t>
  </si>
  <si>
    <t>VIO Partner Whether experienced anxiety or fear in the last 12 months due to partner violence</t>
  </si>
  <si>
    <t>VIO Previous Partner Whether ever had to leave property or assets behind when relationship ended</t>
  </si>
  <si>
    <t xml:space="preserve"> ©Commonwealth of Australia 2014</t>
  </si>
  <si>
    <t>©Commonwealth of Australia 2014</t>
  </si>
  <si>
    <t>Released at 11.30am (Canberra time) Tues 13 May 2014</t>
  </si>
  <si>
    <t>GENERAL FEELINGS OF SAFETY</t>
  </si>
  <si>
    <t>Persons who experienced sexual violence by male perpetrator</t>
  </si>
  <si>
    <t>Persons who experienced physical violence by male perpetrator</t>
  </si>
  <si>
    <t>Persons who experienced sexual assault by male perpetrator</t>
  </si>
  <si>
    <t>Persons who experienced sexual threat by male perpetrator</t>
  </si>
  <si>
    <t>Persons who experienced physical assault by male perpetrator</t>
  </si>
  <si>
    <t>Persons who experienced physical threat by male perpetrator</t>
  </si>
  <si>
    <t>PARTNER EMOTIONAL ABUSE</t>
  </si>
  <si>
    <t>6  Other known person</t>
  </si>
  <si>
    <t>4  At a place of entertainment/recreation (pub, nightclub, sporting venue etc.)</t>
  </si>
  <si>
    <t>WHM0201 to WHM0260</t>
  </si>
  <si>
    <t>ABSHHID</t>
  </si>
  <si>
    <t>ABSPRVID</t>
  </si>
  <si>
    <t>ABSMRIID</t>
  </si>
  <si>
    <t>ABSPARID</t>
  </si>
  <si>
    <t>ABSEMAID</t>
  </si>
  <si>
    <t>ABSABUID</t>
  </si>
  <si>
    <t>ABSSTKID</t>
  </si>
  <si>
    <t>CURF Stalking level identifier</t>
  </si>
  <si>
    <t>CURF Most Recent Incident level identifier</t>
  </si>
  <si>
    <t>CURF Abuse level identifier</t>
  </si>
  <si>
    <t>CURF Emotional Abuse level identifier</t>
  </si>
  <si>
    <t>CURF Partner level identifier</t>
  </si>
  <si>
    <t>Where  ABU Index - Type of abuse experienced before the age of 15 = 1 or 2 -</t>
  </si>
  <si>
    <t>Where  ABU Index - Type of abuse experienced before the age of 15 = 3 or 4 -</t>
  </si>
  <si>
    <t>3 Don't know (Category mis-labelled on the CURF as 3 Don't know/refusal)</t>
  </si>
  <si>
    <t>9 Not applicable/refusal (Category mis-labelled on the CURF as 9 Not applicable)</t>
  </si>
  <si>
    <t>3 Refusal (Category mis-labelled on the CURF as 3 Don't know/refusal)</t>
  </si>
  <si>
    <t xml:space="preserve">19  Refusal </t>
  </si>
  <si>
    <t xml:space="preserve">However, in most cases the CURF contains the full version of data items. </t>
  </si>
  <si>
    <t>Where items are not released on the CURF, these are noted in the Data Items list as 'Not released on the CURF'.</t>
  </si>
  <si>
    <r>
      <rPr>
        <b/>
        <sz val="8"/>
        <rFont val="Arial"/>
        <family val="2"/>
      </rPr>
      <t>Note:</t>
    </r>
    <r>
      <rPr>
        <sz val="8"/>
        <rFont val="Arial"/>
        <family val="2"/>
      </rPr>
      <t xml:space="preserve"> Not all information collected in the survey is contained on the CURF: some data items on the CURF have reduced detail while others have not been released at all.</t>
    </r>
  </si>
  <si>
    <t xml:space="preserve">Where it was necessary to reduce the amount of detail released on the CURF, the Data Items list notes the CURF version of the data items and their reduced response/classification categories. </t>
  </si>
  <si>
    <t>Violence-Prevalence since 15</t>
  </si>
  <si>
    <t>(Aggregate items available on the person level (see 1a))</t>
  </si>
  <si>
    <t>(Available on the Violence - Prevalence level)</t>
  </si>
  <si>
    <t>CURF Prevalence level identifier</t>
  </si>
  <si>
    <t>Released at 11.30am (Canberra time) Fri 1 Aug 2014</t>
  </si>
  <si>
    <t>49060DO009_2012 Personal Safety, Australia,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</si>
</sst>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12">
    <font>
      <sz val="10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color indexed="9"/>
      <name val="Arial"/>
      <family val="2"/>
    </font>
    <font>
      <b/>
      <sz val="18"/>
      <name val="Arial"/>
      <family val="2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sz val="8"/>
      <color indexed="10"/>
      <name val="Arial"/>
      <family val="2"/>
    </font>
    <font>
      <b/>
      <strike/>
      <sz val="8"/>
      <name val="Arial"/>
      <family val="2"/>
    </font>
    <font>
      <strike/>
      <sz val="8"/>
      <color indexed="10"/>
      <name val="Arial"/>
      <family val="2"/>
    </font>
    <font>
      <i/>
      <strike/>
      <sz val="8"/>
      <name val="Arial"/>
      <family val="2"/>
    </font>
    <font>
      <strike/>
      <sz val="8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i/>
      <sz val="8"/>
      <color indexed="12"/>
      <name val="Arial"/>
      <family val="2"/>
    </font>
    <font>
      <b/>
      <sz val="12"/>
      <name val="FrnkGothITC Bk BT"/>
      <family val="2"/>
    </font>
    <font>
      <sz val="8"/>
      <name val="FrnkGothITC Bk BT"/>
      <family val="2"/>
    </font>
    <font>
      <b/>
      <sz val="8"/>
      <color indexed="14"/>
      <name val="FrnkGothITC Bk BT"/>
      <family val="2"/>
    </font>
    <font>
      <b/>
      <sz val="8"/>
      <name val="FrnkGothITC Bk BT"/>
      <family val="2"/>
    </font>
    <font>
      <b/>
      <sz val="8"/>
      <color indexed="10"/>
      <name val="Arial"/>
      <family val="2"/>
    </font>
    <font>
      <sz val="8"/>
      <color indexed="25"/>
      <name val="Arial"/>
      <family val="2"/>
    </font>
    <font>
      <b/>
      <sz val="8"/>
      <color indexed="25"/>
      <name val="Arial"/>
      <family val="2"/>
    </font>
    <font>
      <b/>
      <sz val="8"/>
      <color indexed="21"/>
      <name val="Arial"/>
      <family val="2"/>
    </font>
    <font>
      <b/>
      <i/>
      <sz val="8"/>
      <color indexed="10"/>
      <name val="FrnkGothITC Bk BT"/>
      <family val="2"/>
    </font>
    <font>
      <b/>
      <i/>
      <strike/>
      <sz val="8"/>
      <color indexed="10"/>
      <name val="Arial"/>
      <family val="2"/>
    </font>
    <font>
      <b/>
      <strike/>
      <sz val="8"/>
      <color indexed="10"/>
      <name val="Arial"/>
      <family val="2"/>
    </font>
    <font>
      <b/>
      <sz val="8"/>
      <color indexed="49"/>
      <name val="Arial"/>
      <family val="2"/>
    </font>
    <font>
      <i/>
      <strike/>
      <sz val="8"/>
      <color indexed="10"/>
      <name val="Arial"/>
      <family val="2"/>
    </font>
    <font>
      <b/>
      <sz val="8"/>
      <color indexed="10"/>
      <name val="FrnkGothITC Bk BT"/>
      <family val="2"/>
    </font>
    <font>
      <b/>
      <i/>
      <sz val="10"/>
      <color indexed="10"/>
      <name val="Arial"/>
      <family val="2"/>
    </font>
    <font>
      <b/>
      <strike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5"/>
      <name val="Arial"/>
      <family val="2"/>
    </font>
    <font>
      <sz val="10"/>
      <color indexed="25"/>
      <name val="Arial"/>
      <family val="2"/>
    </font>
    <font>
      <sz val="8"/>
      <color indexed="52"/>
      <name val="FrnkGothITC Bk BT"/>
      <family val="2"/>
    </font>
    <font>
      <sz val="8"/>
      <color indexed="25"/>
      <name val="FrnkGothITC Bk BT"/>
      <family val="2"/>
    </font>
    <font>
      <strike/>
      <sz val="8"/>
      <name val="FrnkGothITC Bk BT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strike/>
      <sz val="8"/>
      <color indexed="25"/>
      <name val="Arial"/>
      <family val="2"/>
    </font>
    <font>
      <i/>
      <sz val="8"/>
      <color indexed="25"/>
      <name val="Arial"/>
      <family val="2"/>
    </font>
    <font>
      <b/>
      <i/>
      <sz val="8"/>
      <color indexed="12"/>
      <name val="Arial"/>
      <family val="2"/>
    </font>
    <font>
      <b/>
      <sz val="8"/>
      <color indexed="8"/>
      <name val="Arial"/>
      <family val="2"/>
    </font>
    <font>
      <b/>
      <i/>
      <strike/>
      <sz val="8"/>
      <name val="Arial"/>
      <family val="2"/>
    </font>
    <font>
      <sz val="8"/>
      <color indexed="21"/>
      <name val="Arial"/>
      <family val="2"/>
    </font>
    <font>
      <sz val="8"/>
      <color indexed="17"/>
      <name val="Arial"/>
      <family val="2"/>
    </font>
    <font>
      <b/>
      <sz val="10"/>
      <color indexed="12"/>
      <name val="Arial"/>
      <family val="2"/>
    </font>
    <font>
      <i/>
      <sz val="8"/>
      <name val="FrnkGothITC Bk BT"/>
      <family val="2"/>
    </font>
    <font>
      <b/>
      <i/>
      <sz val="8"/>
      <name val="FrnkGothITC Bk BT"/>
      <family val="2"/>
    </font>
    <font>
      <sz val="10"/>
      <name val="Arial"/>
      <family val="2"/>
    </font>
    <font>
      <b/>
      <sz val="8"/>
      <color indexed="30"/>
      <name val="Arial"/>
      <family val="2"/>
    </font>
    <font>
      <b/>
      <sz val="8"/>
      <color indexed="17"/>
      <name val="Arial"/>
      <family val="2"/>
    </font>
    <font>
      <sz val="8"/>
      <color indexed="52"/>
      <name val="Arial"/>
      <family val="2"/>
    </font>
    <font>
      <i/>
      <sz val="8"/>
      <color indexed="21"/>
      <name val="Arial"/>
      <family val="2"/>
    </font>
    <font>
      <b/>
      <sz val="8"/>
      <color indexed="52"/>
      <name val="Arial"/>
      <family val="2"/>
    </font>
    <font>
      <sz val="8"/>
      <color indexed="40"/>
      <name val="Arial"/>
      <family val="2"/>
    </font>
    <font>
      <i/>
      <sz val="8"/>
      <color indexed="14"/>
      <name val="Arial"/>
      <family val="2"/>
    </font>
    <font>
      <i/>
      <sz val="8"/>
      <color indexed="8"/>
      <name val="Arial"/>
      <family val="2"/>
    </font>
    <font>
      <sz val="8"/>
      <color indexed="38"/>
      <name val="Arial"/>
      <family val="2"/>
    </font>
    <font>
      <sz val="8"/>
      <color indexed="57"/>
      <name val="Arial"/>
      <family val="2"/>
    </font>
    <font>
      <sz val="8"/>
      <color indexed="14"/>
      <name val="FrnkGothITC Bk BT"/>
      <family val="2"/>
    </font>
    <font>
      <sz val="10"/>
      <name val="FrnkGothITC Bk BT"/>
      <family val="2"/>
    </font>
    <font>
      <u/>
      <sz val="8"/>
      <color indexed="12"/>
      <name val="Arial"/>
      <family val="2"/>
    </font>
    <font>
      <b/>
      <sz val="8"/>
      <color indexed="3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2"/>
      <color rgb="FF800080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rgb="FF0000FF"/>
      <name val="Arial"/>
      <family val="2"/>
    </font>
    <font>
      <u/>
      <sz val="10.45"/>
      <color rgb="FF0000FF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8"/>
      <color rgb="FF00B050"/>
      <name val="FrnkGothITC Bk BT"/>
      <family val="2"/>
    </font>
    <font>
      <strike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0070C0"/>
      <name val="Arial"/>
      <family val="2"/>
    </font>
    <font>
      <b/>
      <sz val="8"/>
      <color rgb="FFFF0000"/>
      <name val="Arial"/>
      <family val="2"/>
    </font>
    <font>
      <b/>
      <i/>
      <sz val="8"/>
      <color rgb="FFFF0000"/>
      <name val="Arial"/>
      <family val="2"/>
    </font>
    <font>
      <b/>
      <strike/>
      <sz val="8"/>
      <color rgb="FFFF0000"/>
      <name val="Arial"/>
      <family val="2"/>
    </font>
    <font>
      <u/>
      <sz val="8"/>
      <color rgb="FF051BBB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0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/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 style="thin">
        <color indexed="27"/>
      </right>
      <top/>
      <bottom/>
      <diagonal/>
    </border>
    <border>
      <left style="thin">
        <color indexed="27"/>
      </left>
      <right style="thin">
        <color indexed="31"/>
      </right>
      <top/>
      <bottom/>
      <diagonal/>
    </border>
    <border>
      <left/>
      <right style="thin">
        <color indexed="31"/>
      </right>
      <top/>
      <bottom style="thin">
        <color indexed="31"/>
      </bottom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4">
    <xf numFmtId="0" fontId="0" fillId="0" borderId="0"/>
    <xf numFmtId="0" fontId="78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60" fillId="0" borderId="0"/>
    <xf numFmtId="0" fontId="78" fillId="8" borderId="0" applyNumberFormat="0" applyBorder="0" applyAlignment="0" applyProtection="0"/>
    <xf numFmtId="0" fontId="78" fillId="9" borderId="0" applyNumberFormat="0" applyBorder="0" applyAlignment="0" applyProtection="0"/>
    <xf numFmtId="0" fontId="60" fillId="0" borderId="0"/>
    <xf numFmtId="0" fontId="78" fillId="10" borderId="0" applyNumberFormat="0" applyBorder="0" applyAlignment="0" applyProtection="0"/>
    <xf numFmtId="0" fontId="78" fillId="11" borderId="0" applyNumberFormat="0" applyBorder="0" applyAlignment="0" applyProtection="0"/>
    <xf numFmtId="0" fontId="78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0" borderId="0" applyNumberFormat="0" applyBorder="0" applyAlignment="0" applyProtection="0"/>
    <xf numFmtId="0" fontId="79" fillId="21" borderId="0" applyNumberFormat="0" applyBorder="0" applyAlignment="0" applyProtection="0"/>
    <xf numFmtId="0" fontId="79" fillId="22" borderId="0" applyNumberFormat="0" applyBorder="0" applyAlignment="0" applyProtection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79" fillId="27" borderId="0" applyNumberFormat="0" applyBorder="0" applyAlignment="0" applyProtection="0"/>
    <xf numFmtId="0" fontId="79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80" fillId="31" borderId="0" applyNumberFormat="0" applyBorder="0" applyAlignment="0" applyProtection="0"/>
    <xf numFmtId="0" fontId="81" fillId="32" borderId="11" applyNumberFormat="0" applyAlignment="0" applyProtection="0"/>
    <xf numFmtId="0" fontId="82" fillId="33" borderId="12" applyNumberFormat="0" applyAlignment="0" applyProtection="0"/>
    <xf numFmtId="0" fontId="60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34" borderId="0" applyNumberFormat="0" applyBorder="0" applyAlignment="0" applyProtection="0"/>
    <xf numFmtId="0" fontId="86" fillId="0" borderId="13" applyNumberFormat="0" applyFill="0" applyAlignment="0" applyProtection="0"/>
    <xf numFmtId="0" fontId="87" fillId="0" borderId="14" applyNumberFormat="0" applyFill="0" applyAlignment="0" applyProtection="0"/>
    <xf numFmtId="0" fontId="88" fillId="0" borderId="15" applyNumberFormat="0" applyFill="0" applyAlignment="0" applyProtection="0"/>
    <xf numFmtId="0" fontId="88" fillId="0" borderId="0" applyNumberFormat="0" applyFill="0" applyBorder="0" applyAlignment="0" applyProtection="0"/>
    <xf numFmtId="0" fontId="8" fillId="0" borderId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91" fillId="35" borderId="11" applyNumberFormat="0" applyAlignment="0" applyProtection="0"/>
    <xf numFmtId="0" fontId="92" fillId="0" borderId="16" applyNumberFormat="0" applyFill="0" applyAlignment="0" applyProtection="0"/>
    <xf numFmtId="0" fontId="93" fillId="36" borderId="0" applyNumberFormat="0" applyBorder="0" applyAlignment="0" applyProtection="0"/>
    <xf numFmtId="0" fontId="60" fillId="0" borderId="0"/>
    <xf numFmtId="0" fontId="60" fillId="0" borderId="0"/>
    <xf numFmtId="0" fontId="60" fillId="0" borderId="0"/>
    <xf numFmtId="0" fontId="2" fillId="0" borderId="0"/>
    <xf numFmtId="0" fontId="2" fillId="0" borderId="0"/>
    <xf numFmtId="0" fontId="4" fillId="0" borderId="0"/>
    <xf numFmtId="0" fontId="94" fillId="0" borderId="0"/>
    <xf numFmtId="0" fontId="60" fillId="0" borderId="0"/>
    <xf numFmtId="0" fontId="60" fillId="0" borderId="0"/>
    <xf numFmtId="0" fontId="2" fillId="0" borderId="0"/>
    <xf numFmtId="0" fontId="2" fillId="0" borderId="0"/>
    <xf numFmtId="0" fontId="95" fillId="0" borderId="0"/>
    <xf numFmtId="0" fontId="1" fillId="0" borderId="0"/>
    <xf numFmtId="0" fontId="60" fillId="0" borderId="0"/>
    <xf numFmtId="0" fontId="2" fillId="0" borderId="0"/>
    <xf numFmtId="0" fontId="2" fillId="0" borderId="0"/>
    <xf numFmtId="0" fontId="78" fillId="0" borderId="0"/>
    <xf numFmtId="0" fontId="4" fillId="0" borderId="0"/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/>
    <xf numFmtId="0" fontId="95" fillId="0" borderId="0"/>
    <xf numFmtId="0" fontId="95" fillId="0" borderId="0"/>
    <xf numFmtId="0" fontId="95" fillId="0" borderId="0"/>
    <xf numFmtId="0" fontId="75" fillId="0" borderId="0"/>
    <xf numFmtId="0" fontId="60" fillId="0" borderId="0"/>
    <xf numFmtId="0" fontId="2" fillId="0" borderId="0"/>
    <xf numFmtId="0" fontId="78" fillId="37" borderId="17" applyNumberFormat="0" applyFont="0" applyAlignment="0" applyProtection="0"/>
    <xf numFmtId="0" fontId="96" fillId="32" borderId="18" applyNumberFormat="0" applyAlignment="0" applyProtection="0"/>
    <xf numFmtId="0" fontId="97" fillId="0" borderId="0" applyNumberFormat="0" applyFill="0" applyBorder="0" applyAlignment="0" applyProtection="0"/>
    <xf numFmtId="0" fontId="98" fillId="0" borderId="19" applyNumberFormat="0" applyFill="0" applyAlignment="0" applyProtection="0"/>
    <xf numFmtId="0" fontId="99" fillId="0" borderId="0" applyNumberFormat="0" applyFill="0" applyBorder="0" applyAlignment="0" applyProtection="0"/>
    <xf numFmtId="0" fontId="4" fillId="0" borderId="0"/>
  </cellStyleXfs>
  <cellXfs count="308">
    <xf numFmtId="0" fontId="0" fillId="0" borderId="0" xfId="0"/>
    <xf numFmtId="0" fontId="3" fillId="0" borderId="0" xfId="1564" applyFont="1" applyAlignment="1">
      <alignment horizontal="left" wrapText="1"/>
    </xf>
    <xf numFmtId="0" fontId="4" fillId="0" borderId="0" xfId="1564" applyFont="1" applyAlignment="1">
      <alignment wrapText="1"/>
    </xf>
    <xf numFmtId="0" fontId="4" fillId="0" borderId="0" xfId="1564" applyFont="1" applyFill="1" applyAlignment="1"/>
    <xf numFmtId="0" fontId="60" fillId="0" borderId="0" xfId="1564" applyFill="1"/>
    <xf numFmtId="0" fontId="9" fillId="0" borderId="0" xfId="1572" applyNumberFormat="1" applyFont="1" applyFill="1" applyBorder="1" applyAlignment="1" applyProtection="1">
      <alignment vertical="center"/>
    </xf>
    <xf numFmtId="0" fontId="8" fillId="0" borderId="0" xfId="1572" applyNumberFormat="1" applyFill="1" applyBorder="1" applyAlignment="1" applyProtection="1"/>
    <xf numFmtId="0" fontId="10" fillId="0" borderId="0" xfId="1564" applyFont="1" applyAlignment="1">
      <alignment horizontal="left"/>
    </xf>
    <xf numFmtId="0" fontId="10" fillId="0" borderId="0" xfId="1564" applyFont="1" applyAlignment="1">
      <alignment horizontal="left" wrapText="1"/>
    </xf>
    <xf numFmtId="0" fontId="2" fillId="0" borderId="0" xfId="1564" applyFont="1" applyAlignment="1">
      <alignment wrapText="1"/>
    </xf>
    <xf numFmtId="0" fontId="2" fillId="0" borderId="0" xfId="1564" applyFont="1" applyFill="1" applyAlignment="1"/>
    <xf numFmtId="0" fontId="12" fillId="0" borderId="0" xfId="1564" applyFont="1" applyAlignment="1">
      <alignment wrapText="1"/>
    </xf>
    <xf numFmtId="0" fontId="12" fillId="0" borderId="0" xfId="1564" applyFont="1" applyFill="1" applyAlignment="1"/>
    <xf numFmtId="0" fontId="13" fillId="0" borderId="0" xfId="1564" applyFont="1" applyFill="1" applyAlignment="1">
      <alignment horizontal="left" wrapText="1"/>
    </xf>
    <xf numFmtId="0" fontId="13" fillId="0" borderId="0" xfId="1564" applyFont="1" applyAlignment="1">
      <alignment wrapText="1"/>
    </xf>
    <xf numFmtId="0" fontId="13" fillId="0" borderId="0" xfId="1564" applyFont="1" applyFill="1" applyAlignment="1">
      <alignment wrapText="1"/>
    </xf>
    <xf numFmtId="0" fontId="3" fillId="0" borderId="0" xfId="1564" applyFont="1" applyFill="1" applyAlignment="1">
      <alignment wrapText="1"/>
    </xf>
    <xf numFmtId="172" fontId="3" fillId="0" borderId="0" xfId="1564" applyNumberFormat="1" applyFont="1" applyAlignment="1">
      <alignment horizontal="left" wrapText="1"/>
    </xf>
    <xf numFmtId="0" fontId="3" fillId="0" borderId="0" xfId="1564" applyFont="1" applyAlignment="1">
      <alignment horizontal="left"/>
    </xf>
    <xf numFmtId="0" fontId="15" fillId="0" borderId="0" xfId="1564" applyFont="1" applyAlignment="1">
      <alignment wrapText="1"/>
    </xf>
    <xf numFmtId="0" fontId="4" fillId="0" borderId="0" xfId="1564" applyFont="1" applyFill="1" applyAlignment="1">
      <alignment wrapText="1"/>
    </xf>
    <xf numFmtId="0" fontId="3" fillId="0" borderId="0" xfId="1564" applyFont="1" applyFill="1" applyAlignment="1">
      <alignment horizontal="left" wrapText="1"/>
    </xf>
    <xf numFmtId="0" fontId="3" fillId="0" borderId="0" xfId="1564" applyFont="1" applyFill="1" applyAlignment="1">
      <alignment horizontal="left"/>
    </xf>
    <xf numFmtId="0" fontId="16" fillId="0" borderId="0" xfId="1564" applyFont="1" applyFill="1" applyAlignment="1">
      <alignment horizontal="left" wrapText="1"/>
    </xf>
    <xf numFmtId="0" fontId="16" fillId="0" borderId="0" xfId="1564" applyFont="1" applyFill="1" applyAlignment="1">
      <alignment horizontal="left"/>
    </xf>
    <xf numFmtId="0" fontId="17" fillId="0" borderId="0" xfId="1564" applyFont="1" applyFill="1" applyAlignment="1">
      <alignment wrapText="1"/>
    </xf>
    <xf numFmtId="0" fontId="18" fillId="0" borderId="0" xfId="1564" applyFont="1" applyFill="1" applyAlignment="1">
      <alignment wrapText="1"/>
    </xf>
    <xf numFmtId="0" fontId="19" fillId="0" borderId="0" xfId="1564" applyFont="1" applyFill="1" applyAlignment="1">
      <alignment wrapText="1"/>
    </xf>
    <xf numFmtId="0" fontId="19" fillId="0" borderId="0" xfId="1564" applyFont="1" applyAlignment="1">
      <alignment wrapText="1"/>
    </xf>
    <xf numFmtId="0" fontId="20" fillId="0" borderId="0" xfId="1564" applyFont="1" applyAlignment="1">
      <alignment horizontal="left" wrapText="1"/>
    </xf>
    <xf numFmtId="0" fontId="21" fillId="0" borderId="0" xfId="1564" applyFont="1" applyAlignment="1">
      <alignment horizontal="left" wrapText="1"/>
    </xf>
    <xf numFmtId="0" fontId="22" fillId="0" borderId="0" xfId="1564" applyFont="1" applyAlignment="1">
      <alignment wrapText="1"/>
    </xf>
    <xf numFmtId="0" fontId="17" fillId="0" borderId="0" xfId="1564" applyFont="1" applyAlignment="1">
      <alignment wrapText="1"/>
    </xf>
    <xf numFmtId="49" fontId="3" fillId="0" borderId="0" xfId="1564" applyNumberFormat="1" applyFont="1" applyFill="1" applyAlignment="1">
      <alignment horizontal="left"/>
    </xf>
    <xf numFmtId="0" fontId="4" fillId="0" borderId="0" xfId="1564" applyFont="1" applyAlignment="1"/>
    <xf numFmtId="0" fontId="4" fillId="0" borderId="0" xfId="1564" applyFont="1" applyAlignment="1">
      <alignment horizontal="left" wrapText="1"/>
    </xf>
    <xf numFmtId="2" fontId="3" fillId="0" borderId="0" xfId="1564" applyNumberFormat="1" applyFont="1" applyAlignment="1">
      <alignment horizontal="left" wrapText="1"/>
    </xf>
    <xf numFmtId="0" fontId="4" fillId="0" borderId="0" xfId="1564" applyFont="1" applyFill="1" applyAlignment="1">
      <alignment horizontal="left" wrapText="1"/>
    </xf>
    <xf numFmtId="0" fontId="11" fillId="0" borderId="0" xfId="1564" applyFont="1" applyAlignment="1">
      <alignment horizontal="left" wrapText="1"/>
    </xf>
    <xf numFmtId="0" fontId="23" fillId="0" borderId="0" xfId="1564" applyFont="1" applyAlignment="1">
      <alignment horizontal="left" wrapText="1"/>
    </xf>
    <xf numFmtId="0" fontId="23" fillId="0" borderId="0" xfId="1564" applyFont="1" applyAlignment="1">
      <alignment wrapText="1"/>
    </xf>
    <xf numFmtId="0" fontId="24" fillId="0" borderId="0" xfId="1564" applyFont="1" applyAlignment="1">
      <alignment wrapText="1"/>
    </xf>
    <xf numFmtId="0" fontId="4" fillId="0" borderId="0" xfId="1564" applyNumberFormat="1" applyFont="1" applyBorder="1" applyAlignment="1">
      <alignment horizontal="left" wrapText="1"/>
    </xf>
    <xf numFmtId="0" fontId="4" fillId="0" borderId="0" xfId="1564" applyNumberFormat="1" applyFont="1" applyBorder="1" applyAlignment="1">
      <alignment vertical="top" wrapText="1"/>
    </xf>
    <xf numFmtId="0" fontId="3" fillId="0" borderId="0" xfId="1564" applyFont="1" applyFill="1" applyAlignment="1">
      <alignment horizontal="center" wrapText="1"/>
    </xf>
    <xf numFmtId="0" fontId="3" fillId="0" borderId="0" xfId="1564" applyFont="1" applyAlignment="1"/>
    <xf numFmtId="0" fontId="3" fillId="0" borderId="0" xfId="1564" applyFont="1" applyAlignment="1">
      <alignment horizontal="center" wrapText="1"/>
    </xf>
    <xf numFmtId="0" fontId="3" fillId="0" borderId="0" xfId="1564" applyFont="1" applyAlignment="1">
      <alignment wrapText="1"/>
    </xf>
    <xf numFmtId="172" fontId="25" fillId="0" borderId="0" xfId="1564" applyNumberFormat="1" applyFont="1" applyAlignment="1">
      <alignment horizontal="center" wrapText="1"/>
    </xf>
    <xf numFmtId="0" fontId="25" fillId="0" borderId="0" xfId="1564" applyFont="1" applyAlignment="1"/>
    <xf numFmtId="0" fontId="26" fillId="0" borderId="0" xfId="1564" applyFont="1" applyAlignment="1"/>
    <xf numFmtId="0" fontId="26" fillId="0" borderId="0" xfId="1564" applyFont="1" applyAlignment="1">
      <alignment wrapText="1"/>
    </xf>
    <xf numFmtId="0" fontId="28" fillId="0" borderId="0" xfId="1564" applyFont="1" applyAlignment="1">
      <alignment wrapText="1"/>
    </xf>
    <xf numFmtId="0" fontId="28" fillId="0" borderId="0" xfId="1564" applyFont="1" applyAlignment="1">
      <alignment horizontal="center" wrapText="1"/>
    </xf>
    <xf numFmtId="0" fontId="26" fillId="0" borderId="0" xfId="1564" applyFont="1" applyFill="1" applyAlignment="1">
      <alignment wrapText="1"/>
    </xf>
    <xf numFmtId="0" fontId="0" fillId="0" borderId="0" xfId="1564" applyFont="1" applyAlignment="1">
      <alignment wrapText="1"/>
    </xf>
    <xf numFmtId="0" fontId="13" fillId="0" borderId="0" xfId="1564" applyFont="1" applyAlignment="1">
      <alignment horizontal="left" wrapText="1"/>
    </xf>
    <xf numFmtId="172" fontId="13" fillId="0" borderId="0" xfId="1564" applyNumberFormat="1" applyFont="1" applyAlignment="1">
      <alignment horizontal="center" wrapText="1"/>
    </xf>
    <xf numFmtId="0" fontId="13" fillId="0" borderId="0" xfId="1564" applyFont="1" applyAlignment="1"/>
    <xf numFmtId="0" fontId="3" fillId="0" borderId="0" xfId="1564" applyFont="1" applyFill="1" applyAlignment="1"/>
    <xf numFmtId="0" fontId="29" fillId="0" borderId="0" xfId="1564" applyFont="1" applyAlignment="1">
      <alignment wrapText="1"/>
    </xf>
    <xf numFmtId="0" fontId="21" fillId="0" borderId="0" xfId="1564" applyFont="1" applyAlignment="1">
      <alignment wrapText="1"/>
    </xf>
    <xf numFmtId="0" fontId="4" fillId="0" borderId="0" xfId="1607" applyNumberFormat="1" applyFont="1" applyFill="1" applyAlignment="1">
      <alignment horizontal="left" vertical="top" wrapText="1"/>
    </xf>
    <xf numFmtId="0" fontId="4" fillId="0" borderId="0" xfId="1564" applyFont="1" applyAlignment="1">
      <alignment vertical="top" wrapText="1"/>
    </xf>
    <xf numFmtId="0" fontId="4" fillId="0" borderId="0" xfId="1564" applyFont="1" applyAlignment="1">
      <alignment vertical="top"/>
    </xf>
    <xf numFmtId="0" fontId="21" fillId="0" borderId="0" xfId="1564" applyFont="1" applyFill="1" applyAlignment="1">
      <alignment wrapText="1"/>
    </xf>
    <xf numFmtId="0" fontId="31" fillId="0" borderId="0" xfId="1564" applyFont="1" applyFill="1" applyAlignment="1">
      <alignment wrapText="1"/>
    </xf>
    <xf numFmtId="0" fontId="23" fillId="0" borderId="0" xfId="1564" applyFont="1" applyFill="1" applyAlignment="1">
      <alignment wrapText="1"/>
    </xf>
    <xf numFmtId="0" fontId="33" fillId="0" borderId="0" xfId="1564" applyFont="1" applyFill="1" applyAlignment="1">
      <alignment wrapText="1"/>
    </xf>
    <xf numFmtId="0" fontId="21" fillId="0" borderId="0" xfId="1564" applyFont="1" applyAlignment="1">
      <alignment horizontal="center" wrapText="1"/>
    </xf>
    <xf numFmtId="0" fontId="34" fillId="0" borderId="0" xfId="1564" applyFont="1" applyAlignment="1">
      <alignment wrapText="1"/>
    </xf>
    <xf numFmtId="0" fontId="19" fillId="0" borderId="0" xfId="1564" applyFont="1" applyAlignment="1"/>
    <xf numFmtId="0" fontId="16" fillId="0" borderId="0" xfId="1564" applyFont="1" applyAlignment="1">
      <alignment wrapText="1"/>
    </xf>
    <xf numFmtId="2" fontId="3" fillId="0" borderId="0" xfId="1564" applyNumberFormat="1" applyFont="1" applyAlignment="1">
      <alignment horizontal="center" wrapText="1"/>
    </xf>
    <xf numFmtId="0" fontId="36" fillId="0" borderId="0" xfId="1564" applyFont="1" applyFill="1" applyAlignment="1">
      <alignment wrapText="1"/>
    </xf>
    <xf numFmtId="0" fontId="20" fillId="0" borderId="0" xfId="1564" applyFont="1" applyAlignment="1">
      <alignment wrapText="1"/>
    </xf>
    <xf numFmtId="0" fontId="37" fillId="0" borderId="0" xfId="1564" applyFont="1" applyAlignment="1">
      <alignment wrapText="1"/>
    </xf>
    <xf numFmtId="0" fontId="3" fillId="0" borderId="0" xfId="1564" applyNumberFormat="1" applyFont="1" applyBorder="1" applyAlignment="1">
      <alignment horizontal="left" wrapText="1"/>
    </xf>
    <xf numFmtId="0" fontId="4" fillId="0" borderId="0" xfId="1586" applyNumberFormat="1" applyFont="1" applyBorder="1" applyAlignment="1">
      <alignment wrapText="1"/>
    </xf>
    <xf numFmtId="0" fontId="17" fillId="0" borderId="0" xfId="1564" applyNumberFormat="1" applyFont="1" applyFill="1" applyBorder="1" applyAlignment="1">
      <alignment wrapText="1"/>
    </xf>
    <xf numFmtId="0" fontId="15" fillId="0" borderId="0" xfId="1564" applyFont="1" applyFill="1" applyAlignment="1">
      <alignment wrapText="1"/>
    </xf>
    <xf numFmtId="0" fontId="4" fillId="0" borderId="0" xfId="1564" applyNumberFormat="1" applyFont="1" applyBorder="1" applyAlignment="1">
      <alignment wrapText="1"/>
    </xf>
    <xf numFmtId="0" fontId="3" fillId="0" borderId="0" xfId="1564" applyNumberFormat="1" applyFont="1" applyBorder="1" applyAlignment="1">
      <alignment horizontal="left" vertical="top" wrapText="1"/>
    </xf>
    <xf numFmtId="0" fontId="34" fillId="0" borderId="0" xfId="1564" applyFont="1" applyFill="1" applyAlignment="1">
      <alignment wrapText="1"/>
    </xf>
    <xf numFmtId="0" fontId="20" fillId="0" borderId="0" xfId="1564" applyFont="1" applyFill="1" applyAlignment="1">
      <alignment wrapText="1"/>
    </xf>
    <xf numFmtId="0" fontId="17" fillId="0" borderId="0" xfId="1564" applyFont="1" applyAlignment="1">
      <alignment horizontal="left" wrapText="1"/>
    </xf>
    <xf numFmtId="0" fontId="16" fillId="0" borderId="0" xfId="1564" applyFont="1" applyAlignment="1">
      <alignment horizontal="center" wrapText="1"/>
    </xf>
    <xf numFmtId="0" fontId="21" fillId="0" borderId="0" xfId="1564" applyFont="1" applyFill="1" applyAlignment="1">
      <alignment horizontal="left" wrapText="1"/>
    </xf>
    <xf numFmtId="0" fontId="21" fillId="0" borderId="0" xfId="1564" applyFont="1" applyAlignment="1"/>
    <xf numFmtId="0" fontId="23" fillId="0" borderId="0" xfId="1564" applyFont="1" applyAlignment="1"/>
    <xf numFmtId="0" fontId="21" fillId="0" borderId="0" xfId="1564" applyFont="1" applyFill="1" applyAlignment="1"/>
    <xf numFmtId="0" fontId="60" fillId="0" borderId="0" xfId="1564"/>
    <xf numFmtId="0" fontId="28" fillId="0" borderId="0" xfId="1564" applyFont="1" applyAlignment="1"/>
    <xf numFmtId="0" fontId="38" fillId="0" borderId="0" xfId="1564" applyFont="1" applyAlignment="1">
      <alignment wrapText="1"/>
    </xf>
    <xf numFmtId="0" fontId="39" fillId="0" borderId="0" xfId="1564" applyFont="1" applyFill="1" applyAlignment="1"/>
    <xf numFmtId="0" fontId="40" fillId="0" borderId="0" xfId="1564" applyFont="1" applyAlignment="1">
      <alignment wrapText="1"/>
    </xf>
    <xf numFmtId="0" fontId="0" fillId="0" borderId="0" xfId="1564" applyFont="1" applyFill="1" applyAlignment="1">
      <alignment wrapText="1"/>
    </xf>
    <xf numFmtId="0" fontId="42" fillId="0" borderId="0" xfId="1564" applyFont="1" applyAlignment="1">
      <alignment wrapText="1"/>
    </xf>
    <xf numFmtId="0" fontId="45" fillId="0" borderId="0" xfId="1564" applyFont="1" applyAlignment="1">
      <alignment wrapText="1"/>
    </xf>
    <xf numFmtId="0" fontId="46" fillId="0" borderId="0" xfId="1564" applyFont="1" applyAlignment="1">
      <alignment wrapText="1"/>
    </xf>
    <xf numFmtId="0" fontId="28" fillId="0" borderId="0" xfId="1564" applyFont="1" applyFill="1" applyAlignment="1">
      <alignment wrapText="1"/>
    </xf>
    <xf numFmtId="0" fontId="41" fillId="0" borderId="0" xfId="1564" applyFont="1" applyFill="1" applyAlignment="1">
      <alignment wrapText="1"/>
    </xf>
    <xf numFmtId="0" fontId="47" fillId="0" borderId="0" xfId="1564" applyFont="1" applyAlignment="1">
      <alignment wrapText="1"/>
    </xf>
    <xf numFmtId="172" fontId="13" fillId="0" borderId="0" xfId="1564" applyNumberFormat="1" applyFont="1" applyAlignment="1">
      <alignment horizontal="left" wrapText="1"/>
    </xf>
    <xf numFmtId="0" fontId="13" fillId="0" borderId="0" xfId="1564" applyFont="1" applyAlignment="1">
      <alignment horizontal="left"/>
    </xf>
    <xf numFmtId="0" fontId="0" fillId="0" borderId="0" xfId="1564" applyFont="1" applyFill="1" applyAlignment="1">
      <alignment horizontal="left" wrapText="1"/>
    </xf>
    <xf numFmtId="0" fontId="0" fillId="0" borderId="0" xfId="1564" applyFont="1" applyAlignment="1">
      <alignment horizontal="left" wrapText="1"/>
    </xf>
    <xf numFmtId="0" fontId="48" fillId="0" borderId="0" xfId="1564" applyFont="1" applyFill="1" applyAlignment="1">
      <alignment horizontal="left"/>
    </xf>
    <xf numFmtId="0" fontId="0" fillId="0" borderId="0" xfId="1564" applyFont="1" applyAlignment="1">
      <alignment horizontal="left"/>
    </xf>
    <xf numFmtId="0" fontId="0" fillId="0" borderId="0" xfId="1564" applyFont="1" applyFill="1" applyAlignment="1">
      <alignment horizontal="left"/>
    </xf>
    <xf numFmtId="0" fontId="4" fillId="0" borderId="0" xfId="1564" applyFont="1" applyFill="1" applyAlignment="1">
      <alignment horizontal="left"/>
    </xf>
    <xf numFmtId="0" fontId="49" fillId="0" borderId="0" xfId="1564" applyFont="1" applyFill="1" applyAlignment="1">
      <alignment horizontal="left" wrapText="1"/>
    </xf>
    <xf numFmtId="0" fontId="21" fillId="0" borderId="0" xfId="1564" applyFont="1" applyFill="1" applyAlignment="1">
      <alignment horizontal="left"/>
    </xf>
    <xf numFmtId="0" fontId="43" fillId="0" borderId="0" xfId="1564" applyFont="1" applyFill="1" applyAlignment="1">
      <alignment horizontal="left" wrapText="1"/>
    </xf>
    <xf numFmtId="0" fontId="43" fillId="0" borderId="0" xfId="1564" applyFont="1" applyFill="1" applyAlignment="1">
      <alignment wrapText="1"/>
    </xf>
    <xf numFmtId="172" fontId="43" fillId="0" borderId="0" xfId="1564" applyNumberFormat="1" applyFont="1" applyAlignment="1">
      <alignment horizontal="left" wrapText="1"/>
    </xf>
    <xf numFmtId="0" fontId="43" fillId="0" borderId="0" xfId="1564" applyFont="1" applyAlignment="1">
      <alignment horizontal="left"/>
    </xf>
    <xf numFmtId="0" fontId="44" fillId="0" borderId="0" xfId="1564" applyFont="1" applyFill="1" applyAlignment="1">
      <alignment horizontal="left" wrapText="1"/>
    </xf>
    <xf numFmtId="0" fontId="43" fillId="0" borderId="0" xfId="1564" applyFont="1" applyAlignment="1">
      <alignment horizontal="left" wrapText="1"/>
    </xf>
    <xf numFmtId="0" fontId="41" fillId="0" borderId="0" xfId="1564" applyFont="1" applyAlignment="1">
      <alignment horizontal="left" wrapText="1"/>
    </xf>
    <xf numFmtId="0" fontId="30" fillId="0" borderId="0" xfId="1564" applyFont="1" applyAlignment="1">
      <alignment horizontal="left" wrapText="1"/>
    </xf>
    <xf numFmtId="0" fontId="51" fillId="0" borderId="0" xfId="1564" applyFont="1" applyAlignment="1">
      <alignment horizontal="center"/>
    </xf>
    <xf numFmtId="0" fontId="51" fillId="0" borderId="0" xfId="1564" applyFont="1" applyFill="1" applyAlignment="1">
      <alignment horizontal="center"/>
    </xf>
    <xf numFmtId="0" fontId="23" fillId="0" borderId="0" xfId="1564" applyFont="1" applyFill="1" applyAlignment="1">
      <alignment horizontal="center"/>
    </xf>
    <xf numFmtId="0" fontId="31" fillId="0" borderId="0" xfId="1564" applyFont="1" applyAlignment="1">
      <alignment horizontal="left" wrapText="1"/>
    </xf>
    <xf numFmtId="0" fontId="30" fillId="0" borderId="0" xfId="1564" applyFont="1" applyFill="1" applyAlignment="1">
      <alignment horizontal="left" wrapText="1"/>
    </xf>
    <xf numFmtId="0" fontId="31" fillId="0" borderId="0" xfId="1564" applyFont="1" applyFill="1" applyAlignment="1">
      <alignment horizontal="left" wrapText="1"/>
    </xf>
    <xf numFmtId="0" fontId="12" fillId="0" borderId="0" xfId="1564" applyFont="1" applyFill="1" applyAlignment="1">
      <alignment horizontal="left" wrapText="1"/>
    </xf>
    <xf numFmtId="0" fontId="51" fillId="0" borderId="0" xfId="1564" applyFont="1" applyFill="1" applyAlignment="1">
      <alignment horizontal="left" wrapText="1"/>
    </xf>
    <xf numFmtId="0" fontId="13" fillId="0" borderId="0" xfId="1564" applyFont="1" applyFill="1" applyAlignment="1">
      <alignment horizontal="left"/>
    </xf>
    <xf numFmtId="172" fontId="13" fillId="0" borderId="0" xfId="1564" applyNumberFormat="1" applyFont="1" applyFill="1" applyAlignment="1">
      <alignment horizontal="left" wrapText="1"/>
    </xf>
    <xf numFmtId="0" fontId="23" fillId="0" borderId="0" xfId="1564" applyFont="1" applyFill="1" applyAlignment="1"/>
    <xf numFmtId="0" fontId="23" fillId="0" borderId="0" xfId="1564" applyFont="1" applyFill="1" applyAlignment="1">
      <alignment horizontal="left"/>
    </xf>
    <xf numFmtId="0" fontId="23" fillId="0" borderId="0" xfId="1564" applyFont="1" applyFill="1" applyAlignment="1">
      <alignment horizontal="left" wrapText="1"/>
    </xf>
    <xf numFmtId="0" fontId="19" fillId="0" borderId="0" xfId="1564" applyFont="1" applyFill="1" applyAlignment="1">
      <alignment horizontal="left" wrapText="1"/>
    </xf>
    <xf numFmtId="0" fontId="4" fillId="0" borderId="0" xfId="1564" applyFont="1" applyFill="1" applyBorder="1" applyAlignment="1">
      <alignment horizontal="left" wrapText="1"/>
    </xf>
    <xf numFmtId="0" fontId="29" fillId="0" borderId="0" xfId="1564" applyFont="1" applyFill="1" applyAlignment="1">
      <alignment wrapText="1"/>
    </xf>
    <xf numFmtId="0" fontId="24" fillId="0" borderId="0" xfId="1564" applyFont="1" applyFill="1" applyAlignment="1">
      <alignment wrapText="1"/>
    </xf>
    <xf numFmtId="0" fontId="22" fillId="0" borderId="0" xfId="1564" applyFont="1" applyFill="1" applyAlignment="1">
      <alignment wrapText="1"/>
    </xf>
    <xf numFmtId="0" fontId="15" fillId="0" borderId="0" xfId="1564" applyFont="1" applyFill="1" applyAlignment="1">
      <alignment horizontal="left" wrapText="1"/>
    </xf>
    <xf numFmtId="0" fontId="52" fillId="0" borderId="0" xfId="1564" applyFont="1" applyFill="1" applyAlignment="1">
      <alignment wrapText="1"/>
    </xf>
    <xf numFmtId="0" fontId="30" fillId="0" borderId="0" xfId="1564" applyFont="1" applyFill="1" applyAlignment="1">
      <alignment wrapText="1"/>
    </xf>
    <xf numFmtId="0" fontId="50" fillId="0" borderId="0" xfId="1564" applyFont="1" applyFill="1" applyAlignment="1">
      <alignment horizontal="left" wrapText="1"/>
    </xf>
    <xf numFmtId="0" fontId="4" fillId="0" borderId="1" xfId="1564" applyFont="1" applyFill="1" applyBorder="1" applyAlignment="1">
      <alignment horizontal="left" wrapText="1"/>
    </xf>
    <xf numFmtId="0" fontId="4" fillId="0" borderId="2" xfId="1564" applyFont="1" applyFill="1" applyBorder="1" applyAlignment="1">
      <alignment horizontal="left" wrapText="1"/>
    </xf>
    <xf numFmtId="0" fontId="53" fillId="0" borderId="0" xfId="1564" applyFont="1" applyFill="1" applyAlignment="1">
      <alignment horizontal="left" wrapText="1"/>
    </xf>
    <xf numFmtId="0" fontId="4" fillId="0" borderId="3" xfId="1564" applyFont="1" applyFill="1" applyBorder="1" applyAlignment="1">
      <alignment horizontal="left" wrapText="1"/>
    </xf>
    <xf numFmtId="0" fontId="4" fillId="0" borderId="2" xfId="1564" applyFont="1" applyFill="1" applyBorder="1" applyAlignment="1">
      <alignment horizontal="left"/>
    </xf>
    <xf numFmtId="0" fontId="19" fillId="0" borderId="0" xfId="1564" applyFont="1" applyFill="1" applyAlignment="1">
      <alignment horizontal="left"/>
    </xf>
    <xf numFmtId="0" fontId="54" fillId="0" borderId="4" xfId="1564" applyFont="1" applyFill="1" applyBorder="1" applyAlignment="1">
      <alignment horizontal="left"/>
    </xf>
    <xf numFmtId="0" fontId="21" fillId="0" borderId="4" xfId="1564" applyFont="1" applyFill="1" applyBorder="1" applyAlignment="1">
      <alignment horizontal="left"/>
    </xf>
    <xf numFmtId="0" fontId="11" fillId="0" borderId="0" xfId="1564" applyFont="1" applyFill="1" applyAlignment="1">
      <alignment horizontal="left" wrapText="1"/>
    </xf>
    <xf numFmtId="0" fontId="12" fillId="0" borderId="0" xfId="1564" applyFont="1" applyFill="1" applyAlignment="1">
      <alignment wrapText="1"/>
    </xf>
    <xf numFmtId="0" fontId="55" fillId="0" borderId="0" xfId="1564" applyFont="1" applyFill="1" applyAlignment="1">
      <alignment horizontal="left"/>
    </xf>
    <xf numFmtId="0" fontId="29" fillId="0" borderId="0" xfId="1564" applyFont="1" applyFill="1" applyAlignment="1">
      <alignment horizontal="left"/>
    </xf>
    <xf numFmtId="0" fontId="12" fillId="0" borderId="0" xfId="1564" applyFont="1" applyFill="1" applyAlignment="1">
      <alignment horizontal="left"/>
    </xf>
    <xf numFmtId="0" fontId="11" fillId="0" borderId="0" xfId="1564" applyFont="1" applyFill="1" applyAlignment="1">
      <alignment wrapText="1"/>
    </xf>
    <xf numFmtId="0" fontId="17" fillId="0" borderId="0" xfId="1564" applyFont="1" applyFill="1" applyAlignment="1">
      <alignment horizontal="left"/>
    </xf>
    <xf numFmtId="0" fontId="56" fillId="0" borderId="0" xfId="1564" applyFont="1" applyFill="1" applyAlignment="1">
      <alignment horizontal="left" wrapText="1"/>
    </xf>
    <xf numFmtId="0" fontId="3" fillId="0" borderId="4" xfId="1564" applyFont="1" applyFill="1" applyBorder="1" applyAlignment="1">
      <alignment horizontal="left"/>
    </xf>
    <xf numFmtId="0" fontId="23" fillId="0" borderId="0" xfId="1586" applyFont="1" applyFill="1" applyAlignment="1">
      <alignment horizontal="left" wrapText="1"/>
    </xf>
    <xf numFmtId="0" fontId="0" fillId="0" borderId="0" xfId="1586" applyFont="1"/>
    <xf numFmtId="0" fontId="16" fillId="0" borderId="0" xfId="1564" applyFont="1" applyFill="1" applyAlignment="1">
      <alignment wrapText="1"/>
    </xf>
    <xf numFmtId="0" fontId="3" fillId="0" borderId="0" xfId="1586" applyFont="1" applyAlignment="1">
      <alignment wrapText="1"/>
    </xf>
    <xf numFmtId="0" fontId="23" fillId="0" borderId="0" xfId="1586" applyFont="1" applyAlignment="1">
      <alignment wrapText="1"/>
    </xf>
    <xf numFmtId="0" fontId="55" fillId="0" borderId="0" xfId="1564" applyFont="1" applyFill="1" applyAlignment="1">
      <alignment horizontal="left" wrapText="1"/>
    </xf>
    <xf numFmtId="0" fontId="20" fillId="0" borderId="0" xfId="1564" applyFont="1" applyFill="1" applyAlignment="1">
      <alignment horizontal="left" wrapText="1"/>
    </xf>
    <xf numFmtId="0" fontId="37" fillId="0" borderId="0" xfId="1564" applyFont="1" applyFill="1" applyAlignment="1">
      <alignment wrapText="1"/>
    </xf>
    <xf numFmtId="0" fontId="29" fillId="0" borderId="0" xfId="1564" applyFont="1" applyFill="1" applyAlignment="1">
      <alignment horizontal="left" wrapText="1"/>
    </xf>
    <xf numFmtId="0" fontId="32" fillId="0" borderId="0" xfId="1564" applyFont="1" applyFill="1" applyAlignment="1">
      <alignment wrapText="1"/>
    </xf>
    <xf numFmtId="0" fontId="4" fillId="0" borderId="5" xfId="1564" applyFont="1" applyFill="1" applyBorder="1" applyAlignment="1">
      <alignment horizontal="left" wrapText="1"/>
    </xf>
    <xf numFmtId="0" fontId="4" fillId="0" borderId="0" xfId="1564" applyFont="1" applyFill="1" applyBorder="1" applyAlignment="1">
      <alignment wrapText="1"/>
    </xf>
    <xf numFmtId="0" fontId="3" fillId="0" borderId="3" xfId="1564" applyFont="1" applyFill="1" applyBorder="1" applyAlignment="1">
      <alignment horizontal="left"/>
    </xf>
    <xf numFmtId="0" fontId="54" fillId="0" borderId="0" xfId="1564" applyFont="1" applyFill="1" applyAlignment="1">
      <alignment wrapText="1"/>
    </xf>
    <xf numFmtId="0" fontId="4" fillId="0" borderId="6" xfId="1564" applyFont="1" applyFill="1" applyBorder="1" applyAlignment="1">
      <alignment horizontal="left" wrapText="1"/>
    </xf>
    <xf numFmtId="0" fontId="49" fillId="0" borderId="2" xfId="1564" applyFont="1" applyFill="1" applyBorder="1" applyAlignment="1">
      <alignment horizontal="left"/>
    </xf>
    <xf numFmtId="0" fontId="4" fillId="0" borderId="4" xfId="1564" applyFont="1" applyFill="1" applyBorder="1" applyAlignment="1">
      <alignment horizontal="left" wrapText="1"/>
    </xf>
    <xf numFmtId="0" fontId="21" fillId="0" borderId="0" xfId="1564" applyFont="1" applyFill="1" applyBorder="1" applyAlignment="1">
      <alignment horizontal="left"/>
    </xf>
    <xf numFmtId="0" fontId="54" fillId="0" borderId="0" xfId="1564" applyFont="1" applyFill="1" applyAlignment="1">
      <alignment horizontal="left"/>
    </xf>
    <xf numFmtId="0" fontId="49" fillId="0" borderId="0" xfId="1564" applyFont="1" applyFill="1" applyAlignment="1">
      <alignment horizontal="left"/>
    </xf>
    <xf numFmtId="0" fontId="11" fillId="0" borderId="0" xfId="1564" applyFont="1" applyFill="1" applyAlignment="1"/>
    <xf numFmtId="0" fontId="57" fillId="0" borderId="0" xfId="1564" applyFont="1" applyFill="1" applyAlignment="1">
      <alignment horizontal="left" wrapText="1"/>
    </xf>
    <xf numFmtId="0" fontId="57" fillId="0" borderId="0" xfId="1564" applyFont="1" applyFill="1" applyAlignment="1"/>
    <xf numFmtId="0" fontId="57" fillId="0" borderId="0" xfId="1564" applyFont="1" applyFill="1" applyAlignment="1">
      <alignment wrapText="1"/>
    </xf>
    <xf numFmtId="0" fontId="41" fillId="0" borderId="0" xfId="1564" applyFont="1" applyFill="1" applyAlignment="1">
      <alignment horizontal="left" wrapText="1"/>
    </xf>
    <xf numFmtId="0" fontId="13" fillId="0" borderId="0" xfId="1564" applyFont="1" applyFill="1" applyAlignment="1"/>
    <xf numFmtId="172" fontId="11" fillId="0" borderId="0" xfId="1564" applyNumberFormat="1" applyFont="1" applyFill="1" applyAlignment="1">
      <alignment horizontal="left" wrapText="1"/>
    </xf>
    <xf numFmtId="172" fontId="3" fillId="0" borderId="0" xfId="1564" applyNumberFormat="1" applyFont="1" applyFill="1" applyAlignment="1">
      <alignment horizontal="left" wrapText="1"/>
    </xf>
    <xf numFmtId="0" fontId="48" fillId="0" borderId="0" xfId="1564" applyFont="1" applyFill="1" applyAlignment="1">
      <alignment wrapText="1"/>
    </xf>
    <xf numFmtId="0" fontId="20" fillId="0" borderId="0" xfId="1564" applyFont="1" applyFill="1" applyAlignment="1"/>
    <xf numFmtId="0" fontId="55" fillId="0" borderId="0" xfId="1564" applyFont="1" applyFill="1" applyAlignment="1">
      <alignment wrapText="1"/>
    </xf>
    <xf numFmtId="0" fontId="52" fillId="0" borderId="0" xfId="1564" applyFont="1" applyFill="1" applyAlignment="1"/>
    <xf numFmtId="172" fontId="13" fillId="0" borderId="0" xfId="1564" applyNumberFormat="1" applyFont="1" applyAlignment="1">
      <alignment horizontal="left"/>
    </xf>
    <xf numFmtId="0" fontId="55" fillId="0" borderId="0" xfId="1564" applyFont="1" applyAlignment="1">
      <alignment wrapText="1"/>
    </xf>
    <xf numFmtId="0" fontId="21" fillId="0" borderId="0" xfId="1564" applyFont="1" applyAlignment="1">
      <alignment horizontal="left"/>
    </xf>
    <xf numFmtId="0" fontId="3" fillId="0" borderId="0" xfId="1564" applyFont="1" applyFill="1" applyBorder="1" applyAlignment="1">
      <alignment horizontal="left"/>
    </xf>
    <xf numFmtId="0" fontId="3" fillId="0" borderId="7" xfId="1564" applyFont="1" applyFill="1" applyBorder="1" applyAlignment="1">
      <alignment horizontal="left"/>
    </xf>
    <xf numFmtId="0" fontId="4" fillId="0" borderId="8" xfId="1564" applyFont="1" applyFill="1" applyBorder="1" applyAlignment="1">
      <alignment horizontal="left" wrapText="1"/>
    </xf>
    <xf numFmtId="0" fontId="58" fillId="0" borderId="0" xfId="1564" applyFont="1" applyFill="1" applyAlignment="1">
      <alignment wrapText="1"/>
    </xf>
    <xf numFmtId="0" fontId="59" fillId="0" borderId="0" xfId="1564" applyFont="1" applyFill="1" applyAlignment="1">
      <alignment wrapText="1"/>
    </xf>
    <xf numFmtId="0" fontId="54" fillId="0" borderId="0" xfId="1564" applyFont="1" applyFill="1" applyAlignment="1">
      <alignment horizontal="left" wrapText="1"/>
    </xf>
    <xf numFmtId="0" fontId="4" fillId="0" borderId="0" xfId="1586" applyFont="1" applyFill="1" applyAlignment="1">
      <alignment wrapText="1"/>
    </xf>
    <xf numFmtId="0" fontId="3" fillId="0" borderId="3" xfId="1564" applyFont="1" applyBorder="1" applyAlignment="1">
      <alignment horizontal="left" wrapText="1"/>
    </xf>
    <xf numFmtId="0" fontId="3" fillId="6" borderId="9" xfId="1564" applyFont="1" applyFill="1" applyBorder="1" applyAlignment="1">
      <alignment horizontal="left" wrapText="1"/>
    </xf>
    <xf numFmtId="0" fontId="21" fillId="0" borderId="9" xfId="1564" applyFont="1" applyFill="1" applyBorder="1" applyAlignment="1">
      <alignment horizontal="left"/>
    </xf>
    <xf numFmtId="0" fontId="4" fillId="0" borderId="0" xfId="1564" applyFont="1"/>
    <xf numFmtId="0" fontId="4" fillId="0" borderId="0" xfId="1564" applyFont="1" applyFill="1"/>
    <xf numFmtId="0" fontId="13" fillId="0" borderId="0" xfId="1564" applyFont="1" applyBorder="1" applyAlignment="1">
      <alignment wrapText="1"/>
    </xf>
    <xf numFmtId="0" fontId="60" fillId="0" borderId="0" xfId="1564" applyFont="1" applyFill="1" applyAlignment="1">
      <alignment horizontal="left"/>
    </xf>
    <xf numFmtId="0" fontId="60" fillId="0" borderId="0" xfId="1564" applyFont="1" applyAlignment="1">
      <alignment horizontal="left"/>
    </xf>
    <xf numFmtId="0" fontId="60" fillId="0" borderId="0" xfId="1564" applyFont="1" applyFill="1" applyAlignment="1">
      <alignment horizontal="left" wrapText="1"/>
    </xf>
    <xf numFmtId="0" fontId="60" fillId="0" borderId="0" xfId="1564" applyFont="1" applyAlignment="1">
      <alignment horizontal="left" wrapText="1"/>
    </xf>
    <xf numFmtId="0" fontId="5" fillId="0" borderId="0" xfId="1564" applyFont="1" applyFill="1" applyBorder="1" applyAlignment="1">
      <alignment horizontal="left" vertical="center" indent="8"/>
    </xf>
    <xf numFmtId="0" fontId="7" fillId="0" borderId="0" xfId="1564" applyFont="1" applyFill="1" applyAlignment="1">
      <alignment vertical="center" wrapText="1"/>
    </xf>
    <xf numFmtId="0" fontId="60" fillId="0" borderId="0" xfId="1564" applyFill="1" applyBorder="1" applyAlignment="1">
      <alignment horizontal="center"/>
    </xf>
    <xf numFmtId="0" fontId="3" fillId="0" borderId="0" xfId="1564" applyFont="1" applyBorder="1" applyAlignment="1">
      <alignment wrapText="1"/>
    </xf>
    <xf numFmtId="0" fontId="62" fillId="0" borderId="0" xfId="1564" applyFont="1" applyAlignment="1">
      <alignment wrapText="1"/>
    </xf>
    <xf numFmtId="0" fontId="63" fillId="0" borderId="0" xfId="1564" applyFont="1" applyAlignment="1">
      <alignment wrapText="1"/>
    </xf>
    <xf numFmtId="0" fontId="64" fillId="0" borderId="0" xfId="1564" applyFont="1" applyFill="1" applyAlignment="1">
      <alignment wrapText="1"/>
    </xf>
    <xf numFmtId="0" fontId="65" fillId="0" borderId="0" xfId="1564" applyFont="1" applyAlignment="1">
      <alignment wrapText="1"/>
    </xf>
    <xf numFmtId="0" fontId="53" fillId="0" borderId="0" xfId="1564" applyFont="1" applyAlignment="1">
      <alignment wrapText="1"/>
    </xf>
    <xf numFmtId="0" fontId="24" fillId="0" borderId="0" xfId="1564" applyFont="1" applyAlignment="1"/>
    <xf numFmtId="0" fontId="66" fillId="0" borderId="0" xfId="1564" applyFont="1" applyAlignment="1"/>
    <xf numFmtId="0" fontId="63" fillId="0" borderId="0" xfId="1564" applyFont="1" applyAlignment="1"/>
    <xf numFmtId="0" fontId="49" fillId="0" borderId="0" xfId="1564" applyFont="1" applyFill="1" applyAlignment="1"/>
    <xf numFmtId="0" fontId="30" fillId="0" borderId="0" xfId="1564" applyFont="1" applyAlignment="1">
      <alignment wrapText="1"/>
    </xf>
    <xf numFmtId="0" fontId="30" fillId="0" borderId="0" xfId="1564" applyFont="1" applyAlignment="1"/>
    <xf numFmtId="0" fontId="66" fillId="0" borderId="0" xfId="1564" applyFont="1" applyFill="1" applyAlignment="1"/>
    <xf numFmtId="0" fontId="53" fillId="0" borderId="0" xfId="1564" applyFont="1" applyFill="1" applyAlignment="1">
      <alignment wrapText="1"/>
    </xf>
    <xf numFmtId="0" fontId="49" fillId="0" borderId="0" xfId="1564" applyFont="1" applyFill="1" applyAlignment="1">
      <alignment wrapText="1"/>
    </xf>
    <xf numFmtId="0" fontId="68" fillId="0" borderId="0" xfId="1564" applyFont="1" applyFill="1" applyAlignment="1">
      <alignment wrapText="1"/>
    </xf>
    <xf numFmtId="0" fontId="31" fillId="0" borderId="0" xfId="1564" applyFont="1" applyAlignment="1">
      <alignment wrapText="1"/>
    </xf>
    <xf numFmtId="0" fontId="67" fillId="0" borderId="0" xfId="1564" applyFont="1" applyFill="1" applyAlignment="1">
      <alignment wrapText="1"/>
    </xf>
    <xf numFmtId="0" fontId="69" fillId="0" borderId="0" xfId="1564" applyFont="1" applyFill="1" applyAlignment="1">
      <alignment wrapText="1"/>
    </xf>
    <xf numFmtId="0" fontId="69" fillId="0" borderId="0" xfId="1564" applyFont="1" applyFill="1"/>
    <xf numFmtId="0" fontId="70" fillId="0" borderId="0" xfId="1564" applyFont="1" applyFill="1" applyAlignment="1">
      <alignment wrapText="1"/>
    </xf>
    <xf numFmtId="0" fontId="60" fillId="0" borderId="0" xfId="1564" applyFont="1" applyAlignment="1">
      <alignment wrapText="1"/>
    </xf>
    <xf numFmtId="0" fontId="72" fillId="0" borderId="0" xfId="1564" applyFont="1" applyAlignment="1">
      <alignment wrapText="1"/>
    </xf>
    <xf numFmtId="0" fontId="71" fillId="0" borderId="0" xfId="1564" applyFont="1" applyFill="1" applyAlignment="1">
      <alignment wrapText="1"/>
    </xf>
    <xf numFmtId="0" fontId="14" fillId="0" borderId="0" xfId="1564" applyFont="1" applyFill="1" applyAlignment="1">
      <alignment wrapText="1"/>
    </xf>
    <xf numFmtId="0" fontId="14" fillId="0" borderId="0" xfId="1564" applyFont="1" applyFill="1" applyAlignment="1">
      <alignment horizontal="left" wrapText="1"/>
    </xf>
    <xf numFmtId="0" fontId="67" fillId="0" borderId="0" xfId="1564" applyFont="1" applyFill="1" applyBorder="1" applyAlignment="1">
      <alignment wrapText="1"/>
    </xf>
    <xf numFmtId="0" fontId="3" fillId="0" borderId="0" xfId="1564" applyFont="1" applyFill="1" applyBorder="1" applyAlignment="1"/>
    <xf numFmtId="0" fontId="31" fillId="0" borderId="0" xfId="1564" applyFont="1" applyFill="1" applyBorder="1" applyAlignment="1"/>
    <xf numFmtId="0" fontId="4" fillId="0" borderId="0" xfId="1564" applyFont="1" applyBorder="1" applyAlignment="1"/>
    <xf numFmtId="0" fontId="4" fillId="0" borderId="0" xfId="1564" applyFont="1" applyFill="1" applyBorder="1" applyAlignment="1"/>
    <xf numFmtId="0" fontId="14" fillId="0" borderId="0" xfId="1564" applyFont="1" applyFill="1" applyBorder="1" applyAlignment="1">
      <alignment wrapText="1"/>
    </xf>
    <xf numFmtId="0" fontId="5" fillId="0" borderId="10" xfId="1564" applyFont="1" applyFill="1" applyBorder="1" applyAlignment="1">
      <alignment horizontal="left" vertical="center" indent="8"/>
    </xf>
    <xf numFmtId="0" fontId="6" fillId="0" borderId="0" xfId="1564" applyFont="1" applyFill="1" applyBorder="1" applyAlignment="1">
      <alignment horizontal="left" vertical="center" indent="8"/>
    </xf>
    <xf numFmtId="0" fontId="73" fillId="0" borderId="0" xfId="1572" applyFont="1"/>
    <xf numFmtId="0" fontId="3" fillId="0" borderId="0" xfId="1564" applyFont="1" applyAlignment="1">
      <alignment horizontal="center"/>
    </xf>
    <xf numFmtId="0" fontId="100" fillId="0" borderId="0" xfId="1564" applyFont="1" applyAlignment="1"/>
    <xf numFmtId="0" fontId="101" fillId="0" borderId="0" xfId="1564" applyFont="1" applyAlignment="1">
      <alignment wrapText="1"/>
    </xf>
    <xf numFmtId="0" fontId="100" fillId="0" borderId="0" xfId="1564" applyFont="1" applyAlignment="1">
      <alignment wrapText="1"/>
    </xf>
    <xf numFmtId="0" fontId="101" fillId="0" borderId="0" xfId="1564" applyFont="1" applyFill="1" applyAlignment="1">
      <alignment wrapText="1"/>
    </xf>
    <xf numFmtId="0" fontId="100" fillId="0" borderId="0" xfId="1564" applyFont="1" applyFill="1" applyAlignment="1">
      <alignment wrapText="1"/>
    </xf>
    <xf numFmtId="0" fontId="102" fillId="0" borderId="0" xfId="1564" applyFont="1" applyAlignment="1">
      <alignment wrapText="1"/>
    </xf>
    <xf numFmtId="0" fontId="100" fillId="0" borderId="0" xfId="1564" applyFont="1" applyFill="1" applyAlignment="1">
      <alignment horizontal="left" wrapText="1"/>
    </xf>
    <xf numFmtId="0" fontId="100" fillId="0" borderId="0" xfId="1564" applyFont="1" applyFill="1" applyAlignment="1">
      <alignment horizontal="left"/>
    </xf>
    <xf numFmtId="0" fontId="100" fillId="0" borderId="0" xfId="1564" applyFont="1" applyAlignment="1">
      <alignment horizontal="left" wrapText="1"/>
    </xf>
    <xf numFmtId="0" fontId="101" fillId="0" borderId="0" xfId="1564" applyFont="1" applyAlignment="1">
      <alignment horizontal="left" wrapText="1"/>
    </xf>
    <xf numFmtId="0" fontId="101" fillId="0" borderId="0" xfId="1564" applyFont="1" applyFill="1" applyAlignment="1">
      <alignment horizontal="left" wrapText="1"/>
    </xf>
    <xf numFmtId="0" fontId="100" fillId="0" borderId="0" xfId="1564" applyFont="1" applyAlignment="1">
      <alignment vertical="top" wrapText="1"/>
    </xf>
    <xf numFmtId="0" fontId="100" fillId="0" borderId="0" xfId="1564" applyFont="1" applyAlignment="1">
      <alignment vertical="top"/>
    </xf>
    <xf numFmtId="0" fontId="100" fillId="0" borderId="0" xfId="1586" applyNumberFormat="1" applyFont="1" applyBorder="1" applyAlignment="1">
      <alignment wrapText="1"/>
    </xf>
    <xf numFmtId="0" fontId="100" fillId="0" borderId="0" xfId="1564" applyNumberFormat="1" applyFont="1" applyBorder="1" applyAlignment="1">
      <alignment wrapText="1"/>
    </xf>
    <xf numFmtId="0" fontId="103" fillId="0" borderId="0" xfId="1564" applyFont="1" applyAlignment="1">
      <alignment wrapText="1"/>
    </xf>
    <xf numFmtId="0" fontId="104" fillId="0" borderId="0" xfId="1564" applyFont="1" applyAlignment="1">
      <alignment wrapText="1"/>
    </xf>
    <xf numFmtId="0" fontId="105" fillId="0" borderId="0" xfId="1564" applyFont="1" applyAlignment="1">
      <alignment horizontal="left"/>
    </xf>
    <xf numFmtId="0" fontId="106" fillId="0" borderId="0" xfId="1564" applyFont="1"/>
    <xf numFmtId="0" fontId="103" fillId="0" borderId="0" xfId="1564" applyFont="1" applyAlignment="1">
      <alignment horizontal="left" wrapText="1"/>
    </xf>
    <xf numFmtId="0" fontId="21" fillId="0" borderId="0" xfId="1564" applyFont="1" applyFill="1" applyAlignment="1">
      <alignment horizontal="center" wrapText="1"/>
    </xf>
    <xf numFmtId="0" fontId="35" fillId="0" borderId="0" xfId="1564" applyFont="1" applyFill="1" applyAlignment="1">
      <alignment wrapText="1"/>
    </xf>
    <xf numFmtId="0" fontId="60" fillId="0" borderId="0" xfId="1586" applyFont="1" applyFill="1"/>
    <xf numFmtId="0" fontId="3" fillId="0" borderId="0" xfId="1586" applyFont="1" applyFill="1" applyAlignment="1">
      <alignment wrapText="1"/>
    </xf>
    <xf numFmtId="0" fontId="23" fillId="0" borderId="0" xfId="1586" applyFont="1" applyFill="1" applyAlignment="1">
      <alignment wrapText="1"/>
    </xf>
    <xf numFmtId="0" fontId="21" fillId="0" borderId="0" xfId="1586" applyFont="1" applyFill="1"/>
    <xf numFmtId="0" fontId="4" fillId="0" borderId="0" xfId="1586" applyFont="1" applyFill="1" applyAlignment="1">
      <alignment horizontal="left" wrapText="1"/>
    </xf>
    <xf numFmtId="0" fontId="101" fillId="0" borderId="0" xfId="1564" applyFont="1" applyAlignment="1"/>
    <xf numFmtId="0" fontId="107" fillId="0" borderId="0" xfId="1564" applyFont="1" applyAlignment="1"/>
    <xf numFmtId="0" fontId="107" fillId="0" borderId="0" xfId="1564" applyFont="1" applyFill="1" applyAlignment="1">
      <alignment wrapText="1"/>
    </xf>
    <xf numFmtId="0" fontId="108" fillId="0" borderId="0" xfId="1564" applyFont="1" applyAlignment="1">
      <alignment wrapText="1"/>
    </xf>
    <xf numFmtId="0" fontId="108" fillId="0" borderId="0" xfId="1564" applyFont="1" applyAlignment="1">
      <alignment horizontal="left" wrapText="1"/>
    </xf>
    <xf numFmtId="0" fontId="109" fillId="0" borderId="0" xfId="1564" applyFont="1" applyAlignment="1">
      <alignment wrapText="1"/>
    </xf>
    <xf numFmtId="0" fontId="107" fillId="0" borderId="0" xfId="1564" applyFont="1" applyAlignment="1">
      <alignment wrapText="1"/>
    </xf>
    <xf numFmtId="0" fontId="103" fillId="0" borderId="0" xfId="1564" applyFont="1" applyAlignment="1"/>
    <xf numFmtId="0" fontId="110" fillId="0" borderId="0" xfId="1564" applyFont="1" applyAlignment="1">
      <alignment wrapText="1"/>
    </xf>
    <xf numFmtId="0" fontId="103" fillId="0" borderId="0" xfId="1564" applyFont="1" applyFill="1" applyAlignment="1">
      <alignment wrapText="1"/>
    </xf>
    <xf numFmtId="0" fontId="110" fillId="0" borderId="0" xfId="1564" applyFont="1" applyAlignment="1">
      <alignment horizontal="left" wrapText="1"/>
    </xf>
    <xf numFmtId="0" fontId="111" fillId="0" borderId="0" xfId="1572" applyFont="1"/>
    <xf numFmtId="0" fontId="3" fillId="0" borderId="0" xfId="1564" applyFont="1" applyBorder="1" applyAlignment="1">
      <alignment horizontal="left" wrapText="1"/>
    </xf>
    <xf numFmtId="0" fontId="4" fillId="0" borderId="0" xfId="1613" applyFont="1" applyBorder="1"/>
    <xf numFmtId="0" fontId="13" fillId="0" borderId="0" xfId="0" applyFont="1"/>
    <xf numFmtId="0" fontId="4" fillId="0" borderId="0" xfId="0" applyFont="1"/>
    <xf numFmtId="0" fontId="0" fillId="0" borderId="0" xfId="1613" applyFont="1" applyBorder="1" applyAlignment="1"/>
    <xf numFmtId="0" fontId="73" fillId="0" borderId="0" xfId="1572" applyFont="1" applyAlignment="1">
      <alignment horizontal="right"/>
    </xf>
    <xf numFmtId="0" fontId="76" fillId="0" borderId="0" xfId="1575" applyAlignment="1" applyProtection="1"/>
    <xf numFmtId="0" fontId="13" fillId="0" borderId="0" xfId="1575" applyFont="1" applyAlignment="1" applyProtection="1"/>
    <xf numFmtId="0" fontId="0" fillId="0" borderId="0" xfId="0" applyFont="1"/>
    <xf numFmtId="0" fontId="10" fillId="0" borderId="0" xfId="1564" applyFont="1" applyAlignment="1">
      <alignment wrapText="1"/>
    </xf>
    <xf numFmtId="0" fontId="10" fillId="0" borderId="0" xfId="1564" applyFont="1" applyAlignment="1"/>
    <xf numFmtId="0" fontId="10" fillId="0" borderId="0" xfId="1564" applyFont="1" applyAlignment="1">
      <alignment horizontal="left" wrapText="1"/>
    </xf>
    <xf numFmtId="0" fontId="0" fillId="0" borderId="0" xfId="1564" applyFont="1" applyAlignment="1">
      <alignment horizontal="left" wrapText="1"/>
    </xf>
    <xf numFmtId="0" fontId="60" fillId="0" borderId="0" xfId="1564" applyFont="1" applyAlignment="1">
      <alignment horizontal="left" wrapText="1"/>
    </xf>
    <xf numFmtId="0" fontId="27" fillId="0" borderId="0" xfId="1564" applyFont="1" applyFill="1" applyBorder="1" applyAlignment="1">
      <alignment wrapText="1"/>
    </xf>
    <xf numFmtId="0" fontId="3" fillId="0" borderId="0" xfId="1564" applyFont="1" applyBorder="1" applyAlignment="1">
      <alignment wrapText="1"/>
    </xf>
    <xf numFmtId="0" fontId="3" fillId="0" borderId="0" xfId="1564" applyFont="1" applyBorder="1" applyAlignment="1">
      <alignment horizontal="left" wrapText="1"/>
    </xf>
    <xf numFmtId="0" fontId="3" fillId="0" borderId="3" xfId="1564" applyFont="1" applyFill="1" applyBorder="1" applyAlignment="1">
      <alignment horizontal="left"/>
    </xf>
  </cellXfs>
  <cellStyles count="1614">
    <cellStyle name="20% - Accent1" xfId="1" builtinId="30" customBuiltin="1"/>
    <cellStyle name="20% - Accent1 2" xfId="2" xr:uid="{035E6FD7-61B0-5E48-9DB2-66EBBE2D9B81}"/>
    <cellStyle name="20% - Accent1 2 2" xfId="3" xr:uid="{7BF5D3F2-F892-734D-B466-5B834A6E5F04}"/>
    <cellStyle name="20% - Accent1 2 3" xfId="4" xr:uid="{B91CDBFA-C88A-2D44-86A6-5F54C64CE954}"/>
    <cellStyle name="20% - Accent1 2 3 10" xfId="5" xr:uid="{3F24C234-0DAE-6240-A904-ED73E606DF1E}"/>
    <cellStyle name="20% - Accent1 2 3 10 2" xfId="6" xr:uid="{FC5ACC8B-A8E6-8649-B96C-CC36DF3D0942}"/>
    <cellStyle name="20% - Accent1 2 3 10 2 2" xfId="7" xr:uid="{A75136DC-A7BA-4644-AB0E-9AA50233C36F}"/>
    <cellStyle name="20% - Accent1 2 3 10 2 2 2" xfId="8" xr:uid="{DD7DD2C4-AEBE-9644-97EF-B191AB4F9B6F}"/>
    <cellStyle name="20% - Accent1 2 3 10 2 2 3" xfId="9" xr:uid="{965A25E4-721D-9643-986D-ED301E9A35B8}"/>
    <cellStyle name="20% - Accent1 2 3 10 2 3" xfId="10" xr:uid="{8B0B16D5-2746-F94C-A0BB-6833B81867EE}"/>
    <cellStyle name="20% - Accent1 2 3 10 2 4" xfId="11" xr:uid="{768B6F4E-8231-E748-B299-2017638E33A3}"/>
    <cellStyle name="20% - Accent1 2 3 10 3" xfId="12" xr:uid="{03D4F9B8-E8B9-DA47-B08B-BBC529CA53F2}"/>
    <cellStyle name="20% - Accent1 2 3 10 3 2" xfId="13" xr:uid="{08940B33-D9D0-CD4B-8263-D4C8B9B6C6B4}"/>
    <cellStyle name="20% - Accent1 2 3 10 3 3" xfId="14" xr:uid="{81AAA298-D9A3-3144-B5FB-9CD25AF9EBCF}"/>
    <cellStyle name="20% - Accent1 2 3 10 4" xfId="15" xr:uid="{ADB8F61F-C6D6-9742-A91D-393BB04E011A}"/>
    <cellStyle name="20% - Accent1 2 3 10 5" xfId="16" xr:uid="{BBCDEF10-58C0-1848-8C2C-754F6C7CF145}"/>
    <cellStyle name="20% - Accent1 2 3 11" xfId="17" xr:uid="{C398F727-C2BA-3C46-AC3C-FB56CF50686F}"/>
    <cellStyle name="20% - Accent1 2 3 11 2" xfId="18" xr:uid="{08D0F24A-5438-BC4E-A0C3-D4E7F3B7F1F2}"/>
    <cellStyle name="20% - Accent1 2 3 11 2 2" xfId="19" xr:uid="{BA8B9955-E2A4-E74B-9C61-30C7C55B29C7}"/>
    <cellStyle name="20% - Accent1 2 3 11 2 2 2" xfId="20" xr:uid="{C85620E8-36E8-6246-AC79-B084DACF1459}"/>
    <cellStyle name="20% - Accent1 2 3 11 2 2 3" xfId="21" xr:uid="{42B6E6E1-63A5-EC4E-B85E-80940E3E1BE6}"/>
    <cellStyle name="20% - Accent1 2 3 11 2 3" xfId="22" xr:uid="{CF668650-643C-254D-A101-0CEAF813C3C7}"/>
    <cellStyle name="20% - Accent1 2 3 11 2 4" xfId="23" xr:uid="{87026C96-5F14-3F47-A6F4-F24AEB573A2C}"/>
    <cellStyle name="20% - Accent1 2 3 11 3" xfId="24" xr:uid="{F7061218-41F7-E84B-AC90-56F406E6324E}"/>
    <cellStyle name="20% - Accent1 2 3 11 3 2" xfId="25" xr:uid="{E6E24B40-774E-1B47-B00E-4785B7604A58}"/>
    <cellStyle name="20% - Accent1 2 3 11 3 3" xfId="26" xr:uid="{A7142344-111D-9049-897B-948F968BFA98}"/>
    <cellStyle name="20% - Accent1 2 3 11 4" xfId="27" xr:uid="{1C527E59-C97F-5F40-BC00-01BAAD423A06}"/>
    <cellStyle name="20% - Accent1 2 3 11 5" xfId="28" xr:uid="{251EF696-00C1-354D-A446-A3562B6621A6}"/>
    <cellStyle name="20% - Accent1 2 3 12" xfId="29" xr:uid="{74CFBAD2-D364-0C4E-9973-D2D6FEE7B864}"/>
    <cellStyle name="20% - Accent1 2 3 12 2" xfId="30" xr:uid="{03FEE6D6-5457-804D-B4F5-9A22C33E92AD}"/>
    <cellStyle name="20% - Accent1 2 3 12 2 2" xfId="31" xr:uid="{A58DC801-8351-F849-A627-27B688A1D7B8}"/>
    <cellStyle name="20% - Accent1 2 3 12 2 2 2" xfId="32" xr:uid="{F18839D4-D82C-5747-93BA-B0BB68BC0158}"/>
    <cellStyle name="20% - Accent1 2 3 12 2 2 3" xfId="33" xr:uid="{B4B0EDA1-366E-6F43-9020-436281FB8455}"/>
    <cellStyle name="20% - Accent1 2 3 12 2 3" xfId="34" xr:uid="{B8239E15-9AE4-8545-BD6F-759B53EA5F44}"/>
    <cellStyle name="20% - Accent1 2 3 12 2 4" xfId="35" xr:uid="{B85EEA59-DB46-A747-8750-5E9431514B8F}"/>
    <cellStyle name="20% - Accent1 2 3 12 3" xfId="36" xr:uid="{4684A07E-5608-4144-A172-5727052AA04E}"/>
    <cellStyle name="20% - Accent1 2 3 12 3 2" xfId="37" xr:uid="{821947A0-5F2F-4C4C-9B87-7D60C50A5FD7}"/>
    <cellStyle name="20% - Accent1 2 3 12 3 3" xfId="38" xr:uid="{B27ED0D7-FDD3-6344-B15A-2230E97CEB75}"/>
    <cellStyle name="20% - Accent1 2 3 12 4" xfId="39" xr:uid="{1FA5203F-B8C3-9E48-8A7D-F74895BC890F}"/>
    <cellStyle name="20% - Accent1 2 3 12 5" xfId="40" xr:uid="{8EF00DB5-CF1F-CA49-83A9-4258BDBB656A}"/>
    <cellStyle name="20% - Accent1 2 3 13" xfId="41" xr:uid="{2CD8336E-FFA9-EC42-A109-32FB7123266F}"/>
    <cellStyle name="20% - Accent1 2 3 13 2" xfId="42" xr:uid="{12565834-AD86-8340-9105-9F5586723808}"/>
    <cellStyle name="20% - Accent1 2 3 13 2 2" xfId="43" xr:uid="{18DAEC06-411E-CE43-A5AF-111251FEE752}"/>
    <cellStyle name="20% - Accent1 2 3 13 2 2 2" xfId="44" xr:uid="{1A2BBE25-0951-6A40-9C53-7A85890ACFDB}"/>
    <cellStyle name="20% - Accent1 2 3 13 2 2 3" xfId="45" xr:uid="{BA6D671B-07E8-2C40-A0F1-EC44D610A6EC}"/>
    <cellStyle name="20% - Accent1 2 3 13 2 3" xfId="46" xr:uid="{7095CEA4-BA7C-CD43-BE8D-E36DE9E16547}"/>
    <cellStyle name="20% - Accent1 2 3 13 2 4" xfId="47" xr:uid="{C46E0BC9-9DD1-C74D-8690-C68A02CB888B}"/>
    <cellStyle name="20% - Accent1 2 3 13 3" xfId="48" xr:uid="{ABCE07C0-6CF7-244B-AB1A-D7DC10B7C1AB}"/>
    <cellStyle name="20% - Accent1 2 3 13 3 2" xfId="49" xr:uid="{A74EBF62-BFB6-344E-80C4-39815C20DE54}"/>
    <cellStyle name="20% - Accent1 2 3 13 3 3" xfId="50" xr:uid="{CDE10483-A4B7-1345-B34D-9216E6F81E0D}"/>
    <cellStyle name="20% - Accent1 2 3 13 4" xfId="51" xr:uid="{40E474F1-191D-AB4B-8648-0BF5408D6959}"/>
    <cellStyle name="20% - Accent1 2 3 13 5" xfId="52" xr:uid="{873AE38C-3143-7E46-B897-3535CC7EC25B}"/>
    <cellStyle name="20% - Accent1 2 3 14" xfId="53" xr:uid="{E9A02EFC-AE05-F943-B60F-C3CF21BBF3EC}"/>
    <cellStyle name="20% - Accent1 2 3 14 2" xfId="54" xr:uid="{D3A96A66-BBCF-0141-9E54-1220094EEAC0}"/>
    <cellStyle name="20% - Accent1 2 3 14 2 2" xfId="55" xr:uid="{030F89D9-685A-B040-8985-79C5E029ECAC}"/>
    <cellStyle name="20% - Accent1 2 3 14 2 2 2" xfId="56" xr:uid="{FEA2D4EB-DA03-D245-B914-F4D89B79F863}"/>
    <cellStyle name="20% - Accent1 2 3 14 2 2 3" xfId="57" xr:uid="{0B9ECD89-01EE-2042-A407-EC8E17003B0A}"/>
    <cellStyle name="20% - Accent1 2 3 14 2 3" xfId="58" xr:uid="{2E0EF4A8-6257-DE4E-84D2-421B14D1B915}"/>
    <cellStyle name="20% - Accent1 2 3 14 2 4" xfId="59" xr:uid="{F813F642-69A9-7947-91B0-BC265792AC73}"/>
    <cellStyle name="20% - Accent1 2 3 14 3" xfId="60" xr:uid="{67182EAA-D461-F848-BE5D-F43F6C42995B}"/>
    <cellStyle name="20% - Accent1 2 3 14 3 2" xfId="61" xr:uid="{4ADB6712-EB6B-1848-AD4B-E697B059DB42}"/>
    <cellStyle name="20% - Accent1 2 3 14 3 3" xfId="62" xr:uid="{A5FD49B5-D635-1146-B95E-FB936BA56207}"/>
    <cellStyle name="20% - Accent1 2 3 14 4" xfId="63" xr:uid="{1524E24B-4A07-5142-80CD-BBCD4FEC2665}"/>
    <cellStyle name="20% - Accent1 2 3 14 5" xfId="64" xr:uid="{8E0C7DF0-740D-2743-97EC-554ACC3B9518}"/>
    <cellStyle name="20% - Accent1 2 3 15" xfId="65" xr:uid="{ABC9B2EF-3B86-3345-845F-5955C4CF40C3}"/>
    <cellStyle name="20% - Accent1 2 3 15 2" xfId="66" xr:uid="{CED82163-578C-C946-85F2-20C7F6869C81}"/>
    <cellStyle name="20% - Accent1 2 3 15 2 2" xfId="67" xr:uid="{3E13E3DA-EF69-CC42-91FF-713C63142E3C}"/>
    <cellStyle name="20% - Accent1 2 3 15 2 2 2" xfId="68" xr:uid="{DBE6C323-8BB4-BD48-B179-4B230D632903}"/>
    <cellStyle name="20% - Accent1 2 3 15 2 2 3" xfId="69" xr:uid="{443543DD-30D5-7C4A-830E-3D721334AABB}"/>
    <cellStyle name="20% - Accent1 2 3 15 2 3" xfId="70" xr:uid="{6BB752C4-96A2-5244-8F2B-8C960F117E57}"/>
    <cellStyle name="20% - Accent1 2 3 15 2 4" xfId="71" xr:uid="{B2ECA244-D825-D14E-8953-0A67ADE169BA}"/>
    <cellStyle name="20% - Accent1 2 3 15 3" xfId="72" xr:uid="{6ED41302-FD04-EF43-B21E-F5571B503C75}"/>
    <cellStyle name="20% - Accent1 2 3 15 3 2" xfId="73" xr:uid="{989A4D39-E0D5-7C43-9D89-387841F1D496}"/>
    <cellStyle name="20% - Accent1 2 3 15 3 3" xfId="74" xr:uid="{FB6253DD-52BD-5E47-849A-32554EF56AF3}"/>
    <cellStyle name="20% - Accent1 2 3 15 4" xfId="75" xr:uid="{C5A0CCCD-5999-BE49-8EF2-831C1A6A2037}"/>
    <cellStyle name="20% - Accent1 2 3 15 5" xfId="76" xr:uid="{93496AA6-1596-5142-A886-11BD0C7B340B}"/>
    <cellStyle name="20% - Accent1 2 3 16" xfId="77" xr:uid="{8196D400-A415-5D4A-9AD0-E49C347D8D6A}"/>
    <cellStyle name="20% - Accent1 2 3 16 2" xfId="78" xr:uid="{167C47A9-DC2E-1646-9309-26ABE3A168B7}"/>
    <cellStyle name="20% - Accent1 2 3 16 2 2" xfId="79" xr:uid="{0D5FE882-3E7F-444B-B416-BAC48CC6C166}"/>
    <cellStyle name="20% - Accent1 2 3 16 2 2 2" xfId="80" xr:uid="{AFCE4416-0F5B-F547-9B0B-B57B33A864F6}"/>
    <cellStyle name="20% - Accent1 2 3 16 2 2 3" xfId="81" xr:uid="{38E62428-6C47-3343-A26E-A078AA051ECE}"/>
    <cellStyle name="20% - Accent1 2 3 16 2 3" xfId="82" xr:uid="{A3072E09-FACB-8948-BDD1-EC824863F049}"/>
    <cellStyle name="20% - Accent1 2 3 16 2 4" xfId="83" xr:uid="{E9C48D30-9D74-1F47-9383-5D5BF8944906}"/>
    <cellStyle name="20% - Accent1 2 3 16 3" xfId="84" xr:uid="{69E9E0CF-04C4-0842-8AF7-1D9B1682F972}"/>
    <cellStyle name="20% - Accent1 2 3 16 3 2" xfId="85" xr:uid="{CED0CD19-910A-5741-93AE-A4B9D965C47E}"/>
    <cellStyle name="20% - Accent1 2 3 16 3 3" xfId="86" xr:uid="{777C4EC9-B803-064F-BD6A-8EEE08BB3F82}"/>
    <cellStyle name="20% - Accent1 2 3 16 4" xfId="87" xr:uid="{B89B3A4E-3E9D-9845-882F-F3C233AD4291}"/>
    <cellStyle name="20% - Accent1 2 3 16 5" xfId="88" xr:uid="{8C0F0632-3ACD-394F-AF9E-174DDDA05EE4}"/>
    <cellStyle name="20% - Accent1 2 3 17" xfId="89" xr:uid="{86A07EF5-DCFB-6140-BC95-0ADEC1170D84}"/>
    <cellStyle name="20% - Accent1 2 3 17 2" xfId="90" xr:uid="{ECBEEE93-F6B4-B340-BF2C-9B0222C4AE5B}"/>
    <cellStyle name="20% - Accent1 2 3 17 2 2" xfId="91" xr:uid="{1366FF3C-6DEB-0641-8FB8-B539CD378931}"/>
    <cellStyle name="20% - Accent1 2 3 17 2 2 2" xfId="92" xr:uid="{38CEC34A-6E0E-AA43-843A-557FC463634B}"/>
    <cellStyle name="20% - Accent1 2 3 17 2 2 3" xfId="93" xr:uid="{420F3184-A5D4-834F-8125-6B5BC6020A9B}"/>
    <cellStyle name="20% - Accent1 2 3 17 2 3" xfId="94" xr:uid="{FCC137CD-692B-BB49-9E86-938B241049B3}"/>
    <cellStyle name="20% - Accent1 2 3 17 2 4" xfId="95" xr:uid="{358F0423-35E0-2143-8D09-89CC789A0DAF}"/>
    <cellStyle name="20% - Accent1 2 3 17 3" xfId="96" xr:uid="{C7470E94-64DA-6F4C-AD43-28E56C89A6E8}"/>
    <cellStyle name="20% - Accent1 2 3 17 3 2" xfId="97" xr:uid="{A3C1E95D-8804-BF47-A3B2-FB6CD7F31E1C}"/>
    <cellStyle name="20% - Accent1 2 3 17 3 3" xfId="98" xr:uid="{5084DF1C-67C1-CA43-9DCA-1497149A896F}"/>
    <cellStyle name="20% - Accent1 2 3 17 4" xfId="99" xr:uid="{DF164DDC-F62C-5D40-B764-7F07DD317221}"/>
    <cellStyle name="20% - Accent1 2 3 17 5" xfId="100" xr:uid="{54608712-65EC-F044-A4EF-1C27C2AAC1B6}"/>
    <cellStyle name="20% - Accent1 2 3 18" xfId="101" xr:uid="{1C54C897-6F31-604B-A2D9-D44AF1EFED3A}"/>
    <cellStyle name="20% - Accent1 2 3 18 2" xfId="102" xr:uid="{0D243701-42FF-D44C-AE42-610234422579}"/>
    <cellStyle name="20% - Accent1 2 3 18 2 2" xfId="103" xr:uid="{32437398-E6B9-2648-81A1-73BDE0693E16}"/>
    <cellStyle name="20% - Accent1 2 3 18 2 2 2" xfId="104" xr:uid="{D8B0DD66-8FA3-B841-A153-A1660D12FEF5}"/>
    <cellStyle name="20% - Accent1 2 3 18 2 2 3" xfId="105" xr:uid="{444033BA-CC18-FD4D-B2D4-5178C73F081D}"/>
    <cellStyle name="20% - Accent1 2 3 18 2 3" xfId="106" xr:uid="{7E368249-3D63-AD41-BBC7-CA57C58DDA5C}"/>
    <cellStyle name="20% - Accent1 2 3 18 2 4" xfId="107" xr:uid="{C578585F-411D-B74E-A7E1-2A6964AEA4DC}"/>
    <cellStyle name="20% - Accent1 2 3 18 3" xfId="108" xr:uid="{6FA5DCD9-1D61-D44D-B44D-FB6C362D6696}"/>
    <cellStyle name="20% - Accent1 2 3 18 3 2" xfId="109" xr:uid="{229E2C06-8F04-1543-A5DC-346121A2BF5A}"/>
    <cellStyle name="20% - Accent1 2 3 18 3 3" xfId="110" xr:uid="{D8423A71-FE03-014C-A055-E5E1EA69D5B5}"/>
    <cellStyle name="20% - Accent1 2 3 18 4" xfId="111" xr:uid="{0F08F956-1526-1945-A2AA-3089CC26ABB6}"/>
    <cellStyle name="20% - Accent1 2 3 18 5" xfId="112" xr:uid="{33A455C2-EF03-0140-AEB1-571C912DF9B6}"/>
    <cellStyle name="20% - Accent1 2 3 19" xfId="113" xr:uid="{D1C2335E-C260-8E49-9471-30A3111EBA59}"/>
    <cellStyle name="20% - Accent1 2 3 19 2" xfId="114" xr:uid="{9CB33437-574E-9840-8EBC-9FC9D549844E}"/>
    <cellStyle name="20% - Accent1 2 3 19 2 2" xfId="115" xr:uid="{35125F3F-5F56-BD4B-B61B-D1B7E9B19374}"/>
    <cellStyle name="20% - Accent1 2 3 19 2 2 2" xfId="116" xr:uid="{99DC7D8E-7D7A-5448-A829-A9C6447675A2}"/>
    <cellStyle name="20% - Accent1 2 3 19 2 2 3" xfId="117" xr:uid="{F1FA36C8-247A-D348-AA6F-DB9A92A62AC0}"/>
    <cellStyle name="20% - Accent1 2 3 19 2 3" xfId="118" xr:uid="{FF56F59D-46BA-4042-A7F3-39B0A1835184}"/>
    <cellStyle name="20% - Accent1 2 3 19 2 4" xfId="119" xr:uid="{FA4406F3-8E9A-F24A-BC2F-205CF417812C}"/>
    <cellStyle name="20% - Accent1 2 3 19 3" xfId="120" xr:uid="{AEC2AA15-1835-794D-852F-B5332F7C3DFF}"/>
    <cellStyle name="20% - Accent1 2 3 19 3 2" xfId="121" xr:uid="{1A00325C-733D-2A49-832F-8AA15DA7F9D2}"/>
    <cellStyle name="20% - Accent1 2 3 19 3 3" xfId="122" xr:uid="{7664BEE5-4486-9041-B0A6-3242900AA3EB}"/>
    <cellStyle name="20% - Accent1 2 3 19 4" xfId="123" xr:uid="{925D7C2C-DA2E-D243-A31C-B24DB52BB87E}"/>
    <cellStyle name="20% - Accent1 2 3 19 5" xfId="124" xr:uid="{443FC7AD-904A-B545-BE11-EB0EBB91CCA6}"/>
    <cellStyle name="20% - Accent1 2 3 2" xfId="125" xr:uid="{9081EEA7-BF17-5B4E-83E7-C0389046C5D2}"/>
    <cellStyle name="20% - Accent1 2 3 2 10" xfId="126" xr:uid="{980787DF-F6F0-BF44-B8AA-8B3384D5164C}"/>
    <cellStyle name="20% - Accent1 2 3 2 10 2" xfId="127" xr:uid="{EAA5C313-ADB3-8543-B7AA-8AC73F1A3E74}"/>
    <cellStyle name="20% - Accent1 2 3 2 10 2 2" xfId="128" xr:uid="{12A2EC49-4793-F64A-98DB-C8AF1AA11DE7}"/>
    <cellStyle name="20% - Accent1 2 3 2 10 2 2 2" xfId="129" xr:uid="{026A74BF-BD4E-1044-A5D3-50BD19D023CD}"/>
    <cellStyle name="20% - Accent1 2 3 2 10 2 2 3" xfId="130" xr:uid="{9D86C0F8-7200-2248-AB43-777580B5EFD6}"/>
    <cellStyle name="20% - Accent1 2 3 2 10 2 3" xfId="131" xr:uid="{665779D0-5FF9-974D-BBED-E1BB52C12D0D}"/>
    <cellStyle name="20% - Accent1 2 3 2 10 2 4" xfId="132" xr:uid="{87028D8D-FB64-E14B-8433-CA0163BD285E}"/>
    <cellStyle name="20% - Accent1 2 3 2 10 3" xfId="133" xr:uid="{57BB85B3-CC1F-DD42-B8F7-C1D464EE47CC}"/>
    <cellStyle name="20% - Accent1 2 3 2 10 3 2" xfId="134" xr:uid="{4FBCCAB5-F74C-C64C-94FC-E78AA723F157}"/>
    <cellStyle name="20% - Accent1 2 3 2 10 3 3" xfId="135" xr:uid="{A6EE6026-F61C-7749-BEE3-664C62B9B993}"/>
    <cellStyle name="20% - Accent1 2 3 2 10 4" xfId="136" xr:uid="{4EA6220E-7525-544F-82A5-F894B713E440}"/>
    <cellStyle name="20% - Accent1 2 3 2 10 5" xfId="137" xr:uid="{8F209390-355E-CC48-AA2F-F4194F4984F1}"/>
    <cellStyle name="20% - Accent1 2 3 2 11" xfId="138" xr:uid="{A90E713B-591B-0947-A576-D42AE8C54F34}"/>
    <cellStyle name="20% - Accent1 2 3 2 11 2" xfId="139" xr:uid="{82B9A6C8-A020-7048-B21A-A12B7566A235}"/>
    <cellStyle name="20% - Accent1 2 3 2 11 2 2" xfId="140" xr:uid="{670D73FE-D258-DD4B-8248-CB41CBE8E73E}"/>
    <cellStyle name="20% - Accent1 2 3 2 11 2 2 2" xfId="141" xr:uid="{955CF80C-024C-C44A-8129-94C4DE5CF338}"/>
    <cellStyle name="20% - Accent1 2 3 2 11 2 2 3" xfId="142" xr:uid="{D36CD197-EFA1-9B45-855E-7A093FBA400D}"/>
    <cellStyle name="20% - Accent1 2 3 2 11 2 3" xfId="143" xr:uid="{D0348219-F6B0-A842-B1DE-3D11E367078D}"/>
    <cellStyle name="20% - Accent1 2 3 2 11 2 4" xfId="144" xr:uid="{12D9E44F-B591-B940-ACA0-F791BB03E937}"/>
    <cellStyle name="20% - Accent1 2 3 2 11 3" xfId="145" xr:uid="{FBC0FED3-B2BC-7649-92D8-72BE5B4A8D0D}"/>
    <cellStyle name="20% - Accent1 2 3 2 11 3 2" xfId="146" xr:uid="{612AD00F-424D-8840-8FAE-4D47868AB744}"/>
    <cellStyle name="20% - Accent1 2 3 2 11 3 3" xfId="147" xr:uid="{0E511823-49E8-2445-A45D-2D7D6DE4FD83}"/>
    <cellStyle name="20% - Accent1 2 3 2 11 4" xfId="148" xr:uid="{D250106C-0BDF-BD4D-91A2-5B3E419799E4}"/>
    <cellStyle name="20% - Accent1 2 3 2 11 5" xfId="149" xr:uid="{F4E1C812-2018-4541-A077-C18DF4BF1329}"/>
    <cellStyle name="20% - Accent1 2 3 2 12" xfId="150" xr:uid="{405DE915-26D6-3846-96E6-6001E3823F26}"/>
    <cellStyle name="20% - Accent1 2 3 2 12 2" xfId="151" xr:uid="{6538046D-32D0-8141-B10B-2353F9B6C96C}"/>
    <cellStyle name="20% - Accent1 2 3 2 12 2 2" xfId="152" xr:uid="{DB03F88E-7711-C44F-950B-D73AAEE851B1}"/>
    <cellStyle name="20% - Accent1 2 3 2 12 2 2 2" xfId="153" xr:uid="{108367FE-51FF-0E41-9BC6-9490E5B7A413}"/>
    <cellStyle name="20% - Accent1 2 3 2 12 2 2 3" xfId="154" xr:uid="{1C8B834A-1660-7845-8DF5-7DAC46E755CD}"/>
    <cellStyle name="20% - Accent1 2 3 2 12 2 3" xfId="155" xr:uid="{840D0796-44E8-B644-B20A-357F6471D446}"/>
    <cellStyle name="20% - Accent1 2 3 2 12 2 4" xfId="156" xr:uid="{0890EA6B-4362-FB47-AEF9-1A4F12CFAFF9}"/>
    <cellStyle name="20% - Accent1 2 3 2 12 3" xfId="157" xr:uid="{DF522183-F62D-344D-8C75-1C246A839AD8}"/>
    <cellStyle name="20% - Accent1 2 3 2 12 3 2" xfId="158" xr:uid="{D7F47B10-E92F-0E43-884B-0D3FD34C2FAE}"/>
    <cellStyle name="20% - Accent1 2 3 2 12 3 3" xfId="159" xr:uid="{A1B01C3A-96E3-E244-98B3-688A58B1B9EE}"/>
    <cellStyle name="20% - Accent1 2 3 2 12 4" xfId="160" xr:uid="{666E2FF1-00F6-224A-896A-FCDDD2BEB71D}"/>
    <cellStyle name="20% - Accent1 2 3 2 12 5" xfId="161" xr:uid="{096F08C2-5F1E-D348-93E6-B1DC7BE664EA}"/>
    <cellStyle name="20% - Accent1 2 3 2 13" xfId="162" xr:uid="{683D37EF-9C01-3546-BE72-5B8CFE535C60}"/>
    <cellStyle name="20% - Accent1 2 3 2 13 2" xfId="163" xr:uid="{28759473-30FE-AB49-9FFF-DD0127F66D18}"/>
    <cellStyle name="20% - Accent1 2 3 2 13 2 2" xfId="164" xr:uid="{A60D7082-48F4-D544-88B0-FEEE2A8E0D12}"/>
    <cellStyle name="20% - Accent1 2 3 2 13 2 2 2" xfId="165" xr:uid="{F2E4A938-DFAE-BB46-983B-F122F0549AC1}"/>
    <cellStyle name="20% - Accent1 2 3 2 13 2 2 3" xfId="166" xr:uid="{DD58F7F8-248C-4349-AFE9-3DD30B9CEBDC}"/>
    <cellStyle name="20% - Accent1 2 3 2 13 2 3" xfId="167" xr:uid="{11450C36-1DBB-1641-9B0C-9B255B1EBD52}"/>
    <cellStyle name="20% - Accent1 2 3 2 13 2 4" xfId="168" xr:uid="{4A88FAF2-9A33-8B4E-871F-9F1858E20566}"/>
    <cellStyle name="20% - Accent1 2 3 2 13 3" xfId="169" xr:uid="{41BD5806-FE54-0447-9C8D-17C585186789}"/>
    <cellStyle name="20% - Accent1 2 3 2 13 3 2" xfId="170" xr:uid="{B4471A0E-F51D-BA44-97D7-67EFC7AFE77F}"/>
    <cellStyle name="20% - Accent1 2 3 2 13 3 3" xfId="171" xr:uid="{D1935653-08D9-594F-8D6A-489950119533}"/>
    <cellStyle name="20% - Accent1 2 3 2 13 4" xfId="172" xr:uid="{6C5EAED2-3B9E-1B4B-BEE4-900A74E6A354}"/>
    <cellStyle name="20% - Accent1 2 3 2 13 5" xfId="173" xr:uid="{219DD7C4-953B-3E48-9C58-21CC7305C023}"/>
    <cellStyle name="20% - Accent1 2 3 2 14" xfId="174" xr:uid="{7ACC1D7A-6CAC-0747-A8DD-B1CDAC50DAF2}"/>
    <cellStyle name="20% - Accent1 2 3 2 14 2" xfId="175" xr:uid="{34377BA7-402E-9B4D-A02C-95EBBA437AD7}"/>
    <cellStyle name="20% - Accent1 2 3 2 14 2 2" xfId="176" xr:uid="{DFFBC9B3-10E7-1D41-AE65-03D01946ECDB}"/>
    <cellStyle name="20% - Accent1 2 3 2 14 2 2 2" xfId="177" xr:uid="{D558F20E-78B2-4C47-8E04-B993C0EBE831}"/>
    <cellStyle name="20% - Accent1 2 3 2 14 2 2 3" xfId="178" xr:uid="{FF34FFD6-CB59-4746-9AFB-3ABB4902DF31}"/>
    <cellStyle name="20% - Accent1 2 3 2 14 2 3" xfId="179" xr:uid="{EB9D72A6-B47A-2946-AB50-5DD938DEC274}"/>
    <cellStyle name="20% - Accent1 2 3 2 14 2 4" xfId="180" xr:uid="{C59586D6-7978-E94F-86E8-C0F29E74B05A}"/>
    <cellStyle name="20% - Accent1 2 3 2 14 3" xfId="181" xr:uid="{A1F0CCAA-43CC-F84D-A65F-0858E3304D32}"/>
    <cellStyle name="20% - Accent1 2 3 2 14 3 2" xfId="182" xr:uid="{014DDC03-F324-884A-9ADC-BF8C7E353429}"/>
    <cellStyle name="20% - Accent1 2 3 2 14 3 3" xfId="183" xr:uid="{90AC6BBA-014B-C545-915A-29056D0FF11B}"/>
    <cellStyle name="20% - Accent1 2 3 2 14 4" xfId="184" xr:uid="{088CDF98-B8E9-8446-BC2D-67ECBB6BF888}"/>
    <cellStyle name="20% - Accent1 2 3 2 14 5" xfId="185" xr:uid="{B00DC55B-48DB-0746-B196-1828B73B4D89}"/>
    <cellStyle name="20% - Accent1 2 3 2 15" xfId="186" xr:uid="{4AFA327A-A028-6F44-9F58-6DB2F81E60CC}"/>
    <cellStyle name="20% - Accent1 2 3 2 15 2" xfId="187" xr:uid="{8B30525A-2B22-C04D-97C0-9FB1C77FCF11}"/>
    <cellStyle name="20% - Accent1 2 3 2 15 2 2" xfId="188" xr:uid="{D3AFAA0C-2172-DF41-BDFF-36C68A147812}"/>
    <cellStyle name="20% - Accent1 2 3 2 15 2 2 2" xfId="189" xr:uid="{11288C79-4757-974A-830F-207AD9D859FF}"/>
    <cellStyle name="20% - Accent1 2 3 2 15 2 2 3" xfId="190" xr:uid="{21BCF69A-0477-7B47-BE94-A65E3507008B}"/>
    <cellStyle name="20% - Accent1 2 3 2 15 2 3" xfId="191" xr:uid="{3FDD6BC6-8D6B-C141-B713-D05DB2D6D357}"/>
    <cellStyle name="20% - Accent1 2 3 2 15 2 4" xfId="192" xr:uid="{FB129D83-B07E-254A-94BF-871D2513C4CD}"/>
    <cellStyle name="20% - Accent1 2 3 2 15 3" xfId="193" xr:uid="{326B20BB-4B89-314B-B84D-DE9A40C77E74}"/>
    <cellStyle name="20% - Accent1 2 3 2 15 3 2" xfId="194" xr:uid="{23283D56-5601-014A-AADD-A645D781951B}"/>
    <cellStyle name="20% - Accent1 2 3 2 15 3 3" xfId="195" xr:uid="{DE6B110D-F3AD-984B-A84E-6B7D44F33E1A}"/>
    <cellStyle name="20% - Accent1 2 3 2 15 4" xfId="196" xr:uid="{2841EB7F-7CBA-4441-B0E5-824F0D0ED164}"/>
    <cellStyle name="20% - Accent1 2 3 2 15 5" xfId="197" xr:uid="{90663294-6EC5-7446-938D-480613B83A32}"/>
    <cellStyle name="20% - Accent1 2 3 2 16" xfId="198" xr:uid="{9430B4ED-AAAF-4B47-A2DE-A5A77DB53A70}"/>
    <cellStyle name="20% - Accent1 2 3 2 16 2" xfId="199" xr:uid="{4187C263-70C4-D343-99F4-2B29539AD1F9}"/>
    <cellStyle name="20% - Accent1 2 3 2 16 2 2" xfId="200" xr:uid="{BEBE802F-5528-F149-814D-C0183F4B06FC}"/>
    <cellStyle name="20% - Accent1 2 3 2 16 2 2 2" xfId="201" xr:uid="{04D6FEF7-A8F1-C74E-8B1F-64FF651D669E}"/>
    <cellStyle name="20% - Accent1 2 3 2 16 2 2 3" xfId="202" xr:uid="{ECCA5EE9-45ED-B747-9BAC-12A199C90E95}"/>
    <cellStyle name="20% - Accent1 2 3 2 16 2 3" xfId="203" xr:uid="{1495286E-5F49-DC44-AF8D-A1308E650292}"/>
    <cellStyle name="20% - Accent1 2 3 2 16 2 4" xfId="204" xr:uid="{96276BBD-445E-4549-B71B-9331EF05DFEA}"/>
    <cellStyle name="20% - Accent1 2 3 2 16 3" xfId="205" xr:uid="{466F47DA-A895-704E-8449-2B067B0C6AED}"/>
    <cellStyle name="20% - Accent1 2 3 2 16 3 2" xfId="206" xr:uid="{6910F6B3-24E9-1C4F-9BEC-A6839DADA8B0}"/>
    <cellStyle name="20% - Accent1 2 3 2 16 3 3" xfId="207" xr:uid="{77E093C0-7495-0642-836C-C22113691E72}"/>
    <cellStyle name="20% - Accent1 2 3 2 16 4" xfId="208" xr:uid="{902F6271-7490-004E-8895-5B4091947661}"/>
    <cellStyle name="20% - Accent1 2 3 2 16 5" xfId="209" xr:uid="{E288B103-7401-184E-BED7-BA619AFD109E}"/>
    <cellStyle name="20% - Accent1 2 3 2 17" xfId="210" xr:uid="{07EFFDD8-9BCF-DB4B-80D8-75F04BAEEC44}"/>
    <cellStyle name="20% - Accent1 2 3 2 17 2" xfId="211" xr:uid="{2AFA8439-45AB-CA47-B1B8-1660FE6B2896}"/>
    <cellStyle name="20% - Accent1 2 3 2 17 2 2" xfId="212" xr:uid="{816FC571-1CA5-4848-ADA5-EA4D3FAAE6F6}"/>
    <cellStyle name="20% - Accent1 2 3 2 17 2 2 2" xfId="213" xr:uid="{CD60FBA6-897D-0643-86B0-FB75DD0A4BF2}"/>
    <cellStyle name="20% - Accent1 2 3 2 17 2 2 3" xfId="214" xr:uid="{C85EDD16-8A45-8246-BF83-3E8903DB30F1}"/>
    <cellStyle name="20% - Accent1 2 3 2 17 2 3" xfId="215" xr:uid="{538BE558-16C5-2E45-9515-B246EA7C0E3D}"/>
    <cellStyle name="20% - Accent1 2 3 2 17 2 4" xfId="216" xr:uid="{095AA2D4-84B8-5B47-8057-AE5F5925E60F}"/>
    <cellStyle name="20% - Accent1 2 3 2 17 3" xfId="217" xr:uid="{D4F68BBD-80BB-D34F-8ED6-A223190D0956}"/>
    <cellStyle name="20% - Accent1 2 3 2 17 3 2" xfId="218" xr:uid="{412B118B-A79A-D04E-816D-4CDC091CF16E}"/>
    <cellStyle name="20% - Accent1 2 3 2 17 3 3" xfId="219" xr:uid="{86D4781F-239C-FB49-A9F7-D3FA4156D438}"/>
    <cellStyle name="20% - Accent1 2 3 2 17 4" xfId="220" xr:uid="{B49038DE-27BE-3C44-A72F-51658D12CEAF}"/>
    <cellStyle name="20% - Accent1 2 3 2 17 5" xfId="221" xr:uid="{CC6E6385-BEBA-E34F-B231-5D8659A3EE4B}"/>
    <cellStyle name="20% - Accent1 2 3 2 18" xfId="222" xr:uid="{9F37564E-2F44-EA4D-8E88-FB7D3DA5D057}"/>
    <cellStyle name="20% - Accent1 2 3 2 18 2" xfId="223" xr:uid="{AF0CADBB-8269-414F-B3B6-BCDA1E5B7C68}"/>
    <cellStyle name="20% - Accent1 2 3 2 18 2 2" xfId="224" xr:uid="{CEC9BB5B-461A-6E4C-B973-89D798D74810}"/>
    <cellStyle name="20% - Accent1 2 3 2 18 2 2 2" xfId="225" xr:uid="{E9C080CB-AE31-AB4B-8402-96853A012C5C}"/>
    <cellStyle name="20% - Accent1 2 3 2 18 2 2 3" xfId="226" xr:uid="{901AF795-5993-D746-89C5-2B6DE642EB89}"/>
    <cellStyle name="20% - Accent1 2 3 2 18 2 3" xfId="227" xr:uid="{A0CBDAFF-082A-7646-9539-F090C7471C2A}"/>
    <cellStyle name="20% - Accent1 2 3 2 18 2 4" xfId="228" xr:uid="{D211EEBA-E53E-A243-99C0-01DF52A41ABB}"/>
    <cellStyle name="20% - Accent1 2 3 2 18 3" xfId="229" xr:uid="{A193F9F6-62A4-1544-B26B-F6EF1227EF70}"/>
    <cellStyle name="20% - Accent1 2 3 2 18 3 2" xfId="230" xr:uid="{EEFA5715-88A9-804F-8AC9-EC152495B69C}"/>
    <cellStyle name="20% - Accent1 2 3 2 18 3 3" xfId="231" xr:uid="{0CB5191C-2289-F141-AF61-047B35CE12CB}"/>
    <cellStyle name="20% - Accent1 2 3 2 18 4" xfId="232" xr:uid="{77C930EC-1363-BD4E-AC7B-7BB478AC82E5}"/>
    <cellStyle name="20% - Accent1 2 3 2 18 5" xfId="233" xr:uid="{905A547B-B246-C745-8E26-BF389108746E}"/>
    <cellStyle name="20% - Accent1 2 3 2 19" xfId="234" xr:uid="{2B6DDE9B-3C4F-8842-8433-69402B584A80}"/>
    <cellStyle name="20% - Accent1 2 3 2 19 2" xfId="235" xr:uid="{259E0876-84EB-4B42-AA20-FC1FD5E10593}"/>
    <cellStyle name="20% - Accent1 2 3 2 19 2 2" xfId="236" xr:uid="{F3A07D9E-896B-7440-B4D0-593770CC0ABE}"/>
    <cellStyle name="20% - Accent1 2 3 2 19 2 2 2" xfId="237" xr:uid="{82FFE91F-2F56-5948-9A16-A0B84985A85B}"/>
    <cellStyle name="20% - Accent1 2 3 2 19 2 2 3" xfId="238" xr:uid="{C3CA2CEF-95CB-7F49-8774-7F9DA3F9114E}"/>
    <cellStyle name="20% - Accent1 2 3 2 19 2 3" xfId="239" xr:uid="{E65D78F8-9C43-6345-B8A3-2188BF48E3DF}"/>
    <cellStyle name="20% - Accent1 2 3 2 19 2 4" xfId="240" xr:uid="{C1CC8B5B-E283-EA4E-AE74-34498F5E9728}"/>
    <cellStyle name="20% - Accent1 2 3 2 19 3" xfId="241" xr:uid="{CC33104A-1AAC-B547-971E-A132AE2B2FBF}"/>
    <cellStyle name="20% - Accent1 2 3 2 19 3 2" xfId="242" xr:uid="{BFE0F051-56BD-5C45-BF03-EAEF92C3F03D}"/>
    <cellStyle name="20% - Accent1 2 3 2 19 3 3" xfId="243" xr:uid="{DDE1B44F-5536-D742-9C5A-BA168946EA68}"/>
    <cellStyle name="20% - Accent1 2 3 2 19 4" xfId="244" xr:uid="{F2497172-B4F4-8342-A8C1-A2D421BF6FC1}"/>
    <cellStyle name="20% - Accent1 2 3 2 19 5" xfId="245" xr:uid="{A234C379-5C60-4841-B54E-E8835A230A4D}"/>
    <cellStyle name="20% - Accent1 2 3 2 2" xfId="246" xr:uid="{2F1EFCB7-739B-2041-A693-EC0FCC40D71B}"/>
    <cellStyle name="20% - Accent1 2 3 2 2 10" xfId="247" xr:uid="{8B3B3CD0-D026-3A49-A07E-8B1C5772B83E}"/>
    <cellStyle name="20% - Accent1 2 3 2 2 10 2" xfId="248" xr:uid="{98905E7E-801D-564C-9733-F8C4D824B590}"/>
    <cellStyle name="20% - Accent1 2 3 2 2 10 2 2" xfId="249" xr:uid="{AFE6B130-41C9-3145-998B-4154DB3BEDF7}"/>
    <cellStyle name="20% - Accent1 2 3 2 2 10 2 2 2" xfId="250" xr:uid="{3D51ED67-F8D5-294E-8D64-BCA713E0C315}"/>
    <cellStyle name="20% - Accent1 2 3 2 2 10 2 2 3" xfId="251" xr:uid="{BAE0C97B-1245-F24B-BEBA-FFA0EEEE9252}"/>
    <cellStyle name="20% - Accent1 2 3 2 2 10 2 3" xfId="252" xr:uid="{3A1F966E-F60B-1249-BE9E-82B9F474ED73}"/>
    <cellStyle name="20% - Accent1 2 3 2 2 10 2 4" xfId="253" xr:uid="{43F94764-E2FA-0147-8032-87BF1EC76325}"/>
    <cellStyle name="20% - Accent1 2 3 2 2 10 3" xfId="254" xr:uid="{740C9357-3A7A-BA43-AAD3-A3DBFFF9AE84}"/>
    <cellStyle name="20% - Accent1 2 3 2 2 10 3 2" xfId="255" xr:uid="{0283DE11-DF92-3440-A9DF-D2932EAB662C}"/>
    <cellStyle name="20% - Accent1 2 3 2 2 10 3 3" xfId="256" xr:uid="{9778C443-670B-1946-98F7-4BBD9284E2BA}"/>
    <cellStyle name="20% - Accent1 2 3 2 2 10 4" xfId="257" xr:uid="{06F97893-CCEC-0146-AC31-F2A3E254DFC2}"/>
    <cellStyle name="20% - Accent1 2 3 2 2 10 5" xfId="258" xr:uid="{69F4D337-8C0C-A449-BF75-54C8729B53D2}"/>
    <cellStyle name="20% - Accent1 2 3 2 2 11" xfId="259" xr:uid="{500A8B1E-0087-5445-8A52-B0908D96AF38}"/>
    <cellStyle name="20% - Accent1 2 3 2 2 11 2" xfId="260" xr:uid="{15F2082C-A96F-6A4A-BFF0-34C795143DA2}"/>
    <cellStyle name="20% - Accent1 2 3 2 2 11 2 2" xfId="261" xr:uid="{F624414C-0890-434F-B8BA-D09307101C1E}"/>
    <cellStyle name="20% - Accent1 2 3 2 2 11 2 2 2" xfId="262" xr:uid="{C89C1B86-480F-3C48-B85E-FB8C08497F2E}"/>
    <cellStyle name="20% - Accent1 2 3 2 2 11 2 2 3" xfId="263" xr:uid="{67557CD4-3DEC-DC4C-BB76-9A0090330298}"/>
    <cellStyle name="20% - Accent1 2 3 2 2 11 2 3" xfId="264" xr:uid="{C2E5C572-AF67-4E4E-A1D0-29B3FAE7912B}"/>
    <cellStyle name="20% - Accent1 2 3 2 2 11 2 4" xfId="265" xr:uid="{6BC4B800-9C15-2D42-8D4C-F4F513660555}"/>
    <cellStyle name="20% - Accent1 2 3 2 2 11 3" xfId="266" xr:uid="{61E0E248-FB3E-7C4F-8FAC-983F79953DDE}"/>
    <cellStyle name="20% - Accent1 2 3 2 2 11 3 2" xfId="267" xr:uid="{DA4BD672-4248-6A41-B476-543F9BC29969}"/>
    <cellStyle name="20% - Accent1 2 3 2 2 11 3 3" xfId="268" xr:uid="{A7960803-861A-234B-9F5B-C66EF21BD996}"/>
    <cellStyle name="20% - Accent1 2 3 2 2 11 4" xfId="269" xr:uid="{4348D83D-4CD1-D34F-9B26-01CC28F06DE5}"/>
    <cellStyle name="20% - Accent1 2 3 2 2 11 5" xfId="270" xr:uid="{D8F931E1-CCEA-4245-B845-CE67FD9A8491}"/>
    <cellStyle name="20% - Accent1 2 3 2 2 12" xfId="271" xr:uid="{D719438F-7475-2B4E-B50D-A5E84D200B6D}"/>
    <cellStyle name="20% - Accent1 2 3 2 2 12 2" xfId="272" xr:uid="{6D0A5945-474A-624E-BCC7-AD2F60E15A3B}"/>
    <cellStyle name="20% - Accent1 2 3 2 2 12 2 2" xfId="273" xr:uid="{3AAB20C5-4B00-CF43-B27B-D71350351548}"/>
    <cellStyle name="20% - Accent1 2 3 2 2 12 2 2 2" xfId="274" xr:uid="{11B68168-6595-7E41-A622-055CB52DCC96}"/>
    <cellStyle name="20% - Accent1 2 3 2 2 12 2 2 3" xfId="275" xr:uid="{BFAC3D2F-7A15-644A-A3EF-3AE9FE14130F}"/>
    <cellStyle name="20% - Accent1 2 3 2 2 12 2 3" xfId="276" xr:uid="{B0048DED-D786-AD49-A773-D45F1E91EF7C}"/>
    <cellStyle name="20% - Accent1 2 3 2 2 12 2 4" xfId="277" xr:uid="{542DE66C-0DEA-B947-8AB2-89361F7B771D}"/>
    <cellStyle name="20% - Accent1 2 3 2 2 12 3" xfId="278" xr:uid="{6AE05DA8-B0F0-C344-A139-82FEE9C9240E}"/>
    <cellStyle name="20% - Accent1 2 3 2 2 12 3 2" xfId="279" xr:uid="{BE754850-B560-FA4D-AB83-F576FFE2910F}"/>
    <cellStyle name="20% - Accent1 2 3 2 2 12 3 3" xfId="280" xr:uid="{1281A28D-988B-004A-B542-AD3AC49DB07E}"/>
    <cellStyle name="20% - Accent1 2 3 2 2 12 4" xfId="281" xr:uid="{D0ABEBDD-5160-364F-98F6-519DCCD1853E}"/>
    <cellStyle name="20% - Accent1 2 3 2 2 12 5" xfId="282" xr:uid="{DBE042FC-6878-CA44-841B-304E01079122}"/>
    <cellStyle name="20% - Accent1 2 3 2 2 13" xfId="283" xr:uid="{CFB6F9E8-FFAA-4746-BEB0-817554896DFB}"/>
    <cellStyle name="20% - Accent1 2 3 2 2 13 2" xfId="284" xr:uid="{F5D106DA-8160-FC45-9928-D74869681F2A}"/>
    <cellStyle name="20% - Accent1 2 3 2 2 13 2 2" xfId="285" xr:uid="{2ADA028E-CD3E-6B4E-9E55-60D5C4672F7C}"/>
    <cellStyle name="20% - Accent1 2 3 2 2 13 2 2 2" xfId="286" xr:uid="{789935FF-9785-564D-87AF-54AE696EDF19}"/>
    <cellStyle name="20% - Accent1 2 3 2 2 13 2 2 3" xfId="287" xr:uid="{A26CD3B5-4D45-8643-88A2-3DDCD9311C75}"/>
    <cellStyle name="20% - Accent1 2 3 2 2 13 2 3" xfId="288" xr:uid="{8DEAC54D-E287-CF4F-A264-C3D7E81F3465}"/>
    <cellStyle name="20% - Accent1 2 3 2 2 13 2 4" xfId="289" xr:uid="{86EC10D9-641D-9A44-9BA0-2DC5675FBF8F}"/>
    <cellStyle name="20% - Accent1 2 3 2 2 13 3" xfId="290" xr:uid="{D2444789-9217-0143-9B62-42711C4C7264}"/>
    <cellStyle name="20% - Accent1 2 3 2 2 13 3 2" xfId="291" xr:uid="{46CEE395-B943-F948-B09C-30B192917157}"/>
    <cellStyle name="20% - Accent1 2 3 2 2 13 3 3" xfId="292" xr:uid="{5C4848A6-141D-284D-B3DE-39D618ECD0FE}"/>
    <cellStyle name="20% - Accent1 2 3 2 2 13 4" xfId="293" xr:uid="{5E8EE7C3-824E-DD4D-8CB6-979C0BB1BB81}"/>
    <cellStyle name="20% - Accent1 2 3 2 2 13 5" xfId="294" xr:uid="{5A062047-0E08-8C43-937C-7AAC96DC8FF3}"/>
    <cellStyle name="20% - Accent1 2 3 2 2 14" xfId="295" xr:uid="{19781334-5015-7048-A597-4480BAC84B92}"/>
    <cellStyle name="20% - Accent1 2 3 2 2 14 2" xfId="296" xr:uid="{1B12AD8C-CD0C-2A44-9089-0BE3DF523020}"/>
    <cellStyle name="20% - Accent1 2 3 2 2 14 2 2" xfId="297" xr:uid="{7C014160-EA0A-AC46-82F4-E6762DB19E11}"/>
    <cellStyle name="20% - Accent1 2 3 2 2 14 2 2 2" xfId="298" xr:uid="{5FA47CBC-3F74-2B4E-A694-3CF7DC842E02}"/>
    <cellStyle name="20% - Accent1 2 3 2 2 14 2 2 3" xfId="299" xr:uid="{44EF4B92-7C54-8341-93EE-7CC4EFF7AE2B}"/>
    <cellStyle name="20% - Accent1 2 3 2 2 14 2 3" xfId="300" xr:uid="{E7A23441-C8D1-F64B-B415-EFCA3972B1DA}"/>
    <cellStyle name="20% - Accent1 2 3 2 2 14 2 4" xfId="301" xr:uid="{0B344FA5-93D3-714A-B297-252FCEF9D8CB}"/>
    <cellStyle name="20% - Accent1 2 3 2 2 14 3" xfId="302" xr:uid="{78D9C719-B310-EF42-AE63-EA06887BDB5A}"/>
    <cellStyle name="20% - Accent1 2 3 2 2 14 3 2" xfId="303" xr:uid="{E505AAEC-8C1B-4646-911E-CAEF768AF067}"/>
    <cellStyle name="20% - Accent1 2 3 2 2 14 3 3" xfId="304" xr:uid="{7248C321-FE05-1D4B-8EDC-F749DF41A471}"/>
    <cellStyle name="20% - Accent1 2 3 2 2 14 4" xfId="305" xr:uid="{2B0C3702-A591-B949-814D-7B6A978BE257}"/>
    <cellStyle name="20% - Accent1 2 3 2 2 14 5" xfId="306" xr:uid="{3191C2BA-D74E-3C49-B396-AE3302DA3A86}"/>
    <cellStyle name="20% - Accent1 2 3 2 2 15" xfId="307" xr:uid="{49533226-69F4-8645-A2DB-7E4CA6228AD7}"/>
    <cellStyle name="20% - Accent1 2 3 2 2 15 2" xfId="308" xr:uid="{E3D3EAFA-86B3-E047-ACBF-537BB695287D}"/>
    <cellStyle name="20% - Accent1 2 3 2 2 15 2 2" xfId="309" xr:uid="{3E5D1556-50FE-6A42-83C3-71FC1F5F6244}"/>
    <cellStyle name="20% - Accent1 2 3 2 2 15 2 2 2" xfId="310" xr:uid="{597E0205-38E0-7044-84E7-FAEB2025BB3D}"/>
    <cellStyle name="20% - Accent1 2 3 2 2 15 2 2 3" xfId="311" xr:uid="{16E3E155-D085-8245-9DC4-B2101099A879}"/>
    <cellStyle name="20% - Accent1 2 3 2 2 15 2 3" xfId="312" xr:uid="{446E0B96-6728-5045-B3EC-B0E1E50F6AED}"/>
    <cellStyle name="20% - Accent1 2 3 2 2 15 2 4" xfId="313" xr:uid="{43F1F222-23DA-6E49-8757-D211B2756D1B}"/>
    <cellStyle name="20% - Accent1 2 3 2 2 15 3" xfId="314" xr:uid="{848A2B60-ABDF-EB42-801C-F0A7C353AD5E}"/>
    <cellStyle name="20% - Accent1 2 3 2 2 15 3 2" xfId="315" xr:uid="{CAA09FDF-8032-F446-8E6C-BDF43C877527}"/>
    <cellStyle name="20% - Accent1 2 3 2 2 15 3 3" xfId="316" xr:uid="{0304954D-C666-9E4F-93CF-203F7B032FAB}"/>
    <cellStyle name="20% - Accent1 2 3 2 2 15 4" xfId="317" xr:uid="{63571F57-6575-2E44-9851-178BC3E3E21E}"/>
    <cellStyle name="20% - Accent1 2 3 2 2 15 5" xfId="318" xr:uid="{18D0ED5C-EB3E-7242-9752-3424F4C3D84A}"/>
    <cellStyle name="20% - Accent1 2 3 2 2 16" xfId="319" xr:uid="{A52B4419-C672-D24D-BE5E-9B9BE8460D99}"/>
    <cellStyle name="20% - Accent1 2 3 2 2 16 2" xfId="320" xr:uid="{33ECD4CE-1E13-764E-85C1-1C76011FCBC4}"/>
    <cellStyle name="20% - Accent1 2 3 2 2 16 2 2" xfId="321" xr:uid="{D22A614B-30E1-6A4D-B348-3FDA3B1913B7}"/>
    <cellStyle name="20% - Accent1 2 3 2 2 16 2 2 2" xfId="322" xr:uid="{EA901AEC-51FD-3E43-9456-4FDCC75B0861}"/>
    <cellStyle name="20% - Accent1 2 3 2 2 16 2 2 3" xfId="323" xr:uid="{D76AEB74-91A4-E04D-8AFC-54E54AF3964A}"/>
    <cellStyle name="20% - Accent1 2 3 2 2 16 2 3" xfId="324" xr:uid="{9C3A8A43-882C-2547-A287-FCEF5D5910C9}"/>
    <cellStyle name="20% - Accent1 2 3 2 2 16 2 4" xfId="325" xr:uid="{CA025568-859A-EA45-97BB-9D53D843A884}"/>
    <cellStyle name="20% - Accent1 2 3 2 2 16 3" xfId="326" xr:uid="{86AE9FEA-D1C1-FB4C-9919-4C5974E7F1DF}"/>
    <cellStyle name="20% - Accent1 2 3 2 2 16 3 2" xfId="327" xr:uid="{F5C3B6EE-9F16-EB45-99B5-28EF85DAE281}"/>
    <cellStyle name="20% - Accent1 2 3 2 2 16 3 3" xfId="328" xr:uid="{AB66BEB5-63CE-734F-B23F-7F60249E8DF3}"/>
    <cellStyle name="20% - Accent1 2 3 2 2 16 4" xfId="329" xr:uid="{D0EEC443-87CA-C243-B31B-320F2DEEA20D}"/>
    <cellStyle name="20% - Accent1 2 3 2 2 16 5" xfId="330" xr:uid="{71C7ED12-1C91-BA43-AD29-44EF3004F816}"/>
    <cellStyle name="20% - Accent1 2 3 2 2 17" xfId="331" xr:uid="{B08D54D3-43A9-8740-9679-94EDD72D051F}"/>
    <cellStyle name="20% - Accent1 2 3 2 2 17 2" xfId="332" xr:uid="{BFF5714E-4019-D640-B29C-02568E60555C}"/>
    <cellStyle name="20% - Accent1 2 3 2 2 17 2 2" xfId="333" xr:uid="{84405407-981D-ED44-96C5-7A05B27CAAA0}"/>
    <cellStyle name="20% - Accent1 2 3 2 2 17 2 2 2" xfId="334" xr:uid="{A7D1FE6A-006A-7840-8AB9-4ED6F6F1A7AA}"/>
    <cellStyle name="20% - Accent1 2 3 2 2 17 2 2 3" xfId="335" xr:uid="{99D9ED19-FF2F-F146-91B5-1E58B1B784C9}"/>
    <cellStyle name="20% - Accent1 2 3 2 2 17 2 3" xfId="336" xr:uid="{99BD8851-3447-0949-811B-38390C09803A}"/>
    <cellStyle name="20% - Accent1 2 3 2 2 17 2 4" xfId="337" xr:uid="{33E75BCA-A68D-0641-8068-53191079430B}"/>
    <cellStyle name="20% - Accent1 2 3 2 2 17 3" xfId="338" xr:uid="{22FD07E9-B65C-0A4B-9270-164E8381CF9D}"/>
    <cellStyle name="20% - Accent1 2 3 2 2 17 3 2" xfId="339" xr:uid="{01201285-FDDB-E342-A2F6-A95758D9A544}"/>
    <cellStyle name="20% - Accent1 2 3 2 2 17 3 3" xfId="340" xr:uid="{85A38733-4BB9-3345-BD0B-CCE7FB69B57A}"/>
    <cellStyle name="20% - Accent1 2 3 2 2 17 4" xfId="341" xr:uid="{DF77B543-03B3-A24F-8E78-676BEE210A31}"/>
    <cellStyle name="20% - Accent1 2 3 2 2 17 5" xfId="342" xr:uid="{376ED205-E8BE-5649-B3D5-7BC2D22964CF}"/>
    <cellStyle name="20% - Accent1 2 3 2 2 18" xfId="343" xr:uid="{D8DCFA5B-CE27-3C40-8717-1032AAA1D381}"/>
    <cellStyle name="20% - Accent1 2 3 2 2 18 2" xfId="344" xr:uid="{9643BFDE-B572-234E-BF76-3BBC280A8D65}"/>
    <cellStyle name="20% - Accent1 2 3 2 2 18 2 2" xfId="345" xr:uid="{4565DDA4-1EA6-1144-AF03-C5821D684FFA}"/>
    <cellStyle name="20% - Accent1 2 3 2 2 18 2 2 2" xfId="346" xr:uid="{D6709CD4-D203-C94D-B229-7614B7BE6C0D}"/>
    <cellStyle name="20% - Accent1 2 3 2 2 18 2 2 3" xfId="347" xr:uid="{AEC47F9A-06B5-3E4F-9931-D756F8A8FEE1}"/>
    <cellStyle name="20% - Accent1 2 3 2 2 18 2 3" xfId="348" xr:uid="{A5DB4DE1-B966-2F4F-A989-30BB07FC0346}"/>
    <cellStyle name="20% - Accent1 2 3 2 2 18 2 4" xfId="349" xr:uid="{1BF9FBEB-A372-DF40-AEAE-32AD1F8C9742}"/>
    <cellStyle name="20% - Accent1 2 3 2 2 18 3" xfId="350" xr:uid="{3497C99A-317E-F141-BC32-8D2798ABDEC5}"/>
    <cellStyle name="20% - Accent1 2 3 2 2 18 3 2" xfId="351" xr:uid="{19AB2F76-0C83-5B4D-B10F-0BAAFCAC5CAF}"/>
    <cellStyle name="20% - Accent1 2 3 2 2 18 3 3" xfId="352" xr:uid="{5014F702-72BD-6646-95B4-D07926A6F9D0}"/>
    <cellStyle name="20% - Accent1 2 3 2 2 18 4" xfId="353" xr:uid="{1C12EE11-B0C7-224C-8B8B-B2B05D9989A0}"/>
    <cellStyle name="20% - Accent1 2 3 2 2 18 5" xfId="354" xr:uid="{B7883A1C-1FD0-7947-A7BE-F3F38655A432}"/>
    <cellStyle name="20% - Accent1 2 3 2 2 19" xfId="355" xr:uid="{E30D3784-A5EC-FB47-87BE-394B974B5B42}"/>
    <cellStyle name="20% - Accent1 2 3 2 2 19 2" xfId="356" xr:uid="{67904700-DE26-1D4B-8DF5-46EF6F587FB7}"/>
    <cellStyle name="20% - Accent1 2 3 2 2 19 2 2" xfId="357" xr:uid="{F05C8F3D-93DE-B043-A16C-880DC14B794C}"/>
    <cellStyle name="20% - Accent1 2 3 2 2 19 2 2 2" xfId="358" xr:uid="{1900DE25-5073-2A45-B978-06D923AF668C}"/>
    <cellStyle name="20% - Accent1 2 3 2 2 19 2 2 3" xfId="359" xr:uid="{CD470D62-5218-5646-AE45-1E2AF99BE524}"/>
    <cellStyle name="20% - Accent1 2 3 2 2 19 2 3" xfId="360" xr:uid="{96155958-B841-1D41-B299-33A3CBF7D3E2}"/>
    <cellStyle name="20% - Accent1 2 3 2 2 19 2 4" xfId="361" xr:uid="{14B54C3F-47FF-9846-B146-A2452A2948D3}"/>
    <cellStyle name="20% - Accent1 2 3 2 2 19 3" xfId="362" xr:uid="{E5AA600B-A3DE-EB4F-AD2C-8FE6B4463632}"/>
    <cellStyle name="20% - Accent1 2 3 2 2 19 3 2" xfId="363" xr:uid="{90A8D52D-AB3C-2C45-B0CF-E23307CA3544}"/>
    <cellStyle name="20% - Accent1 2 3 2 2 19 3 3" xfId="364" xr:uid="{D15245E4-A240-2246-BF7F-E1BF84507D84}"/>
    <cellStyle name="20% - Accent1 2 3 2 2 19 4" xfId="365" xr:uid="{8213EB15-3BC2-1B47-BE8B-EFC29CCD0941}"/>
    <cellStyle name="20% - Accent1 2 3 2 2 19 5" xfId="366" xr:uid="{72942D8E-50CD-DA48-9BBE-E3A790EA7C25}"/>
    <cellStyle name="20% - Accent1 2 3 2 2 2" xfId="367" xr:uid="{9721F109-0702-7F48-9774-7517DDA66DA3}"/>
    <cellStyle name="20% - Accent1 2 3 2 2 2 2" xfId="368" xr:uid="{0976F65C-4A53-FF49-AA14-B308A56846C5}"/>
    <cellStyle name="20% - Accent1 2 3 2 2 2 2 2" xfId="369" xr:uid="{57ECCE27-2AD5-294C-969C-635FF2B8AE31}"/>
    <cellStyle name="20% - Accent1 2 3 2 2 2 2 2 2" xfId="370" xr:uid="{D506AD22-DA47-DE4D-A312-CCBB84F2ABB6}"/>
    <cellStyle name="20% - Accent1 2 3 2 2 2 2 2 3" xfId="371" xr:uid="{79B67C0B-3AAE-A64D-9D06-880310C6BB3C}"/>
    <cellStyle name="20% - Accent1 2 3 2 2 2 2 2 4" xfId="372" xr:uid="{1C5919D2-7272-3A42-BBB8-0B0C8EC77E63}"/>
    <cellStyle name="20% - Accent1 2 3 2 2 2 2 3" xfId="373" xr:uid="{F3C0E083-1E4C-8741-8DB1-7E447CA673F3}"/>
    <cellStyle name="20% - Accent1 2 3 2 2 2 2 4" xfId="374" xr:uid="{8F061488-1B92-734E-883D-96DBCE67EF64}"/>
    <cellStyle name="20% - Accent1 2 3 2 2 2 2 5" xfId="375" xr:uid="{251FC68A-B2E6-DD4E-8689-D7091782885B}"/>
    <cellStyle name="20% - Accent1 2 3 2 2 2 3" xfId="376" xr:uid="{4440BF1D-A29F-7646-8BC2-FD5CBCEAFB19}"/>
    <cellStyle name="20% - Accent1 2 3 2 2 2 3 2" xfId="377" xr:uid="{2A696DA7-A8CC-4448-8A70-5154D4FA5E76}"/>
    <cellStyle name="20% - Accent1 2 3 2 2 2 3 3" xfId="378" xr:uid="{122D22C6-BDBA-9843-8E80-87ECD35B4055}"/>
    <cellStyle name="20% - Accent1 2 3 2 2 2 3 4" xfId="379" xr:uid="{8F714D04-7573-9749-8A80-88C095027D52}"/>
    <cellStyle name="20% - Accent1 2 3 2 2 2 4" xfId="380" xr:uid="{0B3815D0-728C-C14C-B36C-8C06555A74C8}"/>
    <cellStyle name="20% - Accent1 2 3 2 2 2 5" xfId="381" xr:uid="{2A0280B7-05B8-B34A-A679-DE34C85206F3}"/>
    <cellStyle name="20% - Accent1 2 3 2 2 2 6" xfId="382" xr:uid="{D719771C-594A-6E42-BC3B-ED429337518F}"/>
    <cellStyle name="20% - Accent1 2 3 2 2 2 7" xfId="383" xr:uid="{9A0EDD91-BF1D-004D-906B-3264D4AB67B7}"/>
    <cellStyle name="20% - Accent1 2 3 2 2 20" xfId="384" xr:uid="{13D06F7E-4D5A-194B-8DAE-4451275006AD}"/>
    <cellStyle name="20% - Accent1 2 3 2 2 20 2" xfId="385" xr:uid="{4F95F9B3-35C3-E84C-BE1B-168A08B43C79}"/>
    <cellStyle name="20% - Accent1 2 3 2 2 20 2 2" xfId="386" xr:uid="{E7303514-05F9-1E4B-A1E8-1E9315EB0DF9}"/>
    <cellStyle name="20% - Accent1 2 3 2 2 20 2 2 2" xfId="387" xr:uid="{4D546649-217B-9042-8675-006F42034AB5}"/>
    <cellStyle name="20% - Accent1 2 3 2 2 20 2 2 3" xfId="388" xr:uid="{7B09CA7E-6BC4-CE49-AE64-6114C78A5EEB}"/>
    <cellStyle name="20% - Accent1 2 3 2 2 20 2 3" xfId="389" xr:uid="{55C66650-D969-8D40-ABAF-9EF6E8906EF8}"/>
    <cellStyle name="20% - Accent1 2 3 2 2 20 2 4" xfId="390" xr:uid="{E8FE0BA8-7EA6-D446-9C24-6F40F107D0EC}"/>
    <cellStyle name="20% - Accent1 2 3 2 2 20 3" xfId="391" xr:uid="{E164C0EF-0FC6-4F40-9B88-BC61BDDE7F15}"/>
    <cellStyle name="20% - Accent1 2 3 2 2 20 3 2" xfId="392" xr:uid="{AF6C61A1-E9B7-2D4C-BBE3-2BA628FA88A8}"/>
    <cellStyle name="20% - Accent1 2 3 2 2 20 3 3" xfId="393" xr:uid="{A50F28F8-B08F-0749-A5B8-6E74318C63FF}"/>
    <cellStyle name="20% - Accent1 2 3 2 2 20 4" xfId="394" xr:uid="{E41BCACA-826E-6E44-A2C6-AED91360604B}"/>
    <cellStyle name="20% - Accent1 2 3 2 2 20 5" xfId="395" xr:uid="{920853FB-5165-214E-99DC-4B8911C57E58}"/>
    <cellStyle name="20% - Accent1 2 3 2 2 21" xfId="396" xr:uid="{053226A1-1177-F148-882E-93A7F67F570F}"/>
    <cellStyle name="20% - Accent1 2 3 2 2 21 2" xfId="397" xr:uid="{C83120DB-B38D-9E42-8C7D-3BF645ABE3BC}"/>
    <cellStyle name="20% - Accent1 2 3 2 2 21 2 2" xfId="398" xr:uid="{62E51A02-4141-9741-985F-C1380784FD68}"/>
    <cellStyle name="20% - Accent1 2 3 2 2 21 2 2 2" xfId="399" xr:uid="{B439B4E2-1926-3B4C-BE23-D1E8F2C4FFB5}"/>
    <cellStyle name="20% - Accent1 2 3 2 2 21 2 2 3" xfId="400" xr:uid="{3F2FDA73-DD80-3241-BE41-B7DEFAD016FF}"/>
    <cellStyle name="20% - Accent1 2 3 2 2 21 2 3" xfId="401" xr:uid="{BD0CE497-FFA7-D74B-9271-7181A550B2C0}"/>
    <cellStyle name="20% - Accent1 2 3 2 2 21 2 4" xfId="402" xr:uid="{23F622E5-DD18-F94B-A985-4664745A89BD}"/>
    <cellStyle name="20% - Accent1 2 3 2 2 21 3" xfId="403" xr:uid="{28655FAC-036C-4540-A7C4-47902DF95369}"/>
    <cellStyle name="20% - Accent1 2 3 2 2 21 3 2" xfId="404" xr:uid="{3454B294-AAD3-8748-98B3-429BB0EECFB6}"/>
    <cellStyle name="20% - Accent1 2 3 2 2 21 3 3" xfId="405" xr:uid="{68547396-5F4A-1E48-8A21-1F2529A65905}"/>
    <cellStyle name="20% - Accent1 2 3 2 2 21 4" xfId="406" xr:uid="{EDDF2444-5FD0-6346-9053-A5A6EBD58CA2}"/>
    <cellStyle name="20% - Accent1 2 3 2 2 21 5" xfId="407" xr:uid="{9923C2F1-84EB-8F48-A80C-E7AFD69BFF88}"/>
    <cellStyle name="20% - Accent1 2 3 2 2 22" xfId="408" xr:uid="{CAC9D3D0-955A-1048-BEBF-0FBEB2FD0191}"/>
    <cellStyle name="20% - Accent1 2 3 2 2 22 2" xfId="409" xr:uid="{B446B824-DFD7-B646-A113-1153BB49FC1B}"/>
    <cellStyle name="20% - Accent1 2 3 2 2 22 2 2" xfId="410" xr:uid="{94C5A9BA-1A7B-384A-8DD8-1EB1E0389A7A}"/>
    <cellStyle name="20% - Accent1 2 3 2 2 22 2 2 2" xfId="411" xr:uid="{F6AADA4B-F883-EF40-AFDF-55BC1E8901DB}"/>
    <cellStyle name="20% - Accent1 2 3 2 2 22 2 2 3" xfId="412" xr:uid="{55DBD8B7-4284-5E4D-BCCE-1AFAA9AC2F1A}"/>
    <cellStyle name="20% - Accent1 2 3 2 2 22 2 3" xfId="413" xr:uid="{D2EC6856-3104-A34D-A74D-8D0622BB6533}"/>
    <cellStyle name="20% - Accent1 2 3 2 2 22 2 4" xfId="414" xr:uid="{FBE1A454-41DD-B445-AC68-AA9F13F2FD7D}"/>
    <cellStyle name="20% - Accent1 2 3 2 2 22 3" xfId="415" xr:uid="{8A6DAE8D-4F29-304A-B9F3-76C2B9F41303}"/>
    <cellStyle name="20% - Accent1 2 3 2 2 22 3 2" xfId="416" xr:uid="{DF263CCF-4EF0-094E-AF04-5CE220184C37}"/>
    <cellStyle name="20% - Accent1 2 3 2 2 22 3 3" xfId="417" xr:uid="{B9211208-494F-2947-B7BD-B302967E9274}"/>
    <cellStyle name="20% - Accent1 2 3 2 2 22 4" xfId="418" xr:uid="{55380D3C-0F49-D347-B491-2B8A32A3B801}"/>
    <cellStyle name="20% - Accent1 2 3 2 2 22 5" xfId="419" xr:uid="{12F1A445-E57A-9849-A0D4-E5E0A654D26D}"/>
    <cellStyle name="20% - Accent1 2 3 2 2 23" xfId="420" xr:uid="{7EC20925-343C-5544-BED3-BD00AEFDFEF4}"/>
    <cellStyle name="20% - Accent1 2 3 2 2 23 2" xfId="421" xr:uid="{4F4740DF-ECBD-AA49-BA22-035958F3F35F}"/>
    <cellStyle name="20% - Accent1 2 3 2 2 23 2 2" xfId="422" xr:uid="{93718DAF-6ECB-1D41-83EC-DECBC54FE583}"/>
    <cellStyle name="20% - Accent1 2 3 2 2 23 2 3" xfId="423" xr:uid="{0BF19E37-CCAE-2142-A121-02502A6DDA4C}"/>
    <cellStyle name="20% - Accent1 2 3 2 2 23 3" xfId="424" xr:uid="{9FF0D448-ED7B-BB4E-BF02-6BB5B87662FC}"/>
    <cellStyle name="20% - Accent1 2 3 2 2 23 4" xfId="425" xr:uid="{009B81A3-D205-7E41-9F53-A73ADB771F82}"/>
    <cellStyle name="20% - Accent1 2 3 2 2 24" xfId="426" xr:uid="{FDAA6DF7-07C4-BD47-9783-EBD1E096280E}"/>
    <cellStyle name="20% - Accent1 2 3 2 2 24 2" xfId="427" xr:uid="{82A25F80-33A1-D747-BB4C-60CC231B4420}"/>
    <cellStyle name="20% - Accent1 2 3 2 2 24 3" xfId="428" xr:uid="{847C56B3-E211-1147-8C7E-466C88D4D139}"/>
    <cellStyle name="20% - Accent1 2 3 2 2 25" xfId="429" xr:uid="{748756ED-9851-0A4D-A588-4E5DB5A5490F}"/>
    <cellStyle name="20% - Accent1 2 3 2 2 26" xfId="430" xr:uid="{EB8D210E-1E12-7E41-8D40-0E691D692675}"/>
    <cellStyle name="20% - Accent1 2 3 2 2 27" xfId="431" xr:uid="{E6CF8911-8BAA-8540-9808-126E0871903C}"/>
    <cellStyle name="20% - Accent1 2 3 2 2 3" xfId="432" xr:uid="{D2D08C59-AF71-434B-93A1-4D37D8BD746D}"/>
    <cellStyle name="20% - Accent1 2 3 2 2 3 2" xfId="433" xr:uid="{B6A5CAFB-F202-E14E-A051-2184C74FEAB5}"/>
    <cellStyle name="20% - Accent1 2 3 2 2 3 2 2" xfId="434" xr:uid="{5ACF0EE4-7C73-8E4D-A23E-568D944D70DC}"/>
    <cellStyle name="20% - Accent1 2 3 2 2 3 2 2 2" xfId="435" xr:uid="{23BF9C4B-E0C5-F54B-87B2-1234CC40B772}"/>
    <cellStyle name="20% - Accent1 2 3 2 2 3 2 2 3" xfId="436" xr:uid="{FC8A8EF1-43BD-B544-A152-30F00C5BC78C}"/>
    <cellStyle name="20% - Accent1 2 3 2 2 3 2 3" xfId="437" xr:uid="{206D9321-50CA-7742-8687-2915BBC3C693}"/>
    <cellStyle name="20% - Accent1 2 3 2 2 3 2 4" xfId="438" xr:uid="{86E4353F-B0A4-AA49-83B3-4218424783AF}"/>
    <cellStyle name="20% - Accent1 2 3 2 2 3 2 5" xfId="439" xr:uid="{5E34F27C-926E-3546-A7CF-E9AA8EA56193}"/>
    <cellStyle name="20% - Accent1 2 3 2 2 3 3" xfId="440" xr:uid="{1D28F14D-99FE-6B4B-8FB4-00EB6A395325}"/>
    <cellStyle name="20% - Accent1 2 3 2 2 3 3 2" xfId="441" xr:uid="{847DD596-458C-6541-8E44-1285154697F1}"/>
    <cellStyle name="20% - Accent1 2 3 2 2 3 3 3" xfId="442" xr:uid="{0625BAEA-0A3C-2048-97F6-7EF8B4E7F349}"/>
    <cellStyle name="20% - Accent1 2 3 2 2 3 4" xfId="443" xr:uid="{4AF496D3-3CD3-1D4B-8802-23122D1A4633}"/>
    <cellStyle name="20% - Accent1 2 3 2 2 3 5" xfId="444" xr:uid="{2A710956-FEE8-D841-A008-49AD3E14E91D}"/>
    <cellStyle name="20% - Accent1 2 3 2 2 3 6" xfId="445" xr:uid="{BC7B59A1-873F-9840-AF78-13939857E270}"/>
    <cellStyle name="20% - Accent1 2 3 2 2 4" xfId="446" xr:uid="{1C7CDE44-6C51-3E47-B28C-13171FF68EA6}"/>
    <cellStyle name="20% - Accent1 2 3 2 2 4 2" xfId="447" xr:uid="{3993F730-6F95-2349-8AB3-C7C9B73E5401}"/>
    <cellStyle name="20% - Accent1 2 3 2 2 4 2 2" xfId="448" xr:uid="{C24C5CF0-B1FB-FE4C-A3C4-8558BB2665D5}"/>
    <cellStyle name="20% - Accent1 2 3 2 2 4 2 2 2" xfId="449" xr:uid="{CE7932A2-8035-C445-BEFD-6F02BA0C99A7}"/>
    <cellStyle name="20% - Accent1 2 3 2 2 4 2 2 3" xfId="450" xr:uid="{6E826E87-AAF9-0348-8900-CB46BF2C4EEF}"/>
    <cellStyle name="20% - Accent1 2 3 2 2 4 2 3" xfId="451" xr:uid="{4316FD37-B39C-B747-91DB-035E443FC712}"/>
    <cellStyle name="20% - Accent1 2 3 2 2 4 2 4" xfId="452" xr:uid="{D67ECB33-018E-A044-80F1-2F7EA941EA76}"/>
    <cellStyle name="20% - Accent1 2 3 2 2 4 3" xfId="453" xr:uid="{E42A7C25-EB8B-1149-9113-05845FFCD472}"/>
    <cellStyle name="20% - Accent1 2 3 2 2 4 3 2" xfId="454" xr:uid="{83AE62B0-F4F1-B640-9E3B-37D8571C1BD4}"/>
    <cellStyle name="20% - Accent1 2 3 2 2 4 3 3" xfId="455" xr:uid="{5B4CECDD-A9E7-DA45-A7BA-95CCD20F5ED4}"/>
    <cellStyle name="20% - Accent1 2 3 2 2 4 4" xfId="456" xr:uid="{E3325FB1-C976-144A-B0CA-F4A9DE46BB35}"/>
    <cellStyle name="20% - Accent1 2 3 2 2 4 5" xfId="457" xr:uid="{CE3F970D-9825-1341-AD19-F9ED429E70DC}"/>
    <cellStyle name="20% - Accent1 2 3 2 2 4 6" xfId="458" xr:uid="{92C63BA1-2C04-3D4B-814A-DB18C200FD3B}"/>
    <cellStyle name="20% - Accent1 2 3 2 2 5" xfId="459" xr:uid="{02D30450-0B27-D841-BE0D-13B2B2CD9C21}"/>
    <cellStyle name="20% - Accent1 2 3 2 2 5 2" xfId="460" xr:uid="{F3F105C6-D6F0-DC41-A28A-54C7BA892F8D}"/>
    <cellStyle name="20% - Accent1 2 3 2 2 5 2 2" xfId="461" xr:uid="{5D07CD36-1530-DE4B-8497-123991FB958E}"/>
    <cellStyle name="20% - Accent1 2 3 2 2 5 2 2 2" xfId="462" xr:uid="{E7B57B0C-823D-854F-8EB4-97CEEE3B26B0}"/>
    <cellStyle name="20% - Accent1 2 3 2 2 5 2 2 3" xfId="463" xr:uid="{C884DC20-4720-D84D-906B-5767269C3C19}"/>
    <cellStyle name="20% - Accent1 2 3 2 2 5 2 3" xfId="464" xr:uid="{15C8763B-8898-5441-AD9C-138850764511}"/>
    <cellStyle name="20% - Accent1 2 3 2 2 5 2 4" xfId="465" xr:uid="{509A32CB-CD4E-8042-B3D4-D92640E1B4F6}"/>
    <cellStyle name="20% - Accent1 2 3 2 2 5 3" xfId="466" xr:uid="{93ACB934-B9D1-1A43-B449-A13C4417BBFD}"/>
    <cellStyle name="20% - Accent1 2 3 2 2 5 3 2" xfId="467" xr:uid="{AC18E972-7248-C84C-AE52-785DE27E7639}"/>
    <cellStyle name="20% - Accent1 2 3 2 2 5 3 3" xfId="468" xr:uid="{8F7F4C30-5E39-EE4C-8EE0-E7FA205A1B36}"/>
    <cellStyle name="20% - Accent1 2 3 2 2 5 4" xfId="469" xr:uid="{7A295DBA-15C8-B345-ACDE-5C7029F17C86}"/>
    <cellStyle name="20% - Accent1 2 3 2 2 5 5" xfId="470" xr:uid="{B8F7A1D1-38CC-6B47-B301-90A58D196CD0}"/>
    <cellStyle name="20% - Accent1 2 3 2 2 5 6" xfId="471" xr:uid="{D23DEDC0-5908-5F4F-819C-B43304A20C6D}"/>
    <cellStyle name="20% - Accent1 2 3 2 2 6" xfId="472" xr:uid="{207F3869-830B-F843-8A90-A4B5EF6DD8F5}"/>
    <cellStyle name="20% - Accent1 2 3 2 2 6 2" xfId="473" xr:uid="{0FD62437-F686-BD43-BBD3-0687983175F9}"/>
    <cellStyle name="20% - Accent1 2 3 2 2 6 2 2" xfId="474" xr:uid="{A00CF0BE-C50A-DD4A-906F-B2613782E82B}"/>
    <cellStyle name="20% - Accent1 2 3 2 2 6 2 2 2" xfId="475" xr:uid="{7A1D4789-8B20-E24B-8E4B-5A284BC93BBA}"/>
    <cellStyle name="20% - Accent1 2 3 2 2 6 2 2 3" xfId="476" xr:uid="{6F8320F3-CCFE-A44F-AB97-69B3EF676521}"/>
    <cellStyle name="20% - Accent1 2 3 2 2 6 2 3" xfId="477" xr:uid="{023CDE87-1BDB-DA4B-ABF8-CDA8E72A7ED6}"/>
    <cellStyle name="20% - Accent1 2 3 2 2 6 2 4" xfId="478" xr:uid="{722D58B2-4769-F04D-9521-F240DAC830A6}"/>
    <cellStyle name="20% - Accent1 2 3 2 2 6 3" xfId="479" xr:uid="{EAF2E034-8003-3042-93D2-42CFD9732087}"/>
    <cellStyle name="20% - Accent1 2 3 2 2 6 3 2" xfId="480" xr:uid="{CDDECD9F-B898-1043-A506-84C84E3E72C3}"/>
    <cellStyle name="20% - Accent1 2 3 2 2 6 3 3" xfId="481" xr:uid="{516717E1-CAAD-B74B-89DF-51C65A5ABBFC}"/>
    <cellStyle name="20% - Accent1 2 3 2 2 6 4" xfId="482" xr:uid="{41924631-492E-B446-8488-C65D7D5BCC9A}"/>
    <cellStyle name="20% - Accent1 2 3 2 2 6 5" xfId="483" xr:uid="{30B00DE3-4DA1-224F-B82F-F268169AACFB}"/>
    <cellStyle name="20% - Accent1 2 3 2 2 7" xfId="484" xr:uid="{658FD26B-FD99-2D4B-9B5C-D09AEF2ED38E}"/>
    <cellStyle name="20% - Accent1 2 3 2 2 7 2" xfId="485" xr:uid="{B2C31CF4-E374-264E-9314-10AC030DA698}"/>
    <cellStyle name="20% - Accent1 2 3 2 2 7 2 2" xfId="486" xr:uid="{7122992A-7E37-954C-98E5-2FBB53F91522}"/>
    <cellStyle name="20% - Accent1 2 3 2 2 7 2 2 2" xfId="487" xr:uid="{88C9FF36-9808-CF44-AA83-4EBFA47F435D}"/>
    <cellStyle name="20% - Accent1 2 3 2 2 7 2 2 3" xfId="488" xr:uid="{70E68ACC-A463-B047-850E-04F998514A42}"/>
    <cellStyle name="20% - Accent1 2 3 2 2 7 2 3" xfId="489" xr:uid="{DD4F9C5E-9991-5141-8273-E15FD90F0336}"/>
    <cellStyle name="20% - Accent1 2 3 2 2 7 2 4" xfId="490" xr:uid="{88A71798-B085-FA41-8EB9-66AADF7BF3A5}"/>
    <cellStyle name="20% - Accent1 2 3 2 2 7 3" xfId="491" xr:uid="{92211791-ED5B-694A-A3CB-7075A29DE743}"/>
    <cellStyle name="20% - Accent1 2 3 2 2 7 3 2" xfId="492" xr:uid="{04BB842C-CDA5-F54E-904E-6B835421A5CA}"/>
    <cellStyle name="20% - Accent1 2 3 2 2 7 3 3" xfId="493" xr:uid="{1538447F-B899-7843-99AD-67D69BC7D4B0}"/>
    <cellStyle name="20% - Accent1 2 3 2 2 7 4" xfId="494" xr:uid="{60D7976A-E251-764C-AC10-3789F7350466}"/>
    <cellStyle name="20% - Accent1 2 3 2 2 7 5" xfId="495" xr:uid="{DB849BFD-3C39-8243-BF1D-A1F3E8F1B23B}"/>
    <cellStyle name="20% - Accent1 2 3 2 2 8" xfId="496" xr:uid="{AEE07C32-A306-CD42-92D0-6C2542C50192}"/>
    <cellStyle name="20% - Accent1 2 3 2 2 8 2" xfId="497" xr:uid="{C4F0B603-A87B-2243-908D-6157B8F340CA}"/>
    <cellStyle name="20% - Accent1 2 3 2 2 8 2 2" xfId="498" xr:uid="{438FDA91-8573-3745-A5DE-2A94CDB539EF}"/>
    <cellStyle name="20% - Accent1 2 3 2 2 8 2 2 2" xfId="499" xr:uid="{520E2F52-7E21-724C-83B2-DA3E86620B38}"/>
    <cellStyle name="20% - Accent1 2 3 2 2 8 2 2 3" xfId="500" xr:uid="{06939CBF-9637-4641-9BD8-037B0E008929}"/>
    <cellStyle name="20% - Accent1 2 3 2 2 8 2 3" xfId="501" xr:uid="{3DE19AE7-33C6-2B49-A75D-09B31E659A09}"/>
    <cellStyle name="20% - Accent1 2 3 2 2 8 2 4" xfId="502" xr:uid="{33185B0E-503F-BD4E-A686-BEDE600FA2FA}"/>
    <cellStyle name="20% - Accent1 2 3 2 2 8 3" xfId="503" xr:uid="{9F6A0D18-A36F-704D-B91B-65FBFF0611C3}"/>
    <cellStyle name="20% - Accent1 2 3 2 2 8 3 2" xfId="504" xr:uid="{F2A02368-8F4E-EA48-AB29-7F52E5D5D9E2}"/>
    <cellStyle name="20% - Accent1 2 3 2 2 8 3 3" xfId="505" xr:uid="{DA518A88-A25C-8D46-AF35-FE018AA77095}"/>
    <cellStyle name="20% - Accent1 2 3 2 2 8 4" xfId="506" xr:uid="{ADA3F1D5-C741-0E41-80ED-DFFA07DD71C6}"/>
    <cellStyle name="20% - Accent1 2 3 2 2 8 5" xfId="507" xr:uid="{D5E7D561-E8FE-884B-A98D-965602E0DA4B}"/>
    <cellStyle name="20% - Accent1 2 3 2 2 9" xfId="508" xr:uid="{72CDC689-233E-2D4A-B034-0466F222A34D}"/>
    <cellStyle name="20% - Accent1 2 3 2 2 9 2" xfId="509" xr:uid="{FBC51ED3-A5B6-2C44-8C1F-074F925552BD}"/>
    <cellStyle name="20% - Accent1 2 3 2 2 9 2 2" xfId="510" xr:uid="{16EEEACF-0D4E-884D-9972-C86F1CB3B844}"/>
    <cellStyle name="20% - Accent1 2 3 2 2 9 2 2 2" xfId="511" xr:uid="{21EDBA16-7314-0545-AE37-7254DE84877D}"/>
    <cellStyle name="20% - Accent1 2 3 2 2 9 2 2 3" xfId="512" xr:uid="{6C386408-CF5A-3842-9DAF-BD2B0C3B78C2}"/>
    <cellStyle name="20% - Accent1 2 3 2 2 9 2 3" xfId="513" xr:uid="{FC9C1072-7253-B64B-BA02-F04910F3975A}"/>
    <cellStyle name="20% - Accent1 2 3 2 2 9 2 4" xfId="514" xr:uid="{BDD85CFB-F6E4-6643-AEF1-515E39DD2FCC}"/>
    <cellStyle name="20% - Accent1 2 3 2 2 9 3" xfId="515" xr:uid="{994F951A-28A2-FE40-B1C3-18542EE07A82}"/>
    <cellStyle name="20% - Accent1 2 3 2 2 9 3 2" xfId="516" xr:uid="{3E4D8020-D455-2346-AE45-0F3696221DCE}"/>
    <cellStyle name="20% - Accent1 2 3 2 2 9 3 3" xfId="517" xr:uid="{E6E3854D-4CA6-5047-9F0A-4A2FD4A7731E}"/>
    <cellStyle name="20% - Accent1 2 3 2 2 9 4" xfId="518" xr:uid="{A72F9258-4B56-1F4E-A644-DD12F96AE9A3}"/>
    <cellStyle name="20% - Accent1 2 3 2 2 9 5" xfId="519" xr:uid="{8829C4F1-B660-C04E-8C73-9101B3269472}"/>
    <cellStyle name="20% - Accent1 2 3 2 20" xfId="520" xr:uid="{0D4A2A7F-3B9B-8744-BAAE-24F119168B5B}"/>
    <cellStyle name="20% - Accent1 2 3 2 20 2" xfId="521" xr:uid="{2D32C708-2876-0745-BB23-824AF42E31ED}"/>
    <cellStyle name="20% - Accent1 2 3 2 20 2 2" xfId="522" xr:uid="{56838800-0F64-824D-88E1-89F9AF8302F3}"/>
    <cellStyle name="20% - Accent1 2 3 2 20 2 2 2" xfId="523" xr:uid="{5305D2FD-1572-694A-91CD-18FB7AB34C87}"/>
    <cellStyle name="20% - Accent1 2 3 2 20 2 2 3" xfId="524" xr:uid="{9D680506-E414-D54F-A235-578045E31ACE}"/>
    <cellStyle name="20% - Accent1 2 3 2 20 2 3" xfId="525" xr:uid="{A7F8B22D-45BE-8940-84CA-F1AB834BB09A}"/>
    <cellStyle name="20% - Accent1 2 3 2 20 2 4" xfId="526" xr:uid="{688178D0-E89C-8E4A-B026-FBB4B7F06740}"/>
    <cellStyle name="20% - Accent1 2 3 2 20 3" xfId="527" xr:uid="{C8E2BF74-DD89-9941-A228-2860ECB8E1BB}"/>
    <cellStyle name="20% - Accent1 2 3 2 20 3 2" xfId="528" xr:uid="{A2826AE6-261A-8345-9F4F-621DA48AB114}"/>
    <cellStyle name="20% - Accent1 2 3 2 20 3 3" xfId="529" xr:uid="{69E6394D-73C6-0D4B-A859-571E00D03659}"/>
    <cellStyle name="20% - Accent1 2 3 2 20 4" xfId="530" xr:uid="{22B8A885-AFA5-3045-B5ED-FBE22C6F6B9C}"/>
    <cellStyle name="20% - Accent1 2 3 2 20 5" xfId="531" xr:uid="{7F413E52-1D0F-514B-B961-495B3715C34F}"/>
    <cellStyle name="20% - Accent1 2 3 2 21" xfId="532" xr:uid="{8813D46D-DF96-874A-8330-3F1442E91927}"/>
    <cellStyle name="20% - Accent1 2 3 2 21 2" xfId="533" xr:uid="{CECA8506-F75B-3845-8760-37BF6B646E11}"/>
    <cellStyle name="20% - Accent1 2 3 2 21 2 2" xfId="534" xr:uid="{F8AFAE49-E18B-1F4C-B910-934DB4F18D0E}"/>
    <cellStyle name="20% - Accent1 2 3 2 21 2 2 2" xfId="535" xr:uid="{81BD4F6B-BFD8-3949-A126-1676E08F99C0}"/>
    <cellStyle name="20% - Accent1 2 3 2 21 2 2 3" xfId="536" xr:uid="{C3DE7B0D-2B3F-3C4D-A248-243FEAF10876}"/>
    <cellStyle name="20% - Accent1 2 3 2 21 2 3" xfId="537" xr:uid="{A262F295-3D2F-6947-A932-D6EBD65E78E7}"/>
    <cellStyle name="20% - Accent1 2 3 2 21 2 4" xfId="538" xr:uid="{85FBEDA8-4072-9648-BF13-2257DCA87EEC}"/>
    <cellStyle name="20% - Accent1 2 3 2 21 3" xfId="539" xr:uid="{C4755799-2588-BD46-A00F-2AA46F680CFE}"/>
    <cellStyle name="20% - Accent1 2 3 2 21 3 2" xfId="540" xr:uid="{7BC9557A-CA28-C346-936F-FCF27F4CCDF7}"/>
    <cellStyle name="20% - Accent1 2 3 2 21 3 3" xfId="541" xr:uid="{ECCE0012-3F0B-9B42-B128-506C843CDDBE}"/>
    <cellStyle name="20% - Accent1 2 3 2 21 4" xfId="542" xr:uid="{4AA8BE1B-B3C7-5A4B-B511-030F514C5B0E}"/>
    <cellStyle name="20% - Accent1 2 3 2 21 5" xfId="543" xr:uid="{4E0F3BA6-FA02-3040-A492-BCEF8B2D2C24}"/>
    <cellStyle name="20% - Accent1 2 3 2 22" xfId="544" xr:uid="{A0C6D0E9-5056-344E-A6B8-C739EF20799B}"/>
    <cellStyle name="20% - Accent1 2 3 2 22 2" xfId="545" xr:uid="{381E549B-05FC-D745-8BDA-3D9DA266A47F}"/>
    <cellStyle name="20% - Accent1 2 3 2 22 2 2" xfId="546" xr:uid="{AF7D678D-AEBA-B340-9268-4F1AF3B3E69E}"/>
    <cellStyle name="20% - Accent1 2 3 2 22 2 2 2" xfId="547" xr:uid="{7664DC7A-48B7-BE4E-8B41-B73977766810}"/>
    <cellStyle name="20% - Accent1 2 3 2 22 2 2 3" xfId="548" xr:uid="{EB63C24B-7DE6-5A46-BAC4-3202288D3CCD}"/>
    <cellStyle name="20% - Accent1 2 3 2 22 2 3" xfId="549" xr:uid="{7294EA65-7768-704E-AB48-8C5953170470}"/>
    <cellStyle name="20% - Accent1 2 3 2 22 2 4" xfId="550" xr:uid="{E1C4291A-7B70-0A44-9464-90E9FB080268}"/>
    <cellStyle name="20% - Accent1 2 3 2 22 3" xfId="551" xr:uid="{4449C699-F17A-9846-912F-334A895CC17E}"/>
    <cellStyle name="20% - Accent1 2 3 2 22 3 2" xfId="552" xr:uid="{6FB7BAE5-9BCE-9A45-B5B8-429EBCC8E32C}"/>
    <cellStyle name="20% - Accent1 2 3 2 22 3 3" xfId="553" xr:uid="{F46B41B8-6557-284A-8B53-342D39BF09C6}"/>
    <cellStyle name="20% - Accent1 2 3 2 22 4" xfId="554" xr:uid="{D25A542F-4608-8548-89D1-D62648842019}"/>
    <cellStyle name="20% - Accent1 2 3 2 22 5" xfId="555" xr:uid="{248829C0-8139-3A4D-9EE3-B5922F06CB76}"/>
    <cellStyle name="20% - Accent1 2 3 2 23" xfId="556" xr:uid="{8B82552C-C106-AD4C-8858-B1B94F7A6026}"/>
    <cellStyle name="20% - Accent1 2 3 2 23 2" xfId="557" xr:uid="{F1371F2D-B0EA-3440-81FD-2E211B93A09B}"/>
    <cellStyle name="20% - Accent1 2 3 2 23 2 2" xfId="558" xr:uid="{33507639-F9FD-8F4C-8636-BD5110A86E5E}"/>
    <cellStyle name="20% - Accent1 2 3 2 23 2 2 2" xfId="559" xr:uid="{8D99835F-C876-4546-8331-290135480097}"/>
    <cellStyle name="20% - Accent1 2 3 2 23 2 2 3" xfId="560" xr:uid="{2043A376-00F1-7449-A7AD-F933D0B39EAD}"/>
    <cellStyle name="20% - Accent1 2 3 2 23 2 3" xfId="561" xr:uid="{3864E7E6-2594-4E4E-975A-0D6D8CE07482}"/>
    <cellStyle name="20% - Accent1 2 3 2 23 2 4" xfId="562" xr:uid="{E3700550-498E-D641-BEC6-3F5BEB7DCE35}"/>
    <cellStyle name="20% - Accent1 2 3 2 23 3" xfId="563" xr:uid="{B57FDD9A-8DD3-2D47-B4AF-F705D5AD432B}"/>
    <cellStyle name="20% - Accent1 2 3 2 23 3 2" xfId="564" xr:uid="{AF15AF92-341E-2E4A-B532-BA6B04275FA6}"/>
    <cellStyle name="20% - Accent1 2 3 2 23 3 3" xfId="565" xr:uid="{D4622332-A0CE-E243-8558-B805AD1B4572}"/>
    <cellStyle name="20% - Accent1 2 3 2 23 4" xfId="566" xr:uid="{C91582B5-F5DC-504F-BA4D-E7CEDAC519B4}"/>
    <cellStyle name="20% - Accent1 2 3 2 23 5" xfId="567" xr:uid="{6A6F530B-97FD-2F4F-B65B-C45C93F01CB3}"/>
    <cellStyle name="20% - Accent1 2 3 2 24" xfId="568" xr:uid="{09291D07-4777-BE4F-A7C9-60BD6FE28C65}"/>
    <cellStyle name="20% - Accent1 2 3 2 24 2" xfId="569" xr:uid="{8EC8452B-C00F-624E-9EF2-94068D5558D8}"/>
    <cellStyle name="20% - Accent1 2 3 2 24 2 2" xfId="570" xr:uid="{258C9A79-532E-8D4C-B518-3F356FC517CA}"/>
    <cellStyle name="20% - Accent1 2 3 2 24 2 3" xfId="571" xr:uid="{856E2FBF-07BA-5643-90D4-221373FF09CD}"/>
    <cellStyle name="20% - Accent1 2 3 2 24 3" xfId="572" xr:uid="{52BD485C-2A92-7740-82E2-655C6115E1BD}"/>
    <cellStyle name="20% - Accent1 2 3 2 24 4" xfId="573" xr:uid="{68BEFC7C-2FE4-8340-9581-9AD4068B8FB6}"/>
    <cellStyle name="20% - Accent1 2 3 2 25" xfId="574" xr:uid="{14FF8B95-32F8-5344-876F-923090B3192C}"/>
    <cellStyle name="20% - Accent1 2 3 2 25 2" xfId="575" xr:uid="{45E6E943-A861-1844-8983-7A581B2D0632}"/>
    <cellStyle name="20% - Accent1 2 3 2 25 3" xfId="576" xr:uid="{4353FEA5-48C2-1A4C-86D6-190D437FFBE5}"/>
    <cellStyle name="20% - Accent1 2 3 2 26" xfId="577" xr:uid="{CD4F55EB-D834-064B-BA76-0A176F3629AB}"/>
    <cellStyle name="20% - Accent1 2 3 2 27" xfId="578" xr:uid="{282AA7BA-FA34-0B4B-AF85-0EA7F4DD8609}"/>
    <cellStyle name="20% - Accent1 2 3 2 28" xfId="579" xr:uid="{393F7999-F0E7-BB4D-BCEC-1CBFB750B0C7}"/>
    <cellStyle name="20% - Accent1 2 3 2 3" xfId="580" xr:uid="{F458E943-C924-A646-81EB-25675DA03EB1}"/>
    <cellStyle name="20% - Accent1 2 3 2 3 2" xfId="581" xr:uid="{47FAAAC7-0543-C846-9CBD-F7C049D3BA61}"/>
    <cellStyle name="20% - Accent1 2 3 2 3 2 2" xfId="582" xr:uid="{2356C292-183C-B44D-BB64-B696E5275503}"/>
    <cellStyle name="20% - Accent1 2 3 2 3 2 2 2" xfId="583" xr:uid="{A5D7DF7B-D29D-AC4B-8957-6EB2D53FFCD9}"/>
    <cellStyle name="20% - Accent1 2 3 2 3 2 2 3" xfId="584" xr:uid="{1B9C905E-1868-AB45-8F6B-341286E5054E}"/>
    <cellStyle name="20% - Accent1 2 3 2 3 2 2 4" xfId="585" xr:uid="{35080696-E249-B245-B66C-773CE5518BED}"/>
    <cellStyle name="20% - Accent1 2 3 2 3 2 3" xfId="586" xr:uid="{C363373E-0FD6-664D-912C-D70FE47F5471}"/>
    <cellStyle name="20% - Accent1 2 3 2 3 2 4" xfId="587" xr:uid="{8FC260A7-8E4C-E143-A1E9-7B01A1523F61}"/>
    <cellStyle name="20% - Accent1 2 3 2 3 2 5" xfId="588" xr:uid="{1AE6F5E9-68D4-5F46-A8E2-DEB9AFC0BEAF}"/>
    <cellStyle name="20% - Accent1 2 3 2 3 3" xfId="589" xr:uid="{B9465831-6086-274F-AE26-D20A13387412}"/>
    <cellStyle name="20% - Accent1 2 3 2 3 3 2" xfId="590" xr:uid="{1B217E92-DF0D-0749-82AD-8095E6AC79EB}"/>
    <cellStyle name="20% - Accent1 2 3 2 3 3 3" xfId="591" xr:uid="{BE98FEFE-023E-754F-8472-FA1149A2DAB2}"/>
    <cellStyle name="20% - Accent1 2 3 2 3 3 4" xfId="592" xr:uid="{C44EB77A-D2C2-5846-A7E8-2001F0180A22}"/>
    <cellStyle name="20% - Accent1 2 3 2 3 4" xfId="593" xr:uid="{6570F377-2FA1-7140-A4E0-A4656EFB66CE}"/>
    <cellStyle name="20% - Accent1 2 3 2 3 5" xfId="594" xr:uid="{FCDDD54E-FBE6-394C-AE8E-8A430C446FBB}"/>
    <cellStyle name="20% - Accent1 2 3 2 3 6" xfId="595" xr:uid="{FCF491B9-37CE-D340-A112-D5478A4D7780}"/>
    <cellStyle name="20% - Accent1 2 3 2 3 7" xfId="596" xr:uid="{4CE4F459-F209-0947-9413-04413EBEBFCC}"/>
    <cellStyle name="20% - Accent1 2 3 2 4" xfId="597" xr:uid="{69C300FD-E922-E04A-B16B-1F42D9F39F20}"/>
    <cellStyle name="20% - Accent1 2 3 2 4 2" xfId="598" xr:uid="{F97FC3D1-1F2D-5747-AE3A-F30104F8118E}"/>
    <cellStyle name="20% - Accent1 2 3 2 4 2 2" xfId="599" xr:uid="{7AD0BA40-9548-DD43-9C44-D981BDD4DDB8}"/>
    <cellStyle name="20% - Accent1 2 3 2 4 2 2 2" xfId="600" xr:uid="{CCCDBD76-3B15-B54F-B35D-D8C22A79F30F}"/>
    <cellStyle name="20% - Accent1 2 3 2 4 2 2 3" xfId="601" xr:uid="{322F70B8-2CEF-6F4E-8CEE-A8F250948D7C}"/>
    <cellStyle name="20% - Accent1 2 3 2 4 2 3" xfId="602" xr:uid="{43A3A796-4812-0647-9942-198E0D957DD1}"/>
    <cellStyle name="20% - Accent1 2 3 2 4 2 4" xfId="603" xr:uid="{EB83E0C5-3C8D-454B-9D75-2C78BD8963AA}"/>
    <cellStyle name="20% - Accent1 2 3 2 4 2 5" xfId="604" xr:uid="{1935C2B1-6A15-D54B-BDE2-B2F6CB5F9373}"/>
    <cellStyle name="20% - Accent1 2 3 2 4 3" xfId="605" xr:uid="{7EBF9B60-996D-444E-AE7E-EEF956C0F0AC}"/>
    <cellStyle name="20% - Accent1 2 3 2 4 3 2" xfId="606" xr:uid="{8BC55289-D89D-FF45-A1AD-7D59F9D82011}"/>
    <cellStyle name="20% - Accent1 2 3 2 4 3 3" xfId="607" xr:uid="{755B2D7B-C6B8-7D4F-B224-3D314EA4883F}"/>
    <cellStyle name="20% - Accent1 2 3 2 4 4" xfId="608" xr:uid="{148A3EC0-7E82-7F41-BE26-1D8F8C5F3266}"/>
    <cellStyle name="20% - Accent1 2 3 2 4 5" xfId="609" xr:uid="{5CA3E041-A10E-1244-9B4D-EB29BD9CA07E}"/>
    <cellStyle name="20% - Accent1 2 3 2 4 6" xfId="610" xr:uid="{16957847-BDD9-C944-9764-62F964DED838}"/>
    <cellStyle name="20% - Accent1 2 3 2 5" xfId="611" xr:uid="{770660C6-A5ED-5047-B860-D12CDEBA14AE}"/>
    <cellStyle name="20% - Accent1 2 3 2 5 2" xfId="612" xr:uid="{284B7F61-A081-084B-AA31-0FF65FFE9F28}"/>
    <cellStyle name="20% - Accent1 2 3 2 5 2 2" xfId="613" xr:uid="{4B5588CC-3370-B248-A4E5-AE4ACCD62DAF}"/>
    <cellStyle name="20% - Accent1 2 3 2 5 2 2 2" xfId="614" xr:uid="{D40555F1-FE92-CB4E-9A93-46FC117EFEB9}"/>
    <cellStyle name="20% - Accent1 2 3 2 5 2 2 3" xfId="615" xr:uid="{D4308B2D-427F-7149-BD72-E665CBFD2F7E}"/>
    <cellStyle name="20% - Accent1 2 3 2 5 2 3" xfId="616" xr:uid="{DCAC6FF3-F7CC-F842-B8DE-15D01A9CE3B4}"/>
    <cellStyle name="20% - Accent1 2 3 2 5 2 4" xfId="617" xr:uid="{9D5A617F-FD70-0149-A587-9F586A90F495}"/>
    <cellStyle name="20% - Accent1 2 3 2 5 3" xfId="618" xr:uid="{03C66A92-F852-1F43-BE31-1568A74D2862}"/>
    <cellStyle name="20% - Accent1 2 3 2 5 3 2" xfId="619" xr:uid="{80155B2C-8E14-524F-8685-A541C8548EC2}"/>
    <cellStyle name="20% - Accent1 2 3 2 5 3 3" xfId="620" xr:uid="{692E08B6-F7B1-7446-82B1-4730F7E42896}"/>
    <cellStyle name="20% - Accent1 2 3 2 5 4" xfId="621" xr:uid="{0ED6F180-6475-5A4E-A849-71844CA634BB}"/>
    <cellStyle name="20% - Accent1 2 3 2 5 5" xfId="622" xr:uid="{E37FB93E-C718-8543-ACDB-25D44E2CAB71}"/>
    <cellStyle name="20% - Accent1 2 3 2 5 6" xfId="623" xr:uid="{A17251B8-F6AF-8C4E-A243-07EDE1208161}"/>
    <cellStyle name="20% - Accent1 2 3 2 6" xfId="624" xr:uid="{66962FF0-C836-A245-8FAF-505868DC9C54}"/>
    <cellStyle name="20% - Accent1 2 3 2 6 2" xfId="625" xr:uid="{3374F04B-8BE6-9642-932A-6835E73C9179}"/>
    <cellStyle name="20% - Accent1 2 3 2 6 2 2" xfId="626" xr:uid="{4A632458-6161-2E4C-9675-0A947F381E2C}"/>
    <cellStyle name="20% - Accent1 2 3 2 6 2 2 2" xfId="627" xr:uid="{7370F6C2-0ADE-994E-8ED6-9AE366213ED2}"/>
    <cellStyle name="20% - Accent1 2 3 2 6 2 2 3" xfId="628" xr:uid="{FCD18E43-8D36-6E43-8746-FA0A34ECD348}"/>
    <cellStyle name="20% - Accent1 2 3 2 6 2 3" xfId="629" xr:uid="{20EDAA4A-F987-D445-B1E7-C75FFA722B69}"/>
    <cellStyle name="20% - Accent1 2 3 2 6 2 4" xfId="630" xr:uid="{866BC258-9148-9148-98A2-0185744DBC41}"/>
    <cellStyle name="20% - Accent1 2 3 2 6 3" xfId="631" xr:uid="{F232440E-7D3A-6148-86E6-38F8858AE102}"/>
    <cellStyle name="20% - Accent1 2 3 2 6 3 2" xfId="632" xr:uid="{6B750477-4AFC-D74D-AFF0-2D69052EE02A}"/>
    <cellStyle name="20% - Accent1 2 3 2 6 3 3" xfId="633" xr:uid="{11A7D345-0A24-BD4A-9F02-87B3002E7606}"/>
    <cellStyle name="20% - Accent1 2 3 2 6 4" xfId="634" xr:uid="{BA2C6E77-FE96-B145-BA13-40D9D342CEA7}"/>
    <cellStyle name="20% - Accent1 2 3 2 6 5" xfId="635" xr:uid="{A1BA7A38-D995-1445-865D-8737C4145B97}"/>
    <cellStyle name="20% - Accent1 2 3 2 6 6" xfId="636" xr:uid="{48C02CEC-499E-FA4A-9FBE-217BEBFCEC13}"/>
    <cellStyle name="20% - Accent1 2 3 2 7" xfId="637" xr:uid="{BBC1E26E-7469-B348-9508-3B37B46EE805}"/>
    <cellStyle name="20% - Accent1 2 3 2 7 2" xfId="638" xr:uid="{28579B85-851D-7743-A9CC-6DA92C3D89B7}"/>
    <cellStyle name="20% - Accent1 2 3 2 7 2 2" xfId="639" xr:uid="{06E59F2D-0A67-414A-831C-D425416C4E5D}"/>
    <cellStyle name="20% - Accent1 2 3 2 7 2 2 2" xfId="640" xr:uid="{DF06C18E-AAC9-D641-A1C1-7FA66BF6E9B8}"/>
    <cellStyle name="20% - Accent1 2 3 2 7 2 2 3" xfId="641" xr:uid="{C28472CC-B154-6E4A-9DF9-B686847C1723}"/>
    <cellStyle name="20% - Accent1 2 3 2 7 2 3" xfId="642" xr:uid="{849DD16A-68F0-B644-BA6A-E0F82959B10D}"/>
    <cellStyle name="20% - Accent1 2 3 2 7 2 4" xfId="643" xr:uid="{FBA4DD9C-4D39-F647-9038-5E385D25DC61}"/>
    <cellStyle name="20% - Accent1 2 3 2 7 3" xfId="644" xr:uid="{328ECBA0-F2E4-3C4E-B376-C38F55A2304C}"/>
    <cellStyle name="20% - Accent1 2 3 2 7 3 2" xfId="645" xr:uid="{1ACE3F96-96A1-434F-A1FD-4BFA522E7C9F}"/>
    <cellStyle name="20% - Accent1 2 3 2 7 3 3" xfId="646" xr:uid="{98A72F53-25C9-054F-A6B6-054EA4F98BC1}"/>
    <cellStyle name="20% - Accent1 2 3 2 7 4" xfId="647" xr:uid="{12609FCE-546E-9748-B490-216E0D673581}"/>
    <cellStyle name="20% - Accent1 2 3 2 7 5" xfId="648" xr:uid="{64DD3548-63F2-C545-8C9E-928DB9229AA2}"/>
    <cellStyle name="20% - Accent1 2 3 2 8" xfId="649" xr:uid="{64F9B941-4EA7-8B43-8EE0-A6729259C57B}"/>
    <cellStyle name="20% - Accent1 2 3 2 8 2" xfId="650" xr:uid="{9E20BAE1-844E-D548-8CDD-6C014B99C8C6}"/>
    <cellStyle name="20% - Accent1 2 3 2 8 2 2" xfId="651" xr:uid="{D318A32F-A044-A64D-8421-F33EE9D5E05B}"/>
    <cellStyle name="20% - Accent1 2 3 2 8 2 2 2" xfId="652" xr:uid="{55B298DB-CD07-F844-B14E-9EA82530006F}"/>
    <cellStyle name="20% - Accent1 2 3 2 8 2 2 3" xfId="653" xr:uid="{A8427CEE-9EC7-0144-BA3E-0C50CA366F84}"/>
    <cellStyle name="20% - Accent1 2 3 2 8 2 3" xfId="654" xr:uid="{E7A18C18-0558-7D48-B67D-8BD898188D67}"/>
    <cellStyle name="20% - Accent1 2 3 2 8 2 4" xfId="655" xr:uid="{53A03306-0757-D44B-B2E1-73376A064630}"/>
    <cellStyle name="20% - Accent1 2 3 2 8 3" xfId="656" xr:uid="{440C1758-100B-4743-B92F-F7EA93E79829}"/>
    <cellStyle name="20% - Accent1 2 3 2 8 3 2" xfId="657" xr:uid="{7BF33D39-A6ED-9A4C-A6D9-510B1B6CAEA7}"/>
    <cellStyle name="20% - Accent1 2 3 2 8 3 3" xfId="658" xr:uid="{1A1E8950-61B9-004F-8433-903B2AA09CBE}"/>
    <cellStyle name="20% - Accent1 2 3 2 8 4" xfId="659" xr:uid="{0F59DCC6-AF8E-114C-A700-13F9B7447C2C}"/>
    <cellStyle name="20% - Accent1 2 3 2 8 5" xfId="660" xr:uid="{ACB5D03E-9543-174E-A89D-580ADD779E75}"/>
    <cellStyle name="20% - Accent1 2 3 2 9" xfId="661" xr:uid="{BB0C2CB3-FF34-BD41-BDBF-84AF20C4B9A4}"/>
    <cellStyle name="20% - Accent1 2 3 2 9 2" xfId="662" xr:uid="{8D4BA4F8-F42F-6845-BF2D-AFFB5A73978B}"/>
    <cellStyle name="20% - Accent1 2 3 2 9 2 2" xfId="663" xr:uid="{F217B3C8-C6A3-2E4E-BA70-15B844B4057C}"/>
    <cellStyle name="20% - Accent1 2 3 2 9 2 2 2" xfId="664" xr:uid="{2976B16A-211A-D041-9D03-AC7B120C40BC}"/>
    <cellStyle name="20% - Accent1 2 3 2 9 2 2 3" xfId="665" xr:uid="{2800F3B8-ECFC-AE45-989F-9B2611140E73}"/>
    <cellStyle name="20% - Accent1 2 3 2 9 2 3" xfId="666" xr:uid="{39D1ED1F-4579-F344-B94F-F0AECF405993}"/>
    <cellStyle name="20% - Accent1 2 3 2 9 2 4" xfId="667" xr:uid="{58087F9C-5319-9149-9670-CDF8602F64E1}"/>
    <cellStyle name="20% - Accent1 2 3 2 9 3" xfId="668" xr:uid="{A91C029C-E829-114A-8C73-59B3047F1E31}"/>
    <cellStyle name="20% - Accent1 2 3 2 9 3 2" xfId="669" xr:uid="{5A0C8523-B650-DF46-AD86-6773F7142DFF}"/>
    <cellStyle name="20% - Accent1 2 3 2 9 3 3" xfId="670" xr:uid="{28F8159C-0D6A-924B-98C5-649DAB7163CE}"/>
    <cellStyle name="20% - Accent1 2 3 2 9 4" xfId="671" xr:uid="{BDC05C3D-4D92-254E-8537-19ED3414D07F}"/>
    <cellStyle name="20% - Accent1 2 3 2 9 5" xfId="672" xr:uid="{A351666B-4F43-2341-9AD4-C1306DA66F52}"/>
    <cellStyle name="20% - Accent1 2 3 20" xfId="673" xr:uid="{D5B7F4B3-0A64-0C4A-ACD9-31CA93D908BD}"/>
    <cellStyle name="20% - Accent1 2 3 20 2" xfId="674" xr:uid="{7093CD42-C8B5-F145-BC6B-E59DEBCFD59F}"/>
    <cellStyle name="20% - Accent1 2 3 20 2 2" xfId="675" xr:uid="{99235B7A-D952-C44E-A06E-393E175B4244}"/>
    <cellStyle name="20% - Accent1 2 3 20 2 2 2" xfId="676" xr:uid="{CFCDF197-E48F-7D47-AC53-00F5D929FCA4}"/>
    <cellStyle name="20% - Accent1 2 3 20 2 2 3" xfId="677" xr:uid="{B98123F1-788B-E542-A4C5-CF93741234B4}"/>
    <cellStyle name="20% - Accent1 2 3 20 2 3" xfId="678" xr:uid="{F68573DF-7F75-334C-9EC5-D41924A5C290}"/>
    <cellStyle name="20% - Accent1 2 3 20 2 4" xfId="679" xr:uid="{034C2FED-6308-7F4F-A934-62AAF9B1CF57}"/>
    <cellStyle name="20% - Accent1 2 3 20 3" xfId="680" xr:uid="{86B3C62A-0E8F-B043-B2E1-45BDB0879AFB}"/>
    <cellStyle name="20% - Accent1 2 3 20 3 2" xfId="681" xr:uid="{43861772-8531-3D4E-ADB4-77EB19B182DE}"/>
    <cellStyle name="20% - Accent1 2 3 20 3 3" xfId="682" xr:uid="{C0321451-2F5F-9448-B5B1-573700119189}"/>
    <cellStyle name="20% - Accent1 2 3 20 4" xfId="683" xr:uid="{09E00A71-F0E2-4840-97DA-D24BA8D90196}"/>
    <cellStyle name="20% - Accent1 2 3 20 5" xfId="684" xr:uid="{F7901E27-7D70-F04A-B7E9-F27006C6C822}"/>
    <cellStyle name="20% - Accent1 2 3 21" xfId="685" xr:uid="{35ADC69D-FE26-A844-B5E7-2774132B326D}"/>
    <cellStyle name="20% - Accent1 2 3 21 2" xfId="686" xr:uid="{E059BBFE-7200-5842-BC8C-E65E077084E5}"/>
    <cellStyle name="20% - Accent1 2 3 21 2 2" xfId="687" xr:uid="{9A07CDA4-46BE-C241-B597-629B60508B07}"/>
    <cellStyle name="20% - Accent1 2 3 21 2 2 2" xfId="688" xr:uid="{F28CA254-8DE6-E842-AB14-A7BAC20BAEF1}"/>
    <cellStyle name="20% - Accent1 2 3 21 2 2 3" xfId="689" xr:uid="{2528035B-FB1A-D54A-8494-D1CA3FEFD913}"/>
    <cellStyle name="20% - Accent1 2 3 21 2 3" xfId="690" xr:uid="{756F1051-DA29-CE4C-8AA9-15E39C91FF3B}"/>
    <cellStyle name="20% - Accent1 2 3 21 2 4" xfId="691" xr:uid="{631DF9EC-5632-254B-A1E2-CBD2A6BEB75E}"/>
    <cellStyle name="20% - Accent1 2 3 21 3" xfId="692" xr:uid="{466E9563-215C-1B49-AD5C-1FCC0321F1FA}"/>
    <cellStyle name="20% - Accent1 2 3 21 3 2" xfId="693" xr:uid="{0BF77CA7-51DE-8947-81FF-7F8DC3B7094E}"/>
    <cellStyle name="20% - Accent1 2 3 21 3 3" xfId="694" xr:uid="{B77E284B-C9A7-D040-8661-1513C0D61F19}"/>
    <cellStyle name="20% - Accent1 2 3 21 4" xfId="695" xr:uid="{B4E0D0B6-2BA3-E048-9037-022006E367FD}"/>
    <cellStyle name="20% - Accent1 2 3 21 5" xfId="696" xr:uid="{E0221993-AAB1-3045-9677-76C516E9E635}"/>
    <cellStyle name="20% - Accent1 2 3 22" xfId="697" xr:uid="{EA0E0240-E072-8B44-A6BF-C29D01E1D15F}"/>
    <cellStyle name="20% - Accent1 2 3 22 2" xfId="698" xr:uid="{3B5A24E0-5BE1-1547-8DE3-74FBC3A90820}"/>
    <cellStyle name="20% - Accent1 2 3 22 2 2" xfId="699" xr:uid="{8101C4E4-6ED1-6349-BF65-FA005F03433D}"/>
    <cellStyle name="20% - Accent1 2 3 22 2 2 2" xfId="700" xr:uid="{EC7B09B8-56EB-B146-94F5-FB39A850D6A0}"/>
    <cellStyle name="20% - Accent1 2 3 22 2 2 3" xfId="701" xr:uid="{A38D0E11-672C-424A-A4D1-F6CDF45BDBD4}"/>
    <cellStyle name="20% - Accent1 2 3 22 2 3" xfId="702" xr:uid="{F5AC1C33-2F59-A14B-9678-C130B44F0321}"/>
    <cellStyle name="20% - Accent1 2 3 22 2 4" xfId="703" xr:uid="{45C8FB8B-74AE-A740-A9B7-790001582C03}"/>
    <cellStyle name="20% - Accent1 2 3 22 3" xfId="704" xr:uid="{A73E16E0-FFDA-8045-AC2E-DD850FB32467}"/>
    <cellStyle name="20% - Accent1 2 3 22 3 2" xfId="705" xr:uid="{ABDF922A-B34B-0649-895B-234566ECEDBC}"/>
    <cellStyle name="20% - Accent1 2 3 22 3 3" xfId="706" xr:uid="{F28A2F20-966F-6D49-A94C-8D0DF7D9A7CA}"/>
    <cellStyle name="20% - Accent1 2 3 22 4" xfId="707" xr:uid="{AE925F45-3C32-2F49-89F8-D71BD1F53F05}"/>
    <cellStyle name="20% - Accent1 2 3 22 5" xfId="708" xr:uid="{40B15B86-3793-C44C-B1E5-5A27C1563DF4}"/>
    <cellStyle name="20% - Accent1 2 3 23" xfId="709" xr:uid="{30119D36-8C1E-094A-B062-24318E7575ED}"/>
    <cellStyle name="20% - Accent1 2 3 23 2" xfId="710" xr:uid="{00C52E42-932E-EB4C-9A26-D8F83B2DEF2D}"/>
    <cellStyle name="20% - Accent1 2 3 23 2 2" xfId="711" xr:uid="{4E356FE4-8137-A445-86EB-2545965FB3B4}"/>
    <cellStyle name="20% - Accent1 2 3 23 2 2 2" xfId="712" xr:uid="{E3BAAD08-66C1-1941-AFEA-E6B991C09732}"/>
    <cellStyle name="20% - Accent1 2 3 23 2 2 3" xfId="713" xr:uid="{AC8757EF-3592-5D42-AC40-ADA5AA114AE8}"/>
    <cellStyle name="20% - Accent1 2 3 23 2 3" xfId="714" xr:uid="{4CDC594C-FAFC-A740-96B5-93A93CC69D66}"/>
    <cellStyle name="20% - Accent1 2 3 23 2 4" xfId="715" xr:uid="{F685EA82-35F9-EA46-80C8-E431FB2344E4}"/>
    <cellStyle name="20% - Accent1 2 3 23 3" xfId="716" xr:uid="{02F56DAC-19ED-8241-9BB8-32488103AC40}"/>
    <cellStyle name="20% - Accent1 2 3 23 3 2" xfId="717" xr:uid="{A7F927AC-5F7F-5E48-BC58-47FFC0F6D90D}"/>
    <cellStyle name="20% - Accent1 2 3 23 3 3" xfId="718" xr:uid="{3B1969F4-9549-1045-B431-21AE755CA980}"/>
    <cellStyle name="20% - Accent1 2 3 23 4" xfId="719" xr:uid="{5C2DB774-50FB-C741-A24B-A269120A8F49}"/>
    <cellStyle name="20% - Accent1 2 3 23 5" xfId="720" xr:uid="{D2844931-A754-0140-A208-413AA0B8FCD5}"/>
    <cellStyle name="20% - Accent1 2 3 24" xfId="721" xr:uid="{4CEC3338-61D7-014F-BB59-508F81652D97}"/>
    <cellStyle name="20% - Accent1 2 3 24 2" xfId="722" xr:uid="{3863F619-0484-5648-A0D4-8F2E75BA9D88}"/>
    <cellStyle name="20% - Accent1 2 3 24 2 2" xfId="723" xr:uid="{ADF055FF-3794-8342-A883-C1589A6D6FF5}"/>
    <cellStyle name="20% - Accent1 2 3 24 2 2 2" xfId="724" xr:uid="{215030FE-2E60-7F47-B08C-BCFB030E1C3C}"/>
    <cellStyle name="20% - Accent1 2 3 24 2 2 3" xfId="725" xr:uid="{84298115-A753-DD48-B20A-B176F6CBEBCB}"/>
    <cellStyle name="20% - Accent1 2 3 24 2 3" xfId="726" xr:uid="{9CD9AD4B-7D71-3944-BA7A-B4AC3DC0E953}"/>
    <cellStyle name="20% - Accent1 2 3 24 2 4" xfId="727" xr:uid="{615C8151-20F2-DC43-B8D3-E83BC0AE81A2}"/>
    <cellStyle name="20% - Accent1 2 3 24 3" xfId="728" xr:uid="{6CF95545-7457-5449-8AA1-FAADCB8EA415}"/>
    <cellStyle name="20% - Accent1 2 3 24 3 2" xfId="729" xr:uid="{F05184BB-6B1C-944F-BDD3-878F96037D31}"/>
    <cellStyle name="20% - Accent1 2 3 24 3 3" xfId="730" xr:uid="{05CB6791-EF71-AA4E-BA34-33D12CDAA7E3}"/>
    <cellStyle name="20% - Accent1 2 3 24 4" xfId="731" xr:uid="{AFE94A14-D1C8-5A4A-B86F-920A0B31C990}"/>
    <cellStyle name="20% - Accent1 2 3 24 5" xfId="732" xr:uid="{3DA555C8-B6ED-7040-8661-3B72424B81C7}"/>
    <cellStyle name="20% - Accent1 2 3 25" xfId="733" xr:uid="{E2F85D02-AA82-3C44-B7EB-B26DE8CBB147}"/>
    <cellStyle name="20% - Accent1 2 3 25 2" xfId="734" xr:uid="{CA8EE4C0-C0BA-5D42-AC7C-CC67EEF8E4DD}"/>
    <cellStyle name="20% - Accent1 2 3 25 2 2" xfId="735" xr:uid="{5DB6ACEF-BA35-B344-A80A-5A4235BDF849}"/>
    <cellStyle name="20% - Accent1 2 3 25 2 2 2" xfId="736" xr:uid="{6402232B-CD05-834F-9A31-B8AF53380D0E}"/>
    <cellStyle name="20% - Accent1 2 3 25 2 2 3" xfId="737" xr:uid="{3EE8CF9A-F387-A14A-8A1A-88EEDAB87846}"/>
    <cellStyle name="20% - Accent1 2 3 25 2 3" xfId="738" xr:uid="{D47BCCFF-1B94-6A4E-98CD-9C2BB641EDDD}"/>
    <cellStyle name="20% - Accent1 2 3 25 2 4" xfId="739" xr:uid="{12DA474D-BE3F-664B-8284-A3E551F9B2A6}"/>
    <cellStyle name="20% - Accent1 2 3 25 3" xfId="740" xr:uid="{802037C9-6F8E-E14F-97D6-B963CFD3E045}"/>
    <cellStyle name="20% - Accent1 2 3 25 3 2" xfId="741" xr:uid="{64E7F352-2B1F-8147-A8DC-2A1E08F6D68F}"/>
    <cellStyle name="20% - Accent1 2 3 25 3 3" xfId="742" xr:uid="{CA151C93-5B04-7249-B89B-FA0181D00EDE}"/>
    <cellStyle name="20% - Accent1 2 3 25 4" xfId="743" xr:uid="{3672E991-A2F9-3743-BAFE-8F1616F9BF9A}"/>
    <cellStyle name="20% - Accent1 2 3 25 5" xfId="744" xr:uid="{49825C36-F6E4-FC49-B568-C6F9B1E852C4}"/>
    <cellStyle name="20% - Accent1 2 3 26" xfId="745" xr:uid="{76B101E4-8269-8043-A30A-C58A7C5FDE85}"/>
    <cellStyle name="20% - Accent1 2 3 26 2" xfId="746" xr:uid="{6B4DA092-522C-5C40-9EE5-6C3C2696C976}"/>
    <cellStyle name="20% - Accent1 2 3 26 2 2" xfId="747" xr:uid="{3461738B-42E3-4E4F-980B-B96B5DF8A056}"/>
    <cellStyle name="20% - Accent1 2 3 26 2 2 2" xfId="748" xr:uid="{D2C88F3F-2544-AE4D-B5FE-E7E3E0324B63}"/>
    <cellStyle name="20% - Accent1 2 3 26 2 2 3" xfId="749" xr:uid="{34ABE053-ABBD-3942-BB0A-AA93573D7D67}"/>
    <cellStyle name="20% - Accent1 2 3 26 2 3" xfId="750" xr:uid="{3A78BE3B-0455-8543-BCA7-2C97E5FAAD81}"/>
    <cellStyle name="20% - Accent1 2 3 26 2 4" xfId="751" xr:uid="{A5D7BD6A-9A0C-894D-B63F-A805A601FEBA}"/>
    <cellStyle name="20% - Accent1 2 3 26 3" xfId="752" xr:uid="{2737BD28-2643-9744-B6A2-F038A1142C2C}"/>
    <cellStyle name="20% - Accent1 2 3 26 3 2" xfId="753" xr:uid="{97D5C6A8-E4FC-3547-846A-E1FB961917C4}"/>
    <cellStyle name="20% - Accent1 2 3 26 3 3" xfId="754" xr:uid="{CC6600AB-2BDA-4343-A307-29D9BC38D54D}"/>
    <cellStyle name="20% - Accent1 2 3 26 4" xfId="755" xr:uid="{3E98EE2E-B16E-4C47-909D-EDC698851E22}"/>
    <cellStyle name="20% - Accent1 2 3 26 5" xfId="756" xr:uid="{E7D6A82D-F581-3142-A87B-B2A2CF8CDCD1}"/>
    <cellStyle name="20% - Accent1 2 3 27" xfId="757" xr:uid="{C9635B59-94A5-9942-9635-8A27BD41C22F}"/>
    <cellStyle name="20% - Accent1 2 3 27 2" xfId="758" xr:uid="{B8128732-1423-0B4E-B7DE-0894EED1F192}"/>
    <cellStyle name="20% - Accent1 2 3 27 2 2" xfId="759" xr:uid="{3B6E1CD8-991D-584E-9FCC-2DA2CFFC9195}"/>
    <cellStyle name="20% - Accent1 2 3 27 2 2 2" xfId="760" xr:uid="{634060D1-FE6C-A34F-A4FC-E424C9DD451B}"/>
    <cellStyle name="20% - Accent1 2 3 27 2 2 3" xfId="761" xr:uid="{D314051C-533F-9949-8778-9A0C03216594}"/>
    <cellStyle name="20% - Accent1 2 3 27 2 3" xfId="762" xr:uid="{F9A36202-9005-D64A-8A22-25BCF3FF0E3F}"/>
    <cellStyle name="20% - Accent1 2 3 27 2 4" xfId="763" xr:uid="{0577870C-7720-B843-A3E2-CF80479509A7}"/>
    <cellStyle name="20% - Accent1 2 3 27 3" xfId="764" xr:uid="{1305E023-D17D-B440-9AFB-4252123E0F16}"/>
    <cellStyle name="20% - Accent1 2 3 27 3 2" xfId="765" xr:uid="{10CE3B5E-F866-6A4B-B313-8E126D944DBD}"/>
    <cellStyle name="20% - Accent1 2 3 27 3 3" xfId="766" xr:uid="{AD8513DC-E09E-0247-AE21-03100A811E18}"/>
    <cellStyle name="20% - Accent1 2 3 27 4" xfId="767" xr:uid="{B61C7357-7281-2D47-959A-93BA068A5915}"/>
    <cellStyle name="20% - Accent1 2 3 27 5" xfId="768" xr:uid="{7946BEAF-5444-C74E-BF6D-A3C02E7A27C9}"/>
    <cellStyle name="20% - Accent1 2 3 28" xfId="769" xr:uid="{98FAFEA8-050A-2146-9C13-FCE99B73EF79}"/>
    <cellStyle name="20% - Accent1 2 3 28 2" xfId="770" xr:uid="{CEC3F8C7-F05A-3249-ACD2-BC86DBA363F6}"/>
    <cellStyle name="20% - Accent1 2 3 28 2 2" xfId="771" xr:uid="{4B971A81-A281-BB4D-A2A6-5CFC6454A7B4}"/>
    <cellStyle name="20% - Accent1 2 3 28 2 3" xfId="772" xr:uid="{C6A02D39-5A10-6444-8BA7-8AE1027CFC1B}"/>
    <cellStyle name="20% - Accent1 2 3 28 3" xfId="773" xr:uid="{D804093D-5309-094F-BA52-4097A55098FB}"/>
    <cellStyle name="20% - Accent1 2 3 28 4" xfId="774" xr:uid="{B9555EDF-39FA-8E4C-AB89-4C4027A5D954}"/>
    <cellStyle name="20% - Accent1 2 3 29" xfId="775" xr:uid="{8F6050D6-309C-B447-8747-05BFC018E416}"/>
    <cellStyle name="20% - Accent1 2 3 29 2" xfId="776" xr:uid="{229A01AB-7FF2-1247-B19C-50D9598D340D}"/>
    <cellStyle name="20% - Accent1 2 3 29 3" xfId="777" xr:uid="{70B1464E-BCF3-814D-8473-328CDD0DBD8E}"/>
    <cellStyle name="20% - Accent1 2 3 3" xfId="778" xr:uid="{DA7AE75B-25FB-6244-8F02-434A29E6EC67}"/>
    <cellStyle name="20% - Accent1 2 3 3 10" xfId="779" xr:uid="{9D676918-4228-6E42-A60C-3E5BDA88E914}"/>
    <cellStyle name="20% - Accent1 2 3 3 10 2" xfId="780" xr:uid="{FE8CC2AB-7F3B-A44C-9090-E2415E865DA9}"/>
    <cellStyle name="20% - Accent1 2 3 3 10 2 2" xfId="781" xr:uid="{352FDDAC-55FA-214C-923B-B6C28E323E6F}"/>
    <cellStyle name="20% - Accent1 2 3 3 10 2 2 2" xfId="782" xr:uid="{4EED61AE-7B2A-C748-B1CF-728F46BA578B}"/>
    <cellStyle name="20% - Accent1 2 3 3 10 2 2 3" xfId="783" xr:uid="{1EF913BB-9008-AE46-A301-977A204EEF58}"/>
    <cellStyle name="20% - Accent1 2 3 3 10 2 3" xfId="784" xr:uid="{940A1CC6-56D5-9F47-8EA9-ED0A66CDC676}"/>
    <cellStyle name="20% - Accent1 2 3 3 10 2 4" xfId="785" xr:uid="{7F63081B-C03B-1C44-A441-8439C4F5DE0A}"/>
    <cellStyle name="20% - Accent1 2 3 3 10 3" xfId="786" xr:uid="{36D83DB2-8B6C-F748-877C-0A10288D602F}"/>
    <cellStyle name="20% - Accent1 2 3 3 10 3 2" xfId="787" xr:uid="{278B14CC-0289-7848-BDEE-A49D3066315D}"/>
    <cellStyle name="20% - Accent1 2 3 3 10 3 3" xfId="788" xr:uid="{F61410F5-5FF4-2345-9A1B-91F2540A7B2B}"/>
    <cellStyle name="20% - Accent1 2 3 3 10 4" xfId="789" xr:uid="{EFACA755-CD9D-FA45-8792-53F914E4F88F}"/>
    <cellStyle name="20% - Accent1 2 3 3 10 5" xfId="790" xr:uid="{6F786B1C-BC19-DA4B-90C3-0D2A03B1F1CA}"/>
    <cellStyle name="20% - Accent1 2 3 3 11" xfId="791" xr:uid="{A851F0AE-9EC9-564A-A2A1-86AA570655C4}"/>
    <cellStyle name="20% - Accent1 2 3 3 11 2" xfId="792" xr:uid="{66F18421-9081-E44A-A455-B56E8C596337}"/>
    <cellStyle name="20% - Accent1 2 3 3 11 2 2" xfId="793" xr:uid="{54D06F3D-6B5A-B04A-B8B1-5FAA1E9DACD9}"/>
    <cellStyle name="20% - Accent1 2 3 3 11 2 2 2" xfId="794" xr:uid="{06B1021A-F50B-5B48-9F5E-ACCDF0B3645E}"/>
    <cellStyle name="20% - Accent1 2 3 3 11 2 2 3" xfId="795" xr:uid="{979D24D1-7470-AA49-BD0D-F4D92247B376}"/>
    <cellStyle name="20% - Accent1 2 3 3 11 2 3" xfId="796" xr:uid="{08E97C42-ED50-4946-86E3-DFADF2B52C89}"/>
    <cellStyle name="20% - Accent1 2 3 3 11 2 4" xfId="797" xr:uid="{540566B4-C1C5-5F4A-BD9A-81C2C98422FF}"/>
    <cellStyle name="20% - Accent1 2 3 3 11 3" xfId="798" xr:uid="{02C99821-4131-5D4F-BA0C-0E341DD30A16}"/>
    <cellStyle name="20% - Accent1 2 3 3 11 3 2" xfId="799" xr:uid="{DA801095-51C0-5A41-B070-3E3E8A937C20}"/>
    <cellStyle name="20% - Accent1 2 3 3 11 3 3" xfId="800" xr:uid="{AB994B96-5E91-1945-960C-9ABEA5586FA6}"/>
    <cellStyle name="20% - Accent1 2 3 3 11 4" xfId="801" xr:uid="{6C9220B7-6FE2-2B4E-8945-F8ABA319B273}"/>
    <cellStyle name="20% - Accent1 2 3 3 11 5" xfId="802" xr:uid="{7D6BE15F-4110-1041-9101-1A844AFF379D}"/>
    <cellStyle name="20% - Accent1 2 3 3 12" xfId="803" xr:uid="{B1E45157-089F-BB40-8919-ECE33BE07C89}"/>
    <cellStyle name="20% - Accent1 2 3 3 12 2" xfId="804" xr:uid="{C943713F-5AA3-344F-B19F-75B33CAD8B36}"/>
    <cellStyle name="20% - Accent1 2 3 3 12 2 2" xfId="805" xr:uid="{A675EC40-5AD5-3741-822D-A4AE8299B111}"/>
    <cellStyle name="20% - Accent1 2 3 3 12 2 2 2" xfId="806" xr:uid="{F8861BDE-C5CB-5043-BEBA-8F1463816489}"/>
    <cellStyle name="20% - Accent1 2 3 3 12 2 2 3" xfId="807" xr:uid="{A206DBF1-CA4A-0047-818A-7E2AEC1C8AF4}"/>
    <cellStyle name="20% - Accent1 2 3 3 12 2 3" xfId="808" xr:uid="{71A9FC38-FA98-3246-BE5E-FFE366BF7B7D}"/>
    <cellStyle name="20% - Accent1 2 3 3 12 2 4" xfId="809" xr:uid="{8AFA9B51-8E0B-124E-8F70-57DDD7A8045C}"/>
    <cellStyle name="20% - Accent1 2 3 3 12 3" xfId="810" xr:uid="{674199CC-E3A5-8A48-9FF8-E2EF1691D9F2}"/>
    <cellStyle name="20% - Accent1 2 3 3 12 3 2" xfId="811" xr:uid="{36C9889A-C520-1E43-8605-C202478C4621}"/>
    <cellStyle name="20% - Accent1 2 3 3 12 3 3" xfId="812" xr:uid="{08207307-0C02-134A-A101-12A79FE340FA}"/>
    <cellStyle name="20% - Accent1 2 3 3 12 4" xfId="813" xr:uid="{B87B7C27-0D65-0947-959F-BDA15983DE0A}"/>
    <cellStyle name="20% - Accent1 2 3 3 12 5" xfId="814" xr:uid="{0855F94E-947C-1540-AC7C-3B4EEB32FEAE}"/>
    <cellStyle name="20% - Accent1 2 3 3 13" xfId="815" xr:uid="{9B604BBF-3BC2-6941-A815-29CB16797B65}"/>
    <cellStyle name="20% - Accent1 2 3 3 13 2" xfId="816" xr:uid="{AB6E576E-7377-4D44-90FA-6D93461CD8B5}"/>
    <cellStyle name="20% - Accent1 2 3 3 13 2 2" xfId="817" xr:uid="{DB30343C-9A4A-4244-A6FD-659963896A15}"/>
    <cellStyle name="20% - Accent1 2 3 3 13 2 2 2" xfId="818" xr:uid="{DB233CF9-61ED-CB45-A868-2966BBD957AF}"/>
    <cellStyle name="20% - Accent1 2 3 3 13 2 2 3" xfId="819" xr:uid="{493F4D2B-D85C-0F48-AFE2-ACFE3E2486C4}"/>
    <cellStyle name="20% - Accent1 2 3 3 13 2 3" xfId="820" xr:uid="{E9D03F74-89E3-B74B-ADA2-2E91E572801E}"/>
    <cellStyle name="20% - Accent1 2 3 3 13 2 4" xfId="821" xr:uid="{C3F73584-B6B4-0842-B880-B7309CD3C47D}"/>
    <cellStyle name="20% - Accent1 2 3 3 13 3" xfId="822" xr:uid="{D8E45ADF-FA60-1849-B3EE-3A0EFCACC129}"/>
    <cellStyle name="20% - Accent1 2 3 3 13 3 2" xfId="823" xr:uid="{AC796E16-B149-4D4C-AA78-4BEEFD5D9C7B}"/>
    <cellStyle name="20% - Accent1 2 3 3 13 3 3" xfId="824" xr:uid="{8250FE26-5EF7-1944-B7EC-5389B098EB8F}"/>
    <cellStyle name="20% - Accent1 2 3 3 13 4" xfId="825" xr:uid="{E52F033C-5D3A-1C4B-9453-BB698E105C36}"/>
    <cellStyle name="20% - Accent1 2 3 3 13 5" xfId="826" xr:uid="{36ACBB20-A81D-7348-9F1F-F386A66C1AA3}"/>
    <cellStyle name="20% - Accent1 2 3 3 14" xfId="827" xr:uid="{2C796A38-7547-B54E-B4DC-96F2E3FF1073}"/>
    <cellStyle name="20% - Accent1 2 3 3 14 2" xfId="828" xr:uid="{665E5B8D-702F-8945-B07B-528FB943325E}"/>
    <cellStyle name="20% - Accent1 2 3 3 14 2 2" xfId="829" xr:uid="{5B7189D7-8F70-8B45-A52D-8EFB71A3EDE4}"/>
    <cellStyle name="20% - Accent1 2 3 3 14 2 2 2" xfId="830" xr:uid="{7F883D57-7B9D-EE43-A9B5-448BF1CF271D}"/>
    <cellStyle name="20% - Accent1 2 3 3 14 2 2 3" xfId="831" xr:uid="{A15BE1B6-B6F2-204C-96DC-B7879B4438F6}"/>
    <cellStyle name="20% - Accent1 2 3 3 14 2 3" xfId="832" xr:uid="{89DAB1CD-DFEB-2041-9B48-409B7E883156}"/>
    <cellStyle name="20% - Accent1 2 3 3 14 2 4" xfId="833" xr:uid="{A6F4AC6C-AEA6-E449-98DF-90EDE471137B}"/>
    <cellStyle name="20% - Accent1 2 3 3 14 3" xfId="834" xr:uid="{01E9CC57-6337-7348-A586-765642062D96}"/>
    <cellStyle name="20% - Accent1 2 3 3 14 3 2" xfId="835" xr:uid="{5706FAD2-CCB6-BD46-9793-A0384B8C754F}"/>
    <cellStyle name="20% - Accent1 2 3 3 14 3 3" xfId="836" xr:uid="{A9404006-D6F6-484D-B5A5-2B2CBF7B160F}"/>
    <cellStyle name="20% - Accent1 2 3 3 14 4" xfId="837" xr:uid="{495E53CF-7E5D-1547-96E0-11E409A42561}"/>
    <cellStyle name="20% - Accent1 2 3 3 14 5" xfId="838" xr:uid="{8247F383-5CBE-B74A-96E5-275A27CC778E}"/>
    <cellStyle name="20% - Accent1 2 3 3 15" xfId="839" xr:uid="{83FB55EB-4E9E-9B4B-B726-F9E31CE726C2}"/>
    <cellStyle name="20% - Accent1 2 3 3 15 2" xfId="840" xr:uid="{714C45DC-CA3A-5C44-A265-BC71B0458C77}"/>
    <cellStyle name="20% - Accent1 2 3 3 15 2 2" xfId="841" xr:uid="{3CE536FE-4E5A-2D4C-8314-DF7F7B13863E}"/>
    <cellStyle name="20% - Accent1 2 3 3 15 2 2 2" xfId="842" xr:uid="{65A9F478-6994-114F-A091-F2C9EB5F11E5}"/>
    <cellStyle name="20% - Accent1 2 3 3 15 2 2 3" xfId="843" xr:uid="{BC3B5A8E-E525-BE41-B8B1-7928554D5265}"/>
    <cellStyle name="20% - Accent1 2 3 3 15 2 3" xfId="844" xr:uid="{7179A0C1-5C4D-FB48-BC44-2300CBF64149}"/>
    <cellStyle name="20% - Accent1 2 3 3 15 2 4" xfId="845" xr:uid="{43ACB65C-4EF7-564D-A1D8-29B54D607E30}"/>
    <cellStyle name="20% - Accent1 2 3 3 15 3" xfId="846" xr:uid="{89FF0709-3BA6-2543-843D-8ED2F0F2BFF0}"/>
    <cellStyle name="20% - Accent1 2 3 3 15 3 2" xfId="847" xr:uid="{7F9EAF5C-F040-EC4D-828E-D67638AB4C1A}"/>
    <cellStyle name="20% - Accent1 2 3 3 15 3 3" xfId="848" xr:uid="{E53BAA0C-EACA-9244-8394-ECFA312CE52E}"/>
    <cellStyle name="20% - Accent1 2 3 3 15 4" xfId="849" xr:uid="{7890F85A-BCE3-FF48-BF39-D0CD70BAB7C5}"/>
    <cellStyle name="20% - Accent1 2 3 3 15 5" xfId="850" xr:uid="{925FBC18-DFAA-F645-9166-8843DDC73D06}"/>
    <cellStyle name="20% - Accent1 2 3 3 16" xfId="851" xr:uid="{D0C83EE9-9EA7-3549-B19B-280E7321F57F}"/>
    <cellStyle name="20% - Accent1 2 3 3 16 2" xfId="852" xr:uid="{253E1D1D-229E-6147-AAEB-607DE88FB962}"/>
    <cellStyle name="20% - Accent1 2 3 3 16 2 2" xfId="853" xr:uid="{29A4E9DD-B0C8-054E-8F7B-B482B50DC609}"/>
    <cellStyle name="20% - Accent1 2 3 3 16 2 2 2" xfId="854" xr:uid="{BCF2954E-4E16-7546-AC10-669AA26B0E43}"/>
    <cellStyle name="20% - Accent1 2 3 3 16 2 2 3" xfId="855" xr:uid="{9092ACD9-4167-CE4C-A5E0-2FEB74B4B78D}"/>
    <cellStyle name="20% - Accent1 2 3 3 16 2 3" xfId="856" xr:uid="{40BF1609-1306-A845-B06F-77FF07201901}"/>
    <cellStyle name="20% - Accent1 2 3 3 16 2 4" xfId="857" xr:uid="{5087504B-FF1E-ED4B-A031-BB49BC00C009}"/>
    <cellStyle name="20% - Accent1 2 3 3 16 3" xfId="858" xr:uid="{D1D45409-32A8-434A-AFC9-7BB3BCCDA68C}"/>
    <cellStyle name="20% - Accent1 2 3 3 16 3 2" xfId="859" xr:uid="{F4ED4B79-EDF6-F44D-8203-1548B9F205E5}"/>
    <cellStyle name="20% - Accent1 2 3 3 16 3 3" xfId="860" xr:uid="{C7A195F7-09B7-2F48-A644-CF4C98A1181A}"/>
    <cellStyle name="20% - Accent1 2 3 3 16 4" xfId="861" xr:uid="{30E32984-D981-3340-A90F-730A268469DE}"/>
    <cellStyle name="20% - Accent1 2 3 3 16 5" xfId="862" xr:uid="{A38F3B8F-0360-5D48-BE72-8B35D8357AA4}"/>
    <cellStyle name="20% - Accent1 2 3 3 17" xfId="863" xr:uid="{7B491189-11F3-6041-A304-31DB95E95E2B}"/>
    <cellStyle name="20% - Accent1 2 3 3 17 2" xfId="864" xr:uid="{AAAFE030-6A9A-674B-B7AB-ACC4C78A6D2C}"/>
    <cellStyle name="20% - Accent1 2 3 3 17 2 2" xfId="865" xr:uid="{1368773C-5734-BC4C-8CC2-98DF56A93723}"/>
    <cellStyle name="20% - Accent1 2 3 3 17 2 2 2" xfId="866" xr:uid="{F9665EE9-30CD-8848-BE29-5BDD67D18DE5}"/>
    <cellStyle name="20% - Accent1 2 3 3 17 2 2 3" xfId="867" xr:uid="{3990D45B-CD8C-144E-B17E-9D5313D4BAAA}"/>
    <cellStyle name="20% - Accent1 2 3 3 17 2 3" xfId="868" xr:uid="{E2F5E90C-E58A-434F-B55F-14E93FEAEAE7}"/>
    <cellStyle name="20% - Accent1 2 3 3 17 2 4" xfId="869" xr:uid="{28E1E657-4915-DB4A-8651-D430473E4F98}"/>
    <cellStyle name="20% - Accent1 2 3 3 17 3" xfId="870" xr:uid="{0442E48D-12F2-FB4B-AFD4-8865E24E4A89}"/>
    <cellStyle name="20% - Accent1 2 3 3 17 3 2" xfId="871" xr:uid="{1BB30E66-1BB7-3447-BB71-33692DD3F0E8}"/>
    <cellStyle name="20% - Accent1 2 3 3 17 3 3" xfId="872" xr:uid="{7AC7ED0B-9F34-0D47-ACF1-0E170ADC7F89}"/>
    <cellStyle name="20% - Accent1 2 3 3 17 4" xfId="873" xr:uid="{CCDD0656-BA58-B54E-8545-7E047BD2D32D}"/>
    <cellStyle name="20% - Accent1 2 3 3 17 5" xfId="874" xr:uid="{8EB1BA15-9228-574A-836A-7629151A4C96}"/>
    <cellStyle name="20% - Accent1 2 3 3 18" xfId="875" xr:uid="{FD64427E-E7BD-4F4F-95B8-1CE780032D3F}"/>
    <cellStyle name="20% - Accent1 2 3 3 18 2" xfId="876" xr:uid="{89194760-480E-9245-90BF-AAC59F14E53F}"/>
    <cellStyle name="20% - Accent1 2 3 3 18 2 2" xfId="877" xr:uid="{AA701AF1-345E-0748-8A5F-665D652FF22F}"/>
    <cellStyle name="20% - Accent1 2 3 3 18 2 2 2" xfId="878" xr:uid="{485BBC1F-F912-3347-A079-0009ADA973A1}"/>
    <cellStyle name="20% - Accent1 2 3 3 18 2 2 3" xfId="879" xr:uid="{2775A067-6BC3-F148-89D2-BF1C6B504A47}"/>
    <cellStyle name="20% - Accent1 2 3 3 18 2 3" xfId="880" xr:uid="{6BF6851C-89B3-574E-A004-0EFEB27520C3}"/>
    <cellStyle name="20% - Accent1 2 3 3 18 2 4" xfId="881" xr:uid="{F5FD3582-258B-DB4A-B8B5-835391355C8A}"/>
    <cellStyle name="20% - Accent1 2 3 3 18 3" xfId="882" xr:uid="{4A6ADC85-50E2-2347-8BDE-696E3EBD6ED4}"/>
    <cellStyle name="20% - Accent1 2 3 3 18 3 2" xfId="883" xr:uid="{26A9CEEE-B832-254A-AB5D-8A08BB5B1133}"/>
    <cellStyle name="20% - Accent1 2 3 3 18 3 3" xfId="884" xr:uid="{D64E3908-3C8F-7548-902F-85207F27036E}"/>
    <cellStyle name="20% - Accent1 2 3 3 18 4" xfId="885" xr:uid="{7A52E558-D9D8-FE4D-9B19-E87292343882}"/>
    <cellStyle name="20% - Accent1 2 3 3 18 5" xfId="886" xr:uid="{FE787CF0-AD75-1F4E-B49F-E802BC74473F}"/>
    <cellStyle name="20% - Accent1 2 3 3 19" xfId="887" xr:uid="{4DCAB750-0017-584A-B977-964D73C1952D}"/>
    <cellStyle name="20% - Accent1 2 3 3 19 2" xfId="888" xr:uid="{A0BE4B73-9F43-8241-8F4F-5F48A360403C}"/>
    <cellStyle name="20% - Accent1 2 3 3 19 2 2" xfId="889" xr:uid="{A6020D6E-1F4F-D347-AE17-F238726B4807}"/>
    <cellStyle name="20% - Accent1 2 3 3 19 2 2 2" xfId="890" xr:uid="{1F17C9F8-5A26-C545-B229-100E7A0AF258}"/>
    <cellStyle name="20% - Accent1 2 3 3 19 2 2 3" xfId="891" xr:uid="{E720CA32-03BD-6946-A068-81B54F1BCCA8}"/>
    <cellStyle name="20% - Accent1 2 3 3 19 2 3" xfId="892" xr:uid="{48D28E95-C9B1-5C47-B6F8-E7AD3F7403FB}"/>
    <cellStyle name="20% - Accent1 2 3 3 19 2 4" xfId="893" xr:uid="{A988D71C-EBE0-8143-A70C-C668691244A2}"/>
    <cellStyle name="20% - Accent1 2 3 3 19 3" xfId="894" xr:uid="{D9D154A1-9FC8-8441-AF87-AFB3A44E50D6}"/>
    <cellStyle name="20% - Accent1 2 3 3 19 3 2" xfId="895" xr:uid="{F3AD324B-1C14-EB4A-89AC-A4D51AD61122}"/>
    <cellStyle name="20% - Accent1 2 3 3 19 3 3" xfId="896" xr:uid="{EE1BAA3D-BDA5-9948-B0EA-44F881A3437A}"/>
    <cellStyle name="20% - Accent1 2 3 3 19 4" xfId="897" xr:uid="{9FCD406F-3CBC-9649-9F7A-1BAEA831CE04}"/>
    <cellStyle name="20% - Accent1 2 3 3 19 5" xfId="898" xr:uid="{463CC711-5D65-CB49-8B2C-DCD4209B2632}"/>
    <cellStyle name="20% - Accent1 2 3 3 2" xfId="899" xr:uid="{A44639CD-4B91-224D-9193-8EA7C9EA0532}"/>
    <cellStyle name="20% - Accent1 2 3 3 2 2" xfId="900" xr:uid="{37F743D6-7ECB-A042-827C-B1D0C0C50323}"/>
    <cellStyle name="20% - Accent1 2 3 3 2 2 2" xfId="901" xr:uid="{E9C4022B-B17A-0346-855F-105D7F184704}"/>
    <cellStyle name="20% - Accent1 2 3 3 2 2 2 2" xfId="902" xr:uid="{5D9E8B60-DFD2-434B-8955-FB5F0BAC37A2}"/>
    <cellStyle name="20% - Accent1 2 3 3 2 2 2 3" xfId="903" xr:uid="{115CBCAC-52D4-6A44-9F1D-374FF09947F1}"/>
    <cellStyle name="20% - Accent1 2 3 3 2 2 2 4" xfId="904" xr:uid="{B6964BB3-54F9-074B-8564-D75F81962F89}"/>
    <cellStyle name="20% - Accent1 2 3 3 2 2 3" xfId="905" xr:uid="{467CD49D-CC79-2E40-A285-48C888EA5BA7}"/>
    <cellStyle name="20% - Accent1 2 3 3 2 2 4" xfId="906" xr:uid="{EF53B77A-8221-EC41-85C2-E02FD05E64F5}"/>
    <cellStyle name="20% - Accent1 2 3 3 2 2 5" xfId="907" xr:uid="{A96113CF-5ED6-1949-AB3B-F9D5603A1BB5}"/>
    <cellStyle name="20% - Accent1 2 3 3 2 3" xfId="908" xr:uid="{C3DE8057-A7F0-8044-AFF1-6CFB21D1DCF6}"/>
    <cellStyle name="20% - Accent1 2 3 3 2 3 2" xfId="909" xr:uid="{AFE0A024-AAF9-A34B-A2C7-C265517A5CC6}"/>
    <cellStyle name="20% - Accent1 2 3 3 2 3 3" xfId="910" xr:uid="{36E14562-85E6-3040-B8BE-04849627D913}"/>
    <cellStyle name="20% - Accent1 2 3 3 2 3 4" xfId="911" xr:uid="{4C662998-5B0B-454E-954D-42FEEA84CAFB}"/>
    <cellStyle name="20% - Accent1 2 3 3 2 4" xfId="912" xr:uid="{31AED802-AB8E-C84D-A339-7DF86E27DED0}"/>
    <cellStyle name="20% - Accent1 2 3 3 2 5" xfId="913" xr:uid="{60E3A7C3-2214-DD42-8702-7B6CF0F796BE}"/>
    <cellStyle name="20% - Accent1 2 3 3 2 6" xfId="914" xr:uid="{3E5E02CB-6E38-264F-9438-481017FEF7F4}"/>
    <cellStyle name="20% - Accent1 2 3 3 2 7" xfId="915" xr:uid="{31082E0A-3DF0-D344-A13D-38F4DF88BABC}"/>
    <cellStyle name="20% - Accent1 2 3 3 20" xfId="916" xr:uid="{6D76C3A6-2AB6-5F4B-8364-7E7A1E7459F5}"/>
    <cellStyle name="20% - Accent1 2 3 3 20 2" xfId="917" xr:uid="{8BD27E58-A7B2-6C47-B714-3719971C5FB0}"/>
    <cellStyle name="20% - Accent1 2 3 3 20 2 2" xfId="918" xr:uid="{7984DAE5-CF0B-D449-8C94-6D83B10FC8D8}"/>
    <cellStyle name="20% - Accent1 2 3 3 20 2 2 2" xfId="919" xr:uid="{5FCA0451-55FA-B74D-8EDC-7EE520B4D6B0}"/>
    <cellStyle name="20% - Accent1 2 3 3 20 2 2 3" xfId="920" xr:uid="{897BD32D-EBCF-DE4D-AAA8-8DE62BA6F614}"/>
    <cellStyle name="20% - Accent1 2 3 3 20 2 3" xfId="921" xr:uid="{8D34B2E3-C1EE-264A-B28D-68E5550CA821}"/>
    <cellStyle name="20% - Accent1 2 3 3 20 2 4" xfId="922" xr:uid="{C0B7DB8C-48F8-A743-AA2E-CD7BD79E39C7}"/>
    <cellStyle name="20% - Accent1 2 3 3 20 3" xfId="923" xr:uid="{220096C5-6A9C-BB4A-AF6D-5050FE0B500A}"/>
    <cellStyle name="20% - Accent1 2 3 3 20 3 2" xfId="924" xr:uid="{3CD2CFF0-869C-914A-9063-E28E7494152A}"/>
    <cellStyle name="20% - Accent1 2 3 3 20 3 3" xfId="925" xr:uid="{B62D067E-E7E3-C140-8DA3-B822851DC8F2}"/>
    <cellStyle name="20% - Accent1 2 3 3 20 4" xfId="926" xr:uid="{83C76178-85EF-954B-818C-482CAA7B3262}"/>
    <cellStyle name="20% - Accent1 2 3 3 20 5" xfId="927" xr:uid="{1D49C6CD-E287-164A-AC5D-F9187F20C5E3}"/>
    <cellStyle name="20% - Accent1 2 3 3 21" xfId="928" xr:uid="{0C22282B-CD4C-B543-87E1-3821CA7B6091}"/>
    <cellStyle name="20% - Accent1 2 3 3 21 2" xfId="929" xr:uid="{E82F4B94-5252-B74C-8B75-9946AEE18914}"/>
    <cellStyle name="20% - Accent1 2 3 3 21 2 2" xfId="930" xr:uid="{4235294C-A9B1-B442-A585-7E4E05E2137B}"/>
    <cellStyle name="20% - Accent1 2 3 3 21 2 2 2" xfId="931" xr:uid="{58335976-C52C-A64E-B6E9-5C4F323BD7DD}"/>
    <cellStyle name="20% - Accent1 2 3 3 21 2 2 3" xfId="932" xr:uid="{4C7CADEC-CE2F-224C-BFBD-3DCFD20807BB}"/>
    <cellStyle name="20% - Accent1 2 3 3 21 2 3" xfId="933" xr:uid="{3B8AF75F-0C74-224B-A950-788B7454ADB2}"/>
    <cellStyle name="20% - Accent1 2 3 3 21 2 4" xfId="934" xr:uid="{C2D63514-C3C0-184C-9508-1E7A716300D2}"/>
    <cellStyle name="20% - Accent1 2 3 3 21 3" xfId="935" xr:uid="{7AF84B58-1900-0341-B403-B2CDF5E0F68A}"/>
    <cellStyle name="20% - Accent1 2 3 3 21 3 2" xfId="936" xr:uid="{4997207D-7FCB-F849-9010-670C76AB7CD8}"/>
    <cellStyle name="20% - Accent1 2 3 3 21 3 3" xfId="937" xr:uid="{31CB6D96-6E48-C147-9AFE-E443A5334D53}"/>
    <cellStyle name="20% - Accent1 2 3 3 21 4" xfId="938" xr:uid="{75F20CD4-4CE9-2042-A90A-F1CA8710BA37}"/>
    <cellStyle name="20% - Accent1 2 3 3 21 5" xfId="939" xr:uid="{47B2499A-89DF-4A40-B0E7-F3707554CB1F}"/>
    <cellStyle name="20% - Accent1 2 3 3 22" xfId="940" xr:uid="{0362CDCD-EC5A-5D4A-9C88-0F964C189ABF}"/>
    <cellStyle name="20% - Accent1 2 3 3 22 2" xfId="941" xr:uid="{EA1E4A3D-6EFB-0A47-A947-BF47FB92ED9C}"/>
    <cellStyle name="20% - Accent1 2 3 3 22 2 2" xfId="942" xr:uid="{9657C1CC-3AB8-C044-BF2A-C5054094D5C7}"/>
    <cellStyle name="20% - Accent1 2 3 3 22 2 2 2" xfId="943" xr:uid="{CC141665-F753-ED44-B4CB-26558A3CEFF9}"/>
    <cellStyle name="20% - Accent1 2 3 3 22 2 2 3" xfId="944" xr:uid="{D2AED521-8230-A347-BBA1-8E10A72823CD}"/>
    <cellStyle name="20% - Accent1 2 3 3 22 2 3" xfId="945" xr:uid="{FA09BB18-A702-D146-A9FC-C2952CF3632E}"/>
    <cellStyle name="20% - Accent1 2 3 3 22 2 4" xfId="946" xr:uid="{0CDAE170-B5F2-8540-90C8-5E1E3A2D7C71}"/>
    <cellStyle name="20% - Accent1 2 3 3 22 3" xfId="947" xr:uid="{C84380C7-1616-2642-9C5A-62DB0A3F5196}"/>
    <cellStyle name="20% - Accent1 2 3 3 22 3 2" xfId="948" xr:uid="{9108114A-1D83-4040-B2C9-6172712AF7AF}"/>
    <cellStyle name="20% - Accent1 2 3 3 22 3 3" xfId="949" xr:uid="{D55194EC-21F5-F14A-97E4-817C9B5F213D}"/>
    <cellStyle name="20% - Accent1 2 3 3 22 4" xfId="950" xr:uid="{206C2175-FAB9-F742-8E8B-C41EA5B29651}"/>
    <cellStyle name="20% - Accent1 2 3 3 22 5" xfId="951" xr:uid="{E4251E75-7126-6D40-AFAB-F16E436C061C}"/>
    <cellStyle name="20% - Accent1 2 3 3 23" xfId="952" xr:uid="{F93DACF1-3447-E442-978C-B4CEA9AD494E}"/>
    <cellStyle name="20% - Accent1 2 3 3 23 2" xfId="953" xr:uid="{DCB52CD8-5AF7-054C-9C12-52BDC3136D82}"/>
    <cellStyle name="20% - Accent1 2 3 3 23 2 2" xfId="954" xr:uid="{1FCDAB14-69CC-B24E-9B49-5B4858E4B065}"/>
    <cellStyle name="20% - Accent1 2 3 3 23 2 3" xfId="955" xr:uid="{09B6B5DB-1C36-F745-B6A9-8BCCFC9944D3}"/>
    <cellStyle name="20% - Accent1 2 3 3 23 3" xfId="956" xr:uid="{9222F673-EE81-6E4E-8336-6AE7F918A8BC}"/>
    <cellStyle name="20% - Accent1 2 3 3 23 4" xfId="957" xr:uid="{744C4BC1-7D90-084B-BE21-24650F29778D}"/>
    <cellStyle name="20% - Accent1 2 3 3 24" xfId="958" xr:uid="{C9A8E38B-C83D-2647-B6E9-9BA1E66D8EAA}"/>
    <cellStyle name="20% - Accent1 2 3 3 24 2" xfId="959" xr:uid="{0D642ECB-D9C8-FC41-920C-388EDAA9D5CB}"/>
    <cellStyle name="20% - Accent1 2 3 3 24 3" xfId="960" xr:uid="{804A0E06-E649-3143-8739-A5600C762BDD}"/>
    <cellStyle name="20% - Accent1 2 3 3 25" xfId="961" xr:uid="{EEBFB053-EC86-1B42-AB38-1248FD874885}"/>
    <cellStyle name="20% - Accent1 2 3 3 26" xfId="962" xr:uid="{3265C906-F6EA-5F4A-B880-B7F3AF015154}"/>
    <cellStyle name="20% - Accent1 2 3 3 27" xfId="963" xr:uid="{1DD26109-7618-254D-9BBC-DC9068EA11A6}"/>
    <cellStyle name="20% - Accent1 2 3 3 3" xfId="964" xr:uid="{7AD293FF-8AE9-4E48-BF94-64FCFD9ADFD4}"/>
    <cellStyle name="20% - Accent1 2 3 3 3 2" xfId="965" xr:uid="{85456684-3F98-CC49-BBBF-4C1A641FF6A9}"/>
    <cellStyle name="20% - Accent1 2 3 3 3 2 2" xfId="966" xr:uid="{C244E4C1-6DC0-E540-B814-683788E93F2E}"/>
    <cellStyle name="20% - Accent1 2 3 3 3 2 2 2" xfId="967" xr:uid="{93F7D9F3-9B5F-9D49-B1A8-17C5817D2932}"/>
    <cellStyle name="20% - Accent1 2 3 3 3 2 2 3" xfId="968" xr:uid="{94082969-9D82-8644-835A-154425EF1585}"/>
    <cellStyle name="20% - Accent1 2 3 3 3 2 3" xfId="969" xr:uid="{896BBEC0-28A3-0C44-AB88-CE88649D0B6E}"/>
    <cellStyle name="20% - Accent1 2 3 3 3 2 4" xfId="970" xr:uid="{18CF95C2-6F7F-8244-A0B2-C8BC4120A375}"/>
    <cellStyle name="20% - Accent1 2 3 3 3 2 5" xfId="971" xr:uid="{F3C324E6-F135-8047-BDC4-D69A26D2207F}"/>
    <cellStyle name="20% - Accent1 2 3 3 3 3" xfId="972" xr:uid="{03BC9941-7819-7241-A4D0-50A6ED029CE3}"/>
    <cellStyle name="20% - Accent1 2 3 3 3 3 2" xfId="973" xr:uid="{12D6A498-7D42-E741-92BC-20332CD55262}"/>
    <cellStyle name="20% - Accent1 2 3 3 3 3 3" xfId="974" xr:uid="{4A441C31-4A0A-CF4B-9ABE-A58D6B00508B}"/>
    <cellStyle name="20% - Accent1 2 3 3 3 4" xfId="975" xr:uid="{24F988D7-F6E3-C64B-A782-BB4F47CB66B5}"/>
    <cellStyle name="20% - Accent1 2 3 3 3 5" xfId="976" xr:uid="{0402FED7-4100-1D4A-8A90-2EA8AF225C18}"/>
    <cellStyle name="20% - Accent1 2 3 3 3 6" xfId="977" xr:uid="{CA907AAA-8C88-8248-84B5-1992126201BB}"/>
    <cellStyle name="20% - Accent1 2 3 3 4" xfId="978" xr:uid="{1BED897D-33BF-0343-9970-273D5D1982CF}"/>
    <cellStyle name="20% - Accent1 2 3 3 4 2" xfId="979" xr:uid="{C1B51B32-75C2-DC40-9888-3CD63521F4BB}"/>
    <cellStyle name="20% - Accent1 2 3 3 4 2 2" xfId="980" xr:uid="{30A66D92-A7B8-A648-AE78-E00A9A431A3D}"/>
    <cellStyle name="20% - Accent1 2 3 3 4 2 2 2" xfId="981" xr:uid="{6FEB060C-9558-1D42-9EAF-8A1A7F1BBD60}"/>
    <cellStyle name="20% - Accent1 2 3 3 4 2 2 3" xfId="982" xr:uid="{09320A43-3704-8347-B7C0-1CD79D44FD32}"/>
    <cellStyle name="20% - Accent1 2 3 3 4 2 3" xfId="983" xr:uid="{522911D0-BCE8-8744-B104-C410DBF3AC31}"/>
    <cellStyle name="20% - Accent1 2 3 3 4 2 4" xfId="984" xr:uid="{1FF4003D-6CAE-5643-8315-3B6ADB472D29}"/>
    <cellStyle name="20% - Accent1 2 3 3 4 3" xfId="985" xr:uid="{BB6DB1DE-1537-2349-AC04-B271FDB8F032}"/>
    <cellStyle name="20% - Accent1 2 3 3 4 3 2" xfId="986" xr:uid="{439DFD4C-0434-C547-8272-266153EB1FCB}"/>
    <cellStyle name="20% - Accent1 2 3 3 4 3 3" xfId="987" xr:uid="{9D73FA8F-48F7-5146-BFFD-6F7E76CAD657}"/>
    <cellStyle name="20% - Accent1 2 3 3 4 4" xfId="988" xr:uid="{1090680D-6B29-934C-953F-D51DE7FAABD2}"/>
    <cellStyle name="20% - Accent1 2 3 3 4 5" xfId="989" xr:uid="{8035EA54-E1F7-1544-9998-3E4744492575}"/>
    <cellStyle name="20% - Accent1 2 3 3 4 6" xfId="990" xr:uid="{DF49E681-A6B2-EF47-8EB9-782F0ACFE4C4}"/>
    <cellStyle name="20% - Accent1 2 3 3 5" xfId="991" xr:uid="{2B32C114-906E-7E46-9AA6-29E16E9DD4B9}"/>
    <cellStyle name="20% - Accent1 2 3 3 5 2" xfId="992" xr:uid="{ADE75747-D052-1948-88B3-ADCBE628CECA}"/>
    <cellStyle name="20% - Accent1 2 3 3 5 2 2" xfId="993" xr:uid="{8B463A8C-1A76-E646-AE59-9CF136AB7D1A}"/>
    <cellStyle name="20% - Accent1 2 3 3 5 2 2 2" xfId="994" xr:uid="{3A369EF7-A146-A34E-A10B-DD9B1B8EDEF1}"/>
    <cellStyle name="20% - Accent1 2 3 3 5 2 2 3" xfId="995" xr:uid="{98577C45-7971-3A4F-8FC0-7EE093FAE954}"/>
    <cellStyle name="20% - Accent1 2 3 3 5 2 3" xfId="996" xr:uid="{6F35855B-4ED2-824C-9F64-5245907F6890}"/>
    <cellStyle name="20% - Accent1 2 3 3 5 2 4" xfId="997" xr:uid="{FC42D6D5-9DAF-754A-AFF4-0586E4590227}"/>
    <cellStyle name="20% - Accent1 2 3 3 5 3" xfId="998" xr:uid="{BEEABEF0-71BD-D44E-8714-A717DB7F2D3A}"/>
    <cellStyle name="20% - Accent1 2 3 3 5 3 2" xfId="999" xr:uid="{754E9338-B0D5-BA44-A313-59F32E3DB5A0}"/>
    <cellStyle name="20% - Accent1 2 3 3 5 3 3" xfId="1000" xr:uid="{17A3DBDD-A916-4C40-9CBB-F09F777B134A}"/>
    <cellStyle name="20% - Accent1 2 3 3 5 4" xfId="1001" xr:uid="{7929E814-9BC4-1A43-ACA7-CAFB9A54B805}"/>
    <cellStyle name="20% - Accent1 2 3 3 5 5" xfId="1002" xr:uid="{593A450F-0F72-0644-9D54-6B09F455892A}"/>
    <cellStyle name="20% - Accent1 2 3 3 5 6" xfId="1003" xr:uid="{602D776D-4B61-7E4B-8EC5-6F4130D426B3}"/>
    <cellStyle name="20% - Accent1 2 3 3 6" xfId="1004" xr:uid="{3B470D31-DA69-2D48-BA20-2FB8E2982E68}"/>
    <cellStyle name="20% - Accent1 2 3 3 6 2" xfId="1005" xr:uid="{FEE1B4E0-FA73-B242-9515-C7CDF8CAA9B4}"/>
    <cellStyle name="20% - Accent1 2 3 3 6 2 2" xfId="1006" xr:uid="{FB703B16-A031-A242-9B0B-1C3906CDDEF2}"/>
    <cellStyle name="20% - Accent1 2 3 3 6 2 2 2" xfId="1007" xr:uid="{CED8361B-3ED3-1547-95EB-E2C7E28A05AA}"/>
    <cellStyle name="20% - Accent1 2 3 3 6 2 2 3" xfId="1008" xr:uid="{442A8B7B-0FD2-2C48-AF2D-4D9D247A95AF}"/>
    <cellStyle name="20% - Accent1 2 3 3 6 2 3" xfId="1009" xr:uid="{A1896C1D-413D-2344-B65D-C2CBE1835738}"/>
    <cellStyle name="20% - Accent1 2 3 3 6 2 4" xfId="1010" xr:uid="{A05ACC0B-0C08-7342-9128-E25C50AC5CC6}"/>
    <cellStyle name="20% - Accent1 2 3 3 6 3" xfId="1011" xr:uid="{7FEE0070-7387-3C4D-9591-2D48ACE08573}"/>
    <cellStyle name="20% - Accent1 2 3 3 6 3 2" xfId="1012" xr:uid="{0F696B32-B0CE-DC4A-9E93-F2804C55AAFF}"/>
    <cellStyle name="20% - Accent1 2 3 3 6 3 3" xfId="1013" xr:uid="{2F073BE7-F26B-034D-BD78-D2F73D99E0D0}"/>
    <cellStyle name="20% - Accent1 2 3 3 6 4" xfId="1014" xr:uid="{C68691F9-8438-EA44-9AB1-31487CA57834}"/>
    <cellStyle name="20% - Accent1 2 3 3 6 5" xfId="1015" xr:uid="{C8D367EB-D15B-0A4F-99AA-88EE88599934}"/>
    <cellStyle name="20% - Accent1 2 3 3 7" xfId="1016" xr:uid="{CD322E3E-E713-CA47-9E6B-6AFC9F07BFF7}"/>
    <cellStyle name="20% - Accent1 2 3 3 7 2" xfId="1017" xr:uid="{2CC63103-B8E0-B143-B9CB-B2CB25FD6A42}"/>
    <cellStyle name="20% - Accent1 2 3 3 7 2 2" xfId="1018" xr:uid="{FFD652DE-5947-3945-B365-C6C9CF94AD6E}"/>
    <cellStyle name="20% - Accent1 2 3 3 7 2 2 2" xfId="1019" xr:uid="{250028A6-7600-C74A-89DB-11C6C26D58B9}"/>
    <cellStyle name="20% - Accent1 2 3 3 7 2 2 3" xfId="1020" xr:uid="{518D4C1F-BA41-C04C-9D05-3E0DC762A7CE}"/>
    <cellStyle name="20% - Accent1 2 3 3 7 2 3" xfId="1021" xr:uid="{001D5F67-98E4-244B-9FEF-986AAE164D34}"/>
    <cellStyle name="20% - Accent1 2 3 3 7 2 4" xfId="1022" xr:uid="{15F7E035-0C72-F643-823C-001D4587FA20}"/>
    <cellStyle name="20% - Accent1 2 3 3 7 3" xfId="1023" xr:uid="{F134D3DE-C9E8-6940-891D-46FD76CAEDAB}"/>
    <cellStyle name="20% - Accent1 2 3 3 7 3 2" xfId="1024" xr:uid="{53E14F1F-5C31-1D4C-A7FD-7FFCFAD07D7F}"/>
    <cellStyle name="20% - Accent1 2 3 3 7 3 3" xfId="1025" xr:uid="{A0AC2FA3-EEA3-1E4C-99AB-EEE03AB6A9B2}"/>
    <cellStyle name="20% - Accent1 2 3 3 7 4" xfId="1026" xr:uid="{B6FE2C98-8079-BA41-8985-5E3E9C5E5426}"/>
    <cellStyle name="20% - Accent1 2 3 3 7 5" xfId="1027" xr:uid="{838EFF28-DF22-564E-A9BA-268DB0F2DA1A}"/>
    <cellStyle name="20% - Accent1 2 3 3 8" xfId="1028" xr:uid="{5DF4AAE2-E35E-224B-8D27-DD2AB6AAB98A}"/>
    <cellStyle name="20% - Accent1 2 3 3 8 2" xfId="1029" xr:uid="{89851EED-E6C0-2240-8C36-3556CA381462}"/>
    <cellStyle name="20% - Accent1 2 3 3 8 2 2" xfId="1030" xr:uid="{2DC46E23-4147-4547-B9E9-4E0D4C306532}"/>
    <cellStyle name="20% - Accent1 2 3 3 8 2 2 2" xfId="1031" xr:uid="{9B90A7C7-7C16-4F41-B59F-4A8F6BA46C77}"/>
    <cellStyle name="20% - Accent1 2 3 3 8 2 2 3" xfId="1032" xr:uid="{BF5788B3-1BB2-2140-98B7-9126C063D2DD}"/>
    <cellStyle name="20% - Accent1 2 3 3 8 2 3" xfId="1033" xr:uid="{813CBE35-B658-8A4A-9D2B-18AD269E3C12}"/>
    <cellStyle name="20% - Accent1 2 3 3 8 2 4" xfId="1034" xr:uid="{16BACE13-BB6E-BC43-9737-ECE1984C321B}"/>
    <cellStyle name="20% - Accent1 2 3 3 8 3" xfId="1035" xr:uid="{2096B20C-3FA9-9D46-9E0C-33C2367FDE6E}"/>
    <cellStyle name="20% - Accent1 2 3 3 8 3 2" xfId="1036" xr:uid="{40FE3860-3C0B-DE4D-AEC5-CFF4DCDF8E61}"/>
    <cellStyle name="20% - Accent1 2 3 3 8 3 3" xfId="1037" xr:uid="{AB2E88AF-BF46-0E41-9BD2-E763B58FC52C}"/>
    <cellStyle name="20% - Accent1 2 3 3 8 4" xfId="1038" xr:uid="{7AC37C03-F961-0B4C-90AE-E55422031B9C}"/>
    <cellStyle name="20% - Accent1 2 3 3 8 5" xfId="1039" xr:uid="{E90EBBF4-DF5B-4B46-8E4C-BA5FAF908565}"/>
    <cellStyle name="20% - Accent1 2 3 3 9" xfId="1040" xr:uid="{6A4D217E-FF0E-CE40-907F-641DB89CE2A7}"/>
    <cellStyle name="20% - Accent1 2 3 3 9 2" xfId="1041" xr:uid="{2FC082B2-B795-A840-8729-CE39D7AA646C}"/>
    <cellStyle name="20% - Accent1 2 3 3 9 2 2" xfId="1042" xr:uid="{5ABB99BF-05C5-F249-A7E7-28E2F06257DA}"/>
    <cellStyle name="20% - Accent1 2 3 3 9 2 2 2" xfId="1043" xr:uid="{111E46D4-1B10-6042-8D41-D2AA67944E65}"/>
    <cellStyle name="20% - Accent1 2 3 3 9 2 2 3" xfId="1044" xr:uid="{7324871C-67A1-AB4E-9CAB-E91A79380387}"/>
    <cellStyle name="20% - Accent1 2 3 3 9 2 3" xfId="1045" xr:uid="{7A1BFE02-7B03-7347-BAA8-EA29E32E1607}"/>
    <cellStyle name="20% - Accent1 2 3 3 9 2 4" xfId="1046" xr:uid="{4F3B07EF-122F-7746-B2C4-4911CEDF9159}"/>
    <cellStyle name="20% - Accent1 2 3 3 9 3" xfId="1047" xr:uid="{B299C836-3727-314B-82CA-8D3DD41AC136}"/>
    <cellStyle name="20% - Accent1 2 3 3 9 3 2" xfId="1048" xr:uid="{49487374-7A5D-594A-BC10-C39D66907EC3}"/>
    <cellStyle name="20% - Accent1 2 3 3 9 3 3" xfId="1049" xr:uid="{5D3272F1-F6E2-C547-AA8F-FEFAED50CE69}"/>
    <cellStyle name="20% - Accent1 2 3 3 9 4" xfId="1050" xr:uid="{68ABF38F-AC69-7D40-8530-267E60512E6C}"/>
    <cellStyle name="20% - Accent1 2 3 3 9 5" xfId="1051" xr:uid="{EDBBAD58-DF83-0E4D-A4AF-F4A1586121A8}"/>
    <cellStyle name="20% - Accent1 2 3 30" xfId="1052" xr:uid="{96BF7595-95D4-E043-A7B0-EC63F479D005}"/>
    <cellStyle name="20% - Accent1 2 3 30 2" xfId="1053" xr:uid="{DC920763-1AB5-6848-8EF4-BA7A9E6A0089}"/>
    <cellStyle name="20% - Accent1 2 3 30 3" xfId="1054" xr:uid="{77FEA668-8F52-7A4F-9D36-33CFADA27F4F}"/>
    <cellStyle name="20% - Accent1 2 3 31" xfId="1055" xr:uid="{3DE3EAE9-0806-DB4F-B44B-561F03B135E5}"/>
    <cellStyle name="20% - Accent1 2 3 31 2" xfId="1056" xr:uid="{AA1273ED-3F24-7E4E-A7F9-18EAA804C784}"/>
    <cellStyle name="20% - Accent1 2 3 31 3" xfId="1057" xr:uid="{0DAB89FD-C0D1-8743-A85C-3FA39BA7671F}"/>
    <cellStyle name="20% - Accent1 2 3 32" xfId="1058" xr:uid="{C9475C4A-F925-3449-B923-C476A40E1506}"/>
    <cellStyle name="20% - Accent1 2 3 33" xfId="1059" xr:uid="{D37E6A7F-4012-624B-90BD-4FA3C9C9CAC2}"/>
    <cellStyle name="20% - Accent1 2 3 34" xfId="1060" xr:uid="{025A5AF3-4897-8E48-BA0B-6B809D00A7C7}"/>
    <cellStyle name="20% - Accent1 2 3 4" xfId="1061" xr:uid="{4F931D40-3784-D445-9981-99BAEBC87471}"/>
    <cellStyle name="20% - Accent1 2 3 4 2" xfId="1062" xr:uid="{6F3E3596-D010-C943-ADF5-BFA952D3CD1C}"/>
    <cellStyle name="20% - Accent1 2 3 4 2 2" xfId="1063" xr:uid="{9706C9AC-19AE-4443-8C75-889399FF4002}"/>
    <cellStyle name="20% - Accent1 2 3 4 2 2 2" xfId="1064" xr:uid="{49B81239-CBC7-CE4A-BA02-F7AF51CA09E8}"/>
    <cellStyle name="20% - Accent1 2 3 4 2 2 3" xfId="1065" xr:uid="{2FC9FD58-9BD6-3245-B14D-F8CCD534DC27}"/>
    <cellStyle name="20% - Accent1 2 3 4 2 2 4" xfId="1066" xr:uid="{C44912E9-248C-914D-9F6D-BF42138848A5}"/>
    <cellStyle name="20% - Accent1 2 3 4 2 2 5" xfId="1067" xr:uid="{61A61528-D759-1F47-BB39-15375753811F}"/>
    <cellStyle name="20% - Accent1 2 3 4 2 3" xfId="1068" xr:uid="{B4883453-587E-CA4A-B7E0-D0C9C9B75113}"/>
    <cellStyle name="20% - Accent1 2 3 4 2 4" xfId="1069" xr:uid="{9617F66C-6802-2141-B522-F87F5862400D}"/>
    <cellStyle name="20% - Accent1 2 3 4 2 5" xfId="1070" xr:uid="{4D1C37C8-7213-E343-B1F1-BD4749C57F80}"/>
    <cellStyle name="20% - Accent1 2 3 4 2 6" xfId="1071" xr:uid="{0D76F050-E004-D94B-A5BE-CA60E67DE443}"/>
    <cellStyle name="20% - Accent1 2 3 4 2 7" xfId="1072" xr:uid="{7368F90C-E460-6344-924D-BC885296031F}"/>
    <cellStyle name="20% - Accent1 2 3 4 3" xfId="1073" xr:uid="{2D825FB6-F2DF-DB40-9470-8B9AB8F9DD88}"/>
    <cellStyle name="20% - Accent1 2 3 4 3 2" xfId="1074" xr:uid="{1EC242FB-1304-104F-8147-560BCEAF39D2}"/>
    <cellStyle name="20% - Accent1 2 3 4 3 3" xfId="1075" xr:uid="{7AB76894-5553-8147-9921-EDA37372C39A}"/>
    <cellStyle name="20% - Accent1 2 3 4 3 4" xfId="1076" xr:uid="{5DB0CA79-8A0D-6E4C-8B0E-AF856CAE5CC6}"/>
    <cellStyle name="20% - Accent1 2 3 4 3 5" xfId="1077" xr:uid="{45D23D4C-F228-944C-A7A0-F691424BF13B}"/>
    <cellStyle name="20% - Accent1 2 3 4 4" xfId="1078" xr:uid="{148EF493-C35D-9E41-BD2E-8B474394E260}"/>
    <cellStyle name="20% - Accent1 2 3 4 5" xfId="1079" xr:uid="{65ACB229-9943-5A40-B9C1-A160D6A4C448}"/>
    <cellStyle name="20% - Accent1 2 3 4 6" xfId="1080" xr:uid="{7A4BC8FF-B2FF-B241-9907-E847E02C2602}"/>
    <cellStyle name="20% - Accent1 2 3 4 7" xfId="1081" xr:uid="{CC294CEC-89AF-094F-B0A7-7BD88F815506}"/>
    <cellStyle name="20% - Accent1 2 3 4 8" xfId="1082" xr:uid="{45AD9D80-DE93-8041-B788-A60B0264183C}"/>
    <cellStyle name="20% - Accent1 2 3 5" xfId="1083" xr:uid="{05CD20C0-B729-DE47-A235-D1D40BA61D36}"/>
    <cellStyle name="20% - Accent1 2 3 5 2" xfId="1084" xr:uid="{6A88D9D1-4F73-FD41-B639-4C8461D4BF91}"/>
    <cellStyle name="20% - Accent1 2 3 5 2 2" xfId="1085" xr:uid="{33671B63-6387-8548-BFAE-371C2EBA6A63}"/>
    <cellStyle name="20% - Accent1 2 3 5 2 2 2" xfId="1086" xr:uid="{148DE47A-BED5-0349-824B-CED82B79C30E}"/>
    <cellStyle name="20% - Accent1 2 3 5 2 2 3" xfId="1087" xr:uid="{02FCE8B9-089C-E24F-8500-98E28EF82B19}"/>
    <cellStyle name="20% - Accent1 2 3 5 2 2 4" xfId="1088" xr:uid="{9679E4AE-B808-0A48-BEB0-0399FD021C13}"/>
    <cellStyle name="20% - Accent1 2 3 5 2 3" xfId="1089" xr:uid="{ACA26DFB-3CC0-F64B-BBFB-B080C851E296}"/>
    <cellStyle name="20% - Accent1 2 3 5 2 4" xfId="1090" xr:uid="{A30F5576-A726-5B47-A504-C806FBE8965F}"/>
    <cellStyle name="20% - Accent1 2 3 5 2 5" xfId="1091" xr:uid="{D053180C-95FE-FA44-8454-A4D974FCCAF2}"/>
    <cellStyle name="20% - Accent1 2 3 5 3" xfId="1092" xr:uid="{282BD466-5377-0B45-B915-594E7EA9EDFB}"/>
    <cellStyle name="20% - Accent1 2 3 5 3 2" xfId="1093" xr:uid="{BED00371-6311-3B4E-93FE-0C8792EBE7DC}"/>
    <cellStyle name="20% - Accent1 2 3 5 3 3" xfId="1094" xr:uid="{2F5C7836-F4A5-304D-AEA8-DB49E183906B}"/>
    <cellStyle name="20% - Accent1 2 3 5 3 4" xfId="1095" xr:uid="{8AA403B6-3324-AA4F-A602-58A8DF1E40D8}"/>
    <cellStyle name="20% - Accent1 2 3 5 4" xfId="1096" xr:uid="{8D997685-14BA-4842-879D-62798B8A3139}"/>
    <cellStyle name="20% - Accent1 2 3 5 5" xfId="1097" xr:uid="{53EC2ED1-D287-0644-9A35-C8E54925D5A7}"/>
    <cellStyle name="20% - Accent1 2 3 5 6" xfId="1098" xr:uid="{59473CB4-C249-6F4D-A37B-BD272DA17989}"/>
    <cellStyle name="20% - Accent1 2 3 5 7" xfId="1099" xr:uid="{A9A23E4C-2201-ED45-835F-B83CCD784C3C}"/>
    <cellStyle name="20% - Accent1 2 3 6" xfId="1100" xr:uid="{3994C770-8053-624C-8D3D-C04F029AD42A}"/>
    <cellStyle name="20% - Accent1 2 3 6 2" xfId="1101" xr:uid="{0E6B6570-53F7-A14C-8CFE-AB6BA3242187}"/>
    <cellStyle name="20% - Accent1 2 3 6 2 2" xfId="1102" xr:uid="{F83384B1-56A3-B141-A370-669842C358C7}"/>
    <cellStyle name="20% - Accent1 2 3 6 2 2 2" xfId="1103" xr:uid="{2CE95CCA-A926-3F44-B240-5FD48FE4A190}"/>
    <cellStyle name="20% - Accent1 2 3 6 2 2 3" xfId="1104" xr:uid="{7EE5C039-85C3-6C47-BA97-70A63C1A85A8}"/>
    <cellStyle name="20% - Accent1 2 3 6 2 3" xfId="1105" xr:uid="{6255CECC-D689-4F4E-8C9D-E26A026FA9BA}"/>
    <cellStyle name="20% - Accent1 2 3 6 2 4" xfId="1106" xr:uid="{07D9185F-EECE-894E-B7DA-E6C9655C87D3}"/>
    <cellStyle name="20% - Accent1 2 3 6 2 5" xfId="1107" xr:uid="{C3762E9D-D90A-AF42-BEA9-2DBC218268AE}"/>
    <cellStyle name="20% - Accent1 2 3 6 3" xfId="1108" xr:uid="{8BF9A65B-89D5-9A4D-8B35-1AFCF2B15453}"/>
    <cellStyle name="20% - Accent1 2 3 6 3 2" xfId="1109" xr:uid="{B2A5C0D5-022D-7F4E-B3A1-E1022B531C5A}"/>
    <cellStyle name="20% - Accent1 2 3 6 3 3" xfId="1110" xr:uid="{BA0D6125-0B3C-0B4C-9AF7-82C94ED99CBC}"/>
    <cellStyle name="20% - Accent1 2 3 6 4" xfId="1111" xr:uid="{C8607E98-B086-FC40-86D4-38A7A8102788}"/>
    <cellStyle name="20% - Accent1 2 3 6 5" xfId="1112" xr:uid="{783EAAA5-3555-9445-B88E-5B0465AEBF68}"/>
    <cellStyle name="20% - Accent1 2 3 6 6" xfId="1113" xr:uid="{51B66FF8-CE6A-484B-97DA-7C8808600379}"/>
    <cellStyle name="20% - Accent1 2 3 7" xfId="1114" xr:uid="{B6F23582-D25C-7641-8576-E2292B619739}"/>
    <cellStyle name="20% - Accent1 2 3 7 2" xfId="1115" xr:uid="{165A2C61-5CCE-D048-B8AC-5E924C321666}"/>
    <cellStyle name="20% - Accent1 2 3 7 2 2" xfId="1116" xr:uid="{D5D7955B-DD3F-C84A-B385-C107B3EE7E28}"/>
    <cellStyle name="20% - Accent1 2 3 7 2 2 2" xfId="1117" xr:uid="{3453D83F-2572-2241-9B6A-D2F86A5B2407}"/>
    <cellStyle name="20% - Accent1 2 3 7 2 2 3" xfId="1118" xr:uid="{EE609A6A-34A3-9848-957C-ED321BEF5229}"/>
    <cellStyle name="20% - Accent1 2 3 7 2 3" xfId="1119" xr:uid="{8AE0FD6D-A298-F346-A07C-E75097467357}"/>
    <cellStyle name="20% - Accent1 2 3 7 2 4" xfId="1120" xr:uid="{FF1D72BC-A6FC-6543-A5F8-C35D14A49CBD}"/>
    <cellStyle name="20% - Accent1 2 3 7 3" xfId="1121" xr:uid="{471CC0EE-33C8-E341-8A12-E63BB61547DD}"/>
    <cellStyle name="20% - Accent1 2 3 7 3 2" xfId="1122" xr:uid="{89E8FC8D-5303-3D41-8222-F6AACAE48F6A}"/>
    <cellStyle name="20% - Accent1 2 3 7 3 3" xfId="1123" xr:uid="{9F2D8D1A-157C-A441-99DB-1A04E5A95657}"/>
    <cellStyle name="20% - Accent1 2 3 7 4" xfId="1124" xr:uid="{298BEDD7-7BC4-3746-8F9C-0963A79ECDA0}"/>
    <cellStyle name="20% - Accent1 2 3 7 5" xfId="1125" xr:uid="{D07AAF76-2179-9242-9B0D-9F0BC76C90C7}"/>
    <cellStyle name="20% - Accent1 2 3 7 6" xfId="1126" xr:uid="{9A287D95-2961-7E4F-A92C-BD5FF5702BA0}"/>
    <cellStyle name="20% - Accent1 2 3 8" xfId="1127" xr:uid="{82F7BC9D-6763-584A-8E8D-5769E5AD9848}"/>
    <cellStyle name="20% - Accent1 2 3 8 2" xfId="1128" xr:uid="{B83DB66E-6966-2C4E-A877-BA937899CF79}"/>
    <cellStyle name="20% - Accent1 2 3 8 2 2" xfId="1129" xr:uid="{A1218775-97DD-BC45-A1A9-F61B4665F899}"/>
    <cellStyle name="20% - Accent1 2 3 8 2 2 2" xfId="1130" xr:uid="{8BD62C35-A5CB-5749-A0FB-011121ECF31D}"/>
    <cellStyle name="20% - Accent1 2 3 8 2 2 3" xfId="1131" xr:uid="{02608D32-5BC3-264F-8F13-45FC9A12D63C}"/>
    <cellStyle name="20% - Accent1 2 3 8 2 3" xfId="1132" xr:uid="{7CF1575E-259D-5543-AF2D-1FDA28079513}"/>
    <cellStyle name="20% - Accent1 2 3 8 2 4" xfId="1133" xr:uid="{EEDB072A-1F90-C948-9F77-0A0F1F6BD8C8}"/>
    <cellStyle name="20% - Accent1 2 3 8 3" xfId="1134" xr:uid="{347E0DF7-AE38-C84E-8A9F-5387D7D7B40F}"/>
    <cellStyle name="20% - Accent1 2 3 8 3 2" xfId="1135" xr:uid="{5BFC7B95-B53A-1243-80FE-5384DD2E4254}"/>
    <cellStyle name="20% - Accent1 2 3 8 3 3" xfId="1136" xr:uid="{0421E7D1-7357-FF4B-802E-3AB3C7F2395D}"/>
    <cellStyle name="20% - Accent1 2 3 8 4" xfId="1137" xr:uid="{067EF38C-F233-D148-9C67-BE73D95BDB1B}"/>
    <cellStyle name="20% - Accent1 2 3 8 5" xfId="1138" xr:uid="{E962BDCE-8D04-4D4E-BFA6-F60DDA5EF5F3}"/>
    <cellStyle name="20% - Accent1 2 3 8 6" xfId="1139" xr:uid="{9FA5A921-1BF0-C747-8B6A-64BC8DF60E7F}"/>
    <cellStyle name="20% - Accent1 2 3 9" xfId="1140" xr:uid="{39BFA1AF-65B9-4F4C-8715-B91D0F593C60}"/>
    <cellStyle name="20% - Accent1 2 3 9 2" xfId="1141" xr:uid="{E91D606C-6BB1-3F47-B66B-4B204289B3A5}"/>
    <cellStyle name="20% - Accent1 2 3 9 2 2" xfId="1142" xr:uid="{8EED1010-1133-FF44-B55C-082C745503A6}"/>
    <cellStyle name="20% - Accent1 2 3 9 2 2 2" xfId="1143" xr:uid="{8ED3EA65-EEDF-DC46-822A-FDF4B9259178}"/>
    <cellStyle name="20% - Accent1 2 3 9 2 2 3" xfId="1144" xr:uid="{F7E45E12-D3D6-F24C-A522-6C6F37FD4D51}"/>
    <cellStyle name="20% - Accent1 2 3 9 2 3" xfId="1145" xr:uid="{4C33E2EA-687C-C84F-A6B0-898146091D8A}"/>
    <cellStyle name="20% - Accent1 2 3 9 2 4" xfId="1146" xr:uid="{C1B218BF-83E7-C44B-9285-F8A8A7780E08}"/>
    <cellStyle name="20% - Accent1 2 3 9 3" xfId="1147" xr:uid="{A8230201-1320-444D-9960-C8A662A7E7F8}"/>
    <cellStyle name="20% - Accent1 2 3 9 3 2" xfId="1148" xr:uid="{3FDD9DF6-A64D-094D-9933-35E87F86AFDE}"/>
    <cellStyle name="20% - Accent1 2 3 9 3 3" xfId="1149" xr:uid="{8CB4BAB0-16A6-5741-A5A9-78015E632E56}"/>
    <cellStyle name="20% - Accent1 2 3 9 4" xfId="1150" xr:uid="{D7DE54A2-EF04-F349-BA0A-D420344A2F5D}"/>
    <cellStyle name="20% - Accent1 2 3 9 5" xfId="1151" xr:uid="{C8F19A7B-A299-7747-B50A-26665A6EA8C3}"/>
    <cellStyle name="20% - Accent2 10" xfId="1152" xr:uid="{3F594ED9-7702-1644-8132-C393AE7E3D08}"/>
    <cellStyle name="20% - Accent2 10 2" xfId="1153" xr:uid="{DE5F70FD-8718-B845-A888-65BD1D8E21F8}"/>
    <cellStyle name="20% - Accent2 10 2 2" xfId="1154" xr:uid="{9D784EBE-4AB5-B94A-8355-6035908849B4}"/>
    <cellStyle name="20% - Accent2 10 2 2 2" xfId="1155" xr:uid="{07107E90-786E-FD4B-A73A-B8D0B1BE1041}"/>
    <cellStyle name="20% - Accent2 10 2 2 3" xfId="1156" xr:uid="{019AB24B-C0F2-5649-A301-47834D24BB4D}"/>
    <cellStyle name="20% - Accent2 10 2 3" xfId="1157" xr:uid="{A6AD9A8B-13BB-4644-BFE0-26F0B9F41A35}"/>
    <cellStyle name="20% - Accent2 10 2 4" xfId="1158" xr:uid="{EA9C118E-894F-BE4D-8F73-605417D0842A}"/>
    <cellStyle name="20% - Accent2 10 3" xfId="1159" xr:uid="{6D7ACADE-F005-9643-87C9-E05F090ADCD7}"/>
    <cellStyle name="20% - Accent2 10 3 2" xfId="1160" xr:uid="{172647EA-D2BA-E342-9399-D894F3631BDE}"/>
    <cellStyle name="20% - Accent2 10 3 3" xfId="1161" xr:uid="{00B81405-45B7-A34F-8F89-02F5F06385BE}"/>
    <cellStyle name="20% - Accent2 10 4" xfId="1162" xr:uid="{A06BD604-87CA-F24E-A756-F9658936D666}"/>
    <cellStyle name="20% - Accent2 10 5" xfId="1163" xr:uid="{79E9183F-018D-C24A-81D8-D20096E7A47A}"/>
    <cellStyle name="20% - Accent2 11" xfId="1164" xr:uid="{2E1D6030-342A-9E4F-BD09-CD979573B38B}"/>
    <cellStyle name="20% - Accent2 11 2" xfId="1165" xr:uid="{72CDF6C8-047E-BF47-8858-190C3D8A2217}"/>
    <cellStyle name="20% - Accent2 11 2 2" xfId="1166" xr:uid="{6D680156-E098-7E4F-B690-947BE28E9918}"/>
    <cellStyle name="20% - Accent2 11 2 2 2" xfId="1167" xr:uid="{44C10EA4-C380-8248-9001-C0B3C4DA60F9}"/>
    <cellStyle name="20% - Accent2 11 2 2 3" xfId="1168" xr:uid="{57A2E683-5DD9-E341-9C56-E742CF1D6917}"/>
    <cellStyle name="20% - Accent2 11 2 3" xfId="1169" xr:uid="{C7CCE329-CFF0-0542-95EA-6D62B67DD906}"/>
    <cellStyle name="20% - Accent2 11 2 4" xfId="1170" xr:uid="{C5F82123-B420-9647-914F-A444EBA6D491}"/>
    <cellStyle name="20% - Accent2 11 3" xfId="1171" xr:uid="{BF400E91-8A4B-CF43-9CC2-A95F364879DD}"/>
    <cellStyle name="20% - Accent2 11 3 2" xfId="1172" xr:uid="{F3E197CF-7FC4-074C-A7C4-96BF65E218B3}"/>
    <cellStyle name="20% - Accent2 11 3 3" xfId="1173" xr:uid="{D74351E9-27CC-9A41-B307-14E5A3AE5FFE}"/>
    <cellStyle name="20% - Accent2 11 4" xfId="1174" xr:uid="{A777DE69-12C7-D349-A01A-970075C6BE87}"/>
    <cellStyle name="20% - Accent2 11 5" xfId="1175" xr:uid="{17EAE1C1-9A28-6F4A-A000-382E6800A004}"/>
    <cellStyle name="20% - Accent2 12" xfId="1176" xr:uid="{E9257A6E-1962-E446-808C-5CB25D5830A0}"/>
    <cellStyle name="20% - Accent2 12 2" xfId="1177" xr:uid="{AFE3C9D0-8A11-F645-BE72-7DD6EFF2EB2E}"/>
    <cellStyle name="20% - Accent2 12 2 2" xfId="1178" xr:uid="{23D86C03-E9D8-B14C-95FA-1C3BED06CB14}"/>
    <cellStyle name="20% - Accent2 12 2 2 2" xfId="1179" xr:uid="{F05670C9-3734-7841-BD0E-7C31C52E98A5}"/>
    <cellStyle name="20% - Accent2 12 2 2 3" xfId="1180" xr:uid="{137A9A2D-19E6-564A-840F-D3C47A9012F1}"/>
    <cellStyle name="20% - Accent2 12 2 3" xfId="1181" xr:uid="{A4B6A8CB-1544-114E-B4F3-D430A0138907}"/>
    <cellStyle name="20% - Accent2 12 2 4" xfId="1182" xr:uid="{54BF3050-67EF-4A4A-87BC-1780B4B76EDD}"/>
    <cellStyle name="20% - Accent2 12 3" xfId="1183" xr:uid="{BF67FBAD-295E-DA46-A393-5017BFF63F69}"/>
    <cellStyle name="20% - Accent2 12 3 2" xfId="1184" xr:uid="{A0A8F5BC-53C0-D64F-A209-A17B254580E0}"/>
    <cellStyle name="20% - Accent2 12 3 3" xfId="1185" xr:uid="{888E4490-884B-A540-B7BF-3814E24256A0}"/>
    <cellStyle name="20% - Accent2 12 4" xfId="1186" xr:uid="{B35B711A-1DE7-274E-8AAB-0DB5D5889E3E}"/>
    <cellStyle name="20% - Accent2 12 5" xfId="1187" xr:uid="{611C9D89-6409-3342-AC05-C5864461D691}"/>
    <cellStyle name="20% - Accent2 13" xfId="1188" xr:uid="{4A871BFC-4E8B-6F45-9B22-E42EEAC9EAB1}"/>
    <cellStyle name="20% - Accent2 13 2" xfId="1189" xr:uid="{2585D057-A723-3B4A-9826-C2525C39AA5D}"/>
    <cellStyle name="20% - Accent2 13 2 2" xfId="1190" xr:uid="{84D6D4E6-12FC-4944-ACEF-55432FAAB22A}"/>
    <cellStyle name="20% - Accent2 13 2 2 2" xfId="1191" xr:uid="{0687D583-04BB-4E40-85FB-F385085D3921}"/>
    <cellStyle name="20% - Accent2 13 2 2 3" xfId="1192" xr:uid="{D20DADD9-B1D4-DD4B-BD97-B6FC3C568417}"/>
    <cellStyle name="20% - Accent2 13 2 3" xfId="1193" xr:uid="{25F913F8-11CA-F84E-BE05-0C02FD039D03}"/>
    <cellStyle name="20% - Accent2 13 2 4" xfId="1194" xr:uid="{58A7D524-6547-5F4C-83F8-691ED662F4EC}"/>
    <cellStyle name="20% - Accent2 13 3" xfId="1195" xr:uid="{93954C3C-D84A-3B4C-A712-A8C647B48600}"/>
    <cellStyle name="20% - Accent2 13 3 2" xfId="1196" xr:uid="{E59F2105-27C1-4E4A-85DE-6BFDA64A2AC4}"/>
    <cellStyle name="20% - Accent2 13 3 3" xfId="1197" xr:uid="{CD4593F9-8848-FE41-B2D1-6DD3A64F866E}"/>
    <cellStyle name="20% - Accent2 13 4" xfId="1198" xr:uid="{78E781C4-DA6E-BD42-B190-FBE200CC5EAC}"/>
    <cellStyle name="20% - Accent2 13 5" xfId="1199" xr:uid="{5327A21A-EF71-FA45-9861-F57230C31CAB}"/>
    <cellStyle name="20% - Accent2 14" xfId="1200" xr:uid="{2E0C0C4C-3F7B-924C-AF21-D47E00957273}"/>
    <cellStyle name="20% - Accent2 14 2" xfId="1201" xr:uid="{BD6B46A3-6926-E24E-BE41-1B3AE7D4BEE5}"/>
    <cellStyle name="20% - Accent2 14 2 2" xfId="1202" xr:uid="{6E1FC5B6-9703-D145-B1EC-A120EC177063}"/>
    <cellStyle name="20% - Accent2 14 2 2 2" xfId="1203" xr:uid="{EC4E3C0F-3E7B-E94E-A98F-A3E436A444E7}"/>
    <cellStyle name="20% - Accent2 14 2 2 3" xfId="1204" xr:uid="{6F93E589-D07C-6A45-8460-6920FA1AA62E}"/>
    <cellStyle name="20% - Accent2 14 2 3" xfId="1205" xr:uid="{BAD7DB84-D163-2848-BE24-FD310C3012EC}"/>
    <cellStyle name="20% - Accent2 14 2 4" xfId="1206" xr:uid="{778D644B-7339-6143-AB2D-91A4CF35E88D}"/>
    <cellStyle name="20% - Accent2 14 3" xfId="1207" xr:uid="{AA441533-DBE3-1D41-9252-A9518D4074C2}"/>
    <cellStyle name="20% - Accent2 14 3 2" xfId="1208" xr:uid="{A4D0EB21-3E46-CC4C-B8BA-BA7AB3AD4114}"/>
    <cellStyle name="20% - Accent2 14 3 3" xfId="1209" xr:uid="{E7D8806C-6145-6A4E-A866-BDB29FEC5D1F}"/>
    <cellStyle name="20% - Accent2 14 4" xfId="1210" xr:uid="{BD5B3045-ED3F-4544-A96B-D20DE27F767C}"/>
    <cellStyle name="20% - Accent2 14 5" xfId="1211" xr:uid="{8DD36141-F664-324A-BDFE-E2098DE40D00}"/>
    <cellStyle name="20% - Accent2 15" xfId="1212" xr:uid="{D024F3F6-F8DC-234D-964C-43B4F09306AB}"/>
    <cellStyle name="20% - Accent2 15 2" xfId="1213" xr:uid="{FE7F779C-96EA-AD49-822E-B205302B1AA0}"/>
    <cellStyle name="20% - Accent2 15 2 2" xfId="1214" xr:uid="{21BACEDA-5479-9C4A-97D5-176320BE967A}"/>
    <cellStyle name="20% - Accent2 15 2 2 2" xfId="1215" xr:uid="{F8C7EC00-87F8-1C47-8C0B-767A71DBF321}"/>
    <cellStyle name="20% - Accent2 15 2 2 3" xfId="1216" xr:uid="{DE2ADE58-79EB-AA4C-BD04-A548FBE77EBE}"/>
    <cellStyle name="20% - Accent2 15 2 3" xfId="1217" xr:uid="{4D2F98BC-503C-A24D-BF39-CAFD83F82B81}"/>
    <cellStyle name="20% - Accent2 15 2 4" xfId="1218" xr:uid="{EF6A73A7-8B64-FD41-B0EC-4D7AFBB5494F}"/>
    <cellStyle name="20% - Accent2 15 3" xfId="1219" xr:uid="{CE9073CB-738A-D842-A34E-DF15F1FC222E}"/>
    <cellStyle name="20% - Accent2 15 3 2" xfId="1220" xr:uid="{336011B0-4108-DB41-B512-C01B87DAC850}"/>
    <cellStyle name="20% - Accent2 15 3 3" xfId="1221" xr:uid="{2546F1DB-D6D4-7040-8A53-101FF1F2B56D}"/>
    <cellStyle name="20% - Accent2 15 4" xfId="1222" xr:uid="{6688BE41-1926-A449-9544-4CF617B05F44}"/>
    <cellStyle name="20% - Accent2 15 5" xfId="1223" xr:uid="{6F6391C7-B200-A145-8343-42ADD9C6AD6A}"/>
    <cellStyle name="20% - Accent2 16" xfId="1224" xr:uid="{E4832959-718A-AA4D-8506-31BBCD319EF0}"/>
    <cellStyle name="20% - Accent2 16 2" xfId="1225" xr:uid="{4B75C36E-9E7A-0347-9547-719EE8B81071}"/>
    <cellStyle name="20% - Accent2 16 2 2" xfId="1226" xr:uid="{AFF0D247-83F2-8146-B098-2BE4A03636FA}"/>
    <cellStyle name="20% - Accent2 16 2 2 2" xfId="1227" xr:uid="{73414A8C-62F8-CD42-BC71-23F5BE818A52}"/>
    <cellStyle name="20% - Accent2 16 2 2 3" xfId="1228" xr:uid="{11EBE9EF-AFC6-A348-AB49-D1B7DD9AA96A}"/>
    <cellStyle name="20% - Accent2 16 2 3" xfId="1229" xr:uid="{8B8E481F-2E53-4447-B2E6-6DFA09502CEE}"/>
    <cellStyle name="20% - Accent2 16 2 4" xfId="1230" xr:uid="{BB2355E7-1C2C-5B42-941E-9A61FC2D2AB0}"/>
    <cellStyle name="20% - Accent2 16 3" xfId="1231" xr:uid="{F15F09CB-7398-F341-9B07-BC59D960901C}"/>
    <cellStyle name="20% - Accent2 16 3 2" xfId="1232" xr:uid="{31D1BCCD-2796-8546-9AE5-EE906BD11E62}"/>
    <cellStyle name="20% - Accent2 16 3 3" xfId="1233" xr:uid="{F1F90C0B-F04D-2444-9864-3F899480A3DD}"/>
    <cellStyle name="20% - Accent2 16 4" xfId="1234" xr:uid="{F8669C3C-8361-0C45-9F80-59E9C2646CF6}"/>
    <cellStyle name="20% - Accent2 16 5" xfId="1235" xr:uid="{0BD8864F-7735-3E49-B479-2F430C6B6B83}"/>
    <cellStyle name="20% - Accent2 17" xfId="1236" xr:uid="{775A71E5-48F5-7A43-A3BD-87DC11DD464E}"/>
    <cellStyle name="20% - Accent2 17 2" xfId="1237" xr:uid="{B63321CD-4247-2E4B-9757-D5DA4124FE4B}"/>
    <cellStyle name="20% - Accent2 17 2 2" xfId="1238" xr:uid="{7A116D45-B058-FA40-8456-8A070606B6DB}"/>
    <cellStyle name="20% - Accent2 17 2 2 2" xfId="1239" xr:uid="{3E85D3E8-0060-F64A-8231-55864B0A748E}"/>
    <cellStyle name="20% - Accent2 17 2 2 3" xfId="1240" xr:uid="{5465162B-9727-714F-A3D4-E2F3DB9DC41C}"/>
    <cellStyle name="20% - Accent2 17 2 3" xfId="1241" xr:uid="{7156F960-B090-0542-947D-EAC98BEF3E8D}"/>
    <cellStyle name="20% - Accent2 17 2 4" xfId="1242" xr:uid="{ADB28EE9-7449-A64F-BEDB-BDAFD4A25D49}"/>
    <cellStyle name="20% - Accent2 17 3" xfId="1243" xr:uid="{890EFD7C-F830-E748-8C9F-659EE005D65A}"/>
    <cellStyle name="20% - Accent2 17 3 2" xfId="1244" xr:uid="{5D9DE9A4-D80E-5045-827B-2BD10B58E49A}"/>
    <cellStyle name="20% - Accent2 17 3 3" xfId="1245" xr:uid="{F19BB0E9-BB21-9141-8026-79369A57D22B}"/>
    <cellStyle name="20% - Accent2 17 4" xfId="1246" xr:uid="{FC96905F-3C34-FD41-9084-61BB39E40F6E}"/>
    <cellStyle name="20% - Accent2 17 5" xfId="1247" xr:uid="{44ABEBE5-135F-7B4B-B0CB-57282CBA0A6F}"/>
    <cellStyle name="20% - Accent2 18" xfId="1248" xr:uid="{EEBE59C6-C070-1649-800E-5CB42926E565}"/>
    <cellStyle name="20% - Accent2 18 2" xfId="1249" xr:uid="{96886F49-729E-174D-A040-71624B053915}"/>
    <cellStyle name="20% - Accent2 18 2 2" xfId="1250" xr:uid="{F94C363A-974F-0046-8B9A-87F69EA01184}"/>
    <cellStyle name="20% - Accent2 18 2 2 2" xfId="1251" xr:uid="{6B7435D5-5D4A-5047-8053-4F1CD17567EB}"/>
    <cellStyle name="20% - Accent2 18 2 2 3" xfId="1252" xr:uid="{5D2D38C4-9D45-204E-A9FE-3CF07B3D066F}"/>
    <cellStyle name="20% - Accent2 18 2 3" xfId="1253" xr:uid="{1D476E47-8EB3-5645-ABBA-E185CABA8E14}"/>
    <cellStyle name="20% - Accent2 18 2 4" xfId="1254" xr:uid="{2E7F501E-9428-4948-90A0-51FB2E94C660}"/>
    <cellStyle name="20% - Accent2 18 3" xfId="1255" xr:uid="{D1D0A4A0-F381-594E-9D13-179776E6ECF9}"/>
    <cellStyle name="20% - Accent2 18 3 2" xfId="1256" xr:uid="{284F92A2-3F29-5A4E-8158-1D5529EF5FF5}"/>
    <cellStyle name="20% - Accent2 18 3 3" xfId="1257" xr:uid="{2694D388-D343-0440-BCCC-02A7B600B0CC}"/>
    <cellStyle name="20% - Accent2 18 4" xfId="1258" xr:uid="{85D9FBCB-C863-384D-B8CE-609FBB86CF49}"/>
    <cellStyle name="20% - Accent2 18 5" xfId="1259" xr:uid="{2381486C-84F3-FB44-BA16-3BCEBD4B80FC}"/>
    <cellStyle name="20% - Accent2 19" xfId="1260" xr:uid="{24353AC9-14F5-2245-965D-D7EBE38D0B60}"/>
    <cellStyle name="20% - Accent2 19 2" xfId="1261" xr:uid="{297FD503-C777-964D-B6F1-6FAA37D5F6C1}"/>
    <cellStyle name="20% - Accent2 19 2 2" xfId="1262" xr:uid="{197F5F77-F744-0042-BCAB-84B7F64E2E5F}"/>
    <cellStyle name="20% - Accent2 19 2 2 2" xfId="1263" xr:uid="{DA9FA98D-F75F-E94B-A33A-F290FF73651B}"/>
    <cellStyle name="20% - Accent2 19 2 2 3" xfId="1264" xr:uid="{829D35B7-1E1C-CE40-B720-CD4D825FA591}"/>
    <cellStyle name="20% - Accent2 19 2 3" xfId="1265" xr:uid="{AACF245B-90AF-D548-98E9-740CE269A487}"/>
    <cellStyle name="20% - Accent2 19 2 4" xfId="1266" xr:uid="{C6AA50F7-37F4-164F-A50C-8D0F95C07465}"/>
    <cellStyle name="20% - Accent2 19 3" xfId="1267" xr:uid="{0AD8D5AD-30EC-2A4B-83C7-D388AA8B8E3F}"/>
    <cellStyle name="20% - Accent2 19 3 2" xfId="1268" xr:uid="{11A73CDD-8FE6-6542-BCBC-DF743D424F46}"/>
    <cellStyle name="20% - Accent2 19 3 3" xfId="1269" xr:uid="{41432E6B-AE39-B944-807B-A52212A49105}"/>
    <cellStyle name="20% - Accent2 19 4" xfId="1270" xr:uid="{4FC80218-70DD-0B4F-BA55-5146CD653071}"/>
    <cellStyle name="20% - Accent2 19 5" xfId="1271" xr:uid="{CAE6918A-2B31-0045-A046-4BE525D52A0B}"/>
    <cellStyle name="20% - Accent2 2" xfId="1272" xr:uid="{38B6DDCE-5BB2-4242-8580-6A415B751000}"/>
    <cellStyle name="20% - Accent2 2 2" xfId="1273" xr:uid="{A0BA7653-7B33-444C-B4AC-9955737660E4}"/>
    <cellStyle name="20% - Accent2 2 3" xfId="1274" xr:uid="{A6DD5580-1D65-FE4D-8087-B88C498F1F0E}"/>
    <cellStyle name="20% - Accent2 2 3 10" xfId="1275" xr:uid="{DF0B2055-CD3C-034B-B0E4-1982A50D0385}"/>
    <cellStyle name="20% - Accent2 2 3 10 2" xfId="1276" xr:uid="{6E95A9C9-6E58-D741-AB63-E54BAFC40642}"/>
    <cellStyle name="20% - Accent2 2 3 10 2 2" xfId="1277" xr:uid="{5DDDA1B5-0A77-514A-9233-FCE012347E75}"/>
    <cellStyle name="20% - Accent2 2 3 10 2 2 2" xfId="1278" xr:uid="{68E0B843-5CFD-AE4F-B2E0-5EEC00B15D77}"/>
    <cellStyle name="20% - Accent2 2 3 10 2 2 3" xfId="1279" xr:uid="{79223A8B-7340-A04C-B161-DF41440953C5}"/>
    <cellStyle name="20% - Accent2 2 3 10 2 3" xfId="1280" xr:uid="{0F8E4753-AD81-3B43-9105-83794B8E0968}"/>
    <cellStyle name="20% - Accent2 2 3 10 2 4" xfId="1281" xr:uid="{014A5044-0996-5E47-9161-4B72E7A5BB22}"/>
    <cellStyle name="20% - Accent2 2 3 10 3" xfId="1282" xr:uid="{2C3B9A4D-668E-8C40-8CAD-CDCEECD6AC99}"/>
    <cellStyle name="20% - Accent2 2 3 10 3 2" xfId="1283" xr:uid="{C0F170CB-D912-6B4B-963F-AA292BD2992C}"/>
    <cellStyle name="20% - Accent2 2 3 10 3 3" xfId="1284" xr:uid="{09AF405C-2152-514A-A2B9-D06BFB26A9F0}"/>
    <cellStyle name="20% - Accent2 2 3 10 4" xfId="1285" xr:uid="{A3006BCB-48F4-964E-A5BD-BE8B20B7982E}"/>
    <cellStyle name="20% - Accent2 2 3 10 5" xfId="1286" xr:uid="{C9C84890-B6FF-7B49-B734-462CF18EBC19}"/>
    <cellStyle name="20% - Accent2 2 3 11" xfId="1287" xr:uid="{81DDEC7B-4AA3-0943-9B4F-69A00CC223A1}"/>
    <cellStyle name="20% - Accent2 2 3 11 2" xfId="1288" xr:uid="{64C5E81A-0B63-914C-B3CE-25263D048D64}"/>
    <cellStyle name="20% - Accent2 2 3 11 2 2" xfId="1289" xr:uid="{CC40FA6D-CFA4-454F-B72B-15BC196B749B}"/>
    <cellStyle name="20% - Accent2 2 3 11 2 2 2" xfId="1290" xr:uid="{CB8BAC45-8C16-D14D-A8CD-BB80373D6BC6}"/>
    <cellStyle name="20% - Accent2 2 3 11 2 2 3" xfId="1291" xr:uid="{F8C2D4F0-69DB-B142-A4D2-E9F2C7546E8B}"/>
    <cellStyle name="20% - Accent2 2 3 11 2 3" xfId="1292" xr:uid="{45C9EB89-BF5E-2648-86F1-0CC1C7A595E1}"/>
    <cellStyle name="20% - Accent2 2 3 11 2 4" xfId="1293" xr:uid="{93AD59B2-CEEC-2143-B4B9-3FA97FA856A0}"/>
    <cellStyle name="20% - Accent2 2 3 11 3" xfId="1294" xr:uid="{D1991BA2-B963-5F48-B585-40901D4E6F00}"/>
    <cellStyle name="20% - Accent2 2 3 11 3 2" xfId="1295" xr:uid="{E57F07F2-8744-894C-9FAC-66E4AAEDC477}"/>
    <cellStyle name="20% - Accent2 2 3 11 3 3" xfId="1296" xr:uid="{5417E367-AAA9-3C4D-AE3D-F580A225BCE7}"/>
    <cellStyle name="20% - Accent2 2 3 11 4" xfId="1297" xr:uid="{346FF195-D60F-CD44-8363-C31269299838}"/>
    <cellStyle name="20% - Accent2 2 3 11 5" xfId="1298" xr:uid="{27537FB1-FCCE-CB4F-8559-C2ED68E35710}"/>
    <cellStyle name="20% - Accent2 2 3 12" xfId="1299" xr:uid="{A0228793-BBD3-6343-9DBD-08D108449E65}"/>
    <cellStyle name="20% - Accent2 2 3 12 2" xfId="1300" xr:uid="{0DC6DBAB-A3CE-C04F-B901-0A7E4329A0B3}"/>
    <cellStyle name="20% - Accent2 2 3 12 2 2" xfId="1301" xr:uid="{BA5388F0-F49E-B641-B066-461F583BCED0}"/>
    <cellStyle name="20% - Accent2 2 3 12 2 2 2" xfId="1302" xr:uid="{D95D335F-6841-ED4F-A84B-75072B03D2CC}"/>
    <cellStyle name="20% - Accent2 2 3 12 2 2 3" xfId="1303" xr:uid="{3084D719-EE9A-8D48-A3C2-2B0A09B71E7F}"/>
    <cellStyle name="20% - Accent2 2 3 12 2 3" xfId="1304" xr:uid="{93A27E88-5166-FD4A-947E-B64B4A89DD7E}"/>
    <cellStyle name="20% - Accent2 2 3 12 2 4" xfId="1305" xr:uid="{4E9C2DC0-27F9-A241-B9F2-DEE3F83A9EE0}"/>
    <cellStyle name="20% - Accent2 2 3 12 3" xfId="1306" xr:uid="{A19EAC51-9FCB-1A4D-BBD1-8CBDC598474A}"/>
    <cellStyle name="20% - Accent2 2 3 12 3 2" xfId="1307" xr:uid="{B5543D7F-7F8D-764E-8A4E-9470623D6A15}"/>
    <cellStyle name="20% - Accent2 2 3 12 3 3" xfId="1308" xr:uid="{3BB1F494-9E13-9741-9BDE-5E8A633B2115}"/>
    <cellStyle name="20% - Accent2 2 3 12 4" xfId="1309" xr:uid="{0D0024C0-8E5F-F147-BA14-BCF0229EBC05}"/>
    <cellStyle name="20% - Accent2 2 3 12 5" xfId="1310" xr:uid="{48783803-E266-4A4C-98FC-7F2303ADCF17}"/>
    <cellStyle name="20% - Accent2 2 3 13" xfId="1311" xr:uid="{67B50704-0D3C-DE41-AF32-72F67278E3C1}"/>
    <cellStyle name="20% - Accent2 2 3 13 2" xfId="1312" xr:uid="{7D77AF05-444B-3943-BBC3-BB2E98BFB532}"/>
    <cellStyle name="20% - Accent2 2 3 13 2 2" xfId="1313" xr:uid="{B66C4522-2B49-A843-B045-139DD4803880}"/>
    <cellStyle name="20% - Accent2 2 3 13 2 2 2" xfId="1314" xr:uid="{1B95A595-5939-D44F-BB6D-DBB776D132B3}"/>
    <cellStyle name="20% - Accent2 2 3 13 2 2 3" xfId="1315" xr:uid="{18913D7C-3C61-334A-A071-18FCA35E370A}"/>
    <cellStyle name="20% - Accent2 2 3 13 2 3" xfId="1316" xr:uid="{82C639A4-2E0A-344D-B3F0-159FB566AE2F}"/>
    <cellStyle name="20% - Accent2 2 3 13 2 4" xfId="1317" xr:uid="{F99A3905-706E-B449-B201-C3321FAE3D6B}"/>
    <cellStyle name="20% - Accent2 2 3 13 3" xfId="1318" xr:uid="{090C7F45-99F6-8C4C-BB77-B34D16EDC016}"/>
    <cellStyle name="20% - Accent2 2 3 13 3 2" xfId="1319" xr:uid="{D555F80A-CD4B-D149-97C0-7C61ED5719EC}"/>
    <cellStyle name="20% - Accent2 2 3 13 3 3" xfId="1320" xr:uid="{385C4395-70F4-034E-8158-2A6D172005DB}"/>
    <cellStyle name="20% - Accent2 2 3 13 4" xfId="1321" xr:uid="{617F4B7D-4C92-D149-87E2-4816558F2FAB}"/>
    <cellStyle name="20% - Accent2 2 3 13 5" xfId="1322" xr:uid="{89031146-5A8A-B04E-8F8D-FA371343C845}"/>
    <cellStyle name="20% - Accent2 2 3 14" xfId="1323" xr:uid="{4D0242AF-DB08-E242-98E0-15E2525B13D5}"/>
    <cellStyle name="20% - Accent2 2 3 14 2" xfId="1324" xr:uid="{07FA270B-C0AF-B442-9334-6052E23C9D61}"/>
    <cellStyle name="20% - Accent2 2 3 14 2 2" xfId="1325" xr:uid="{9EB8ABE5-9D31-2B4C-B1DD-6E598FF77276}"/>
    <cellStyle name="20% - Accent2 2 3 14 2 2 2" xfId="1326" xr:uid="{15045424-08E3-8C43-80E1-A0424C3D836A}"/>
    <cellStyle name="20% - Accent2 2 3 14 2 2 3" xfId="1327" xr:uid="{40BA2016-77A2-BA4D-BF32-1CAD680663FA}"/>
    <cellStyle name="20% - Accent2 2 3 14 2 3" xfId="1328" xr:uid="{2EC82F76-C6A9-124D-A441-72F439BAFF62}"/>
    <cellStyle name="20% - Accent2 2 3 14 2 4" xfId="1329" xr:uid="{0165D72A-9A8A-654B-BE67-5E409F92E327}"/>
    <cellStyle name="20% - Accent2 2 3 14 3" xfId="1330" xr:uid="{DDA11967-1C57-024C-A722-1E3479A2E940}"/>
    <cellStyle name="20% - Accent2 2 3 14 3 2" xfId="1331" xr:uid="{ED6DAC15-88A6-514E-B466-7D5DC7253A92}"/>
    <cellStyle name="20% - Accent2 2 3 14 3 3" xfId="1332" xr:uid="{FF41D610-A833-7246-831E-D55523BF395D}"/>
    <cellStyle name="20% - Accent2 2 3 14 4" xfId="1333" xr:uid="{EF5E1C5F-6158-B741-9E3E-1B859BD68413}"/>
    <cellStyle name="20% - Accent2 2 3 14 5" xfId="1334" xr:uid="{B87BC142-95AC-FF41-8C1D-6AEC8E205330}"/>
    <cellStyle name="20% - Accent2 2 3 15" xfId="1335" xr:uid="{FD7F0971-ABE4-ED48-8163-BB6C8CE6930E}"/>
    <cellStyle name="20% - Accent2 2 3 15 2" xfId="1336" xr:uid="{660F2C1A-8B81-B149-806F-AE790805B1C7}"/>
    <cellStyle name="20% - Accent2 2 3 15 2 2" xfId="1337" xr:uid="{9EDBB6A1-0D38-1144-8255-DF8662D25D54}"/>
    <cellStyle name="20% - Accent2 2 3 15 2 2 2" xfId="1338" xr:uid="{A8E6F2F6-A9D3-1644-964D-5CD77218D7DF}"/>
    <cellStyle name="20% - Accent2 2 3 15 2 2 3" xfId="1339" xr:uid="{EFE07304-23AC-5643-9F51-D100D3D15190}"/>
    <cellStyle name="20% - Accent2 2 3 15 2 3" xfId="1340" xr:uid="{7149ED35-BE89-5249-B862-0FBFFBFFAF8B}"/>
    <cellStyle name="20% - Accent2 2 3 15 2 4" xfId="1341" xr:uid="{00609D85-D636-7E4A-8589-6D05732A8D15}"/>
    <cellStyle name="20% - Accent2 2 3 15 3" xfId="1342" xr:uid="{5397F1E2-4398-9F49-951A-13A020025E8B}"/>
    <cellStyle name="20% - Accent2 2 3 15 3 2" xfId="1343" xr:uid="{C88F6568-28DE-EA41-8DA8-3B75A00CC295}"/>
    <cellStyle name="20% - Accent2 2 3 15 3 3" xfId="1344" xr:uid="{49D6EB96-BA14-E34C-9240-F5FFDC752E51}"/>
    <cellStyle name="20% - Accent2 2 3 15 4" xfId="1345" xr:uid="{3263C9DE-CC94-1A4E-9F16-427357DB30CE}"/>
    <cellStyle name="20% - Accent2 2 3 15 5" xfId="1346" xr:uid="{E7D00557-240A-C241-A56F-284B6631A932}"/>
    <cellStyle name="20% - Accent2 2 3 16" xfId="1347" xr:uid="{784F42C6-70B2-F242-A7C7-2F59269359A0}"/>
    <cellStyle name="20% - Accent2 2 3 16 2" xfId="1348" xr:uid="{BB39E83F-B6A4-B042-8908-DBC5D0B4672A}"/>
    <cellStyle name="20% - Accent2 2 3 16 2 2" xfId="1349" xr:uid="{BBB8CDA9-2859-5E42-BA26-89A0484D8A7C}"/>
    <cellStyle name="20% - Accent2 2 3 16 2 2 2" xfId="1350" xr:uid="{20A0DE2A-B2FB-3848-8A68-8A84C679E7D3}"/>
    <cellStyle name="20% - Accent2 2 3 16 2 2 3" xfId="1351" xr:uid="{6DB101E9-662C-7A48-8F7A-B8A55BB49F23}"/>
    <cellStyle name="20% - Accent2 2 3 16 2 3" xfId="1352" xr:uid="{5DB36FE7-BA16-7A4D-9E64-33C9AA6D2978}"/>
    <cellStyle name="20% - Accent2 2 3 16 2 4" xfId="1353" xr:uid="{EF46B83C-A7D0-FF4E-8EF0-7B175DDE62AA}"/>
    <cellStyle name="20% - Accent2 2 3 16 3" xfId="1354" xr:uid="{776283AA-F469-0F46-B6A8-9DDF3BD12DF9}"/>
    <cellStyle name="20% - Accent2 2 3 16 3 2" xfId="1355" xr:uid="{315AC3EE-2960-A149-BB05-D9B0BC75303D}"/>
    <cellStyle name="20% - Accent2 2 3 16 3 3" xfId="1356" xr:uid="{F0B5CE45-8B08-C145-9179-329F7B751EBB}"/>
    <cellStyle name="20% - Accent2 2 3 16 4" xfId="1357" xr:uid="{2DD77D1C-D59D-474A-9E19-5CC7AFC16462}"/>
    <cellStyle name="20% - Accent2 2 3 16 5" xfId="1358" xr:uid="{6FC9986A-5BC3-CA4E-8BD5-87DA450337BE}"/>
    <cellStyle name="20% - Accent2 2 3 17" xfId="1359" xr:uid="{C23EA9F3-9731-7C4B-9473-91DBC65E12EC}"/>
    <cellStyle name="20% - Accent2 2 3 17 2" xfId="1360" xr:uid="{A5A3BC68-06A8-D743-9505-83593BEAF8EB}"/>
    <cellStyle name="20% - Accent2 2 3 17 2 2" xfId="1361" xr:uid="{C4ABEF25-ABF1-3B4C-94AC-DC2F196781EA}"/>
    <cellStyle name="20% - Accent2 2 3 17 2 2 2" xfId="1362" xr:uid="{7140ECFC-5704-9C48-BDC4-A534F98BB3EB}"/>
    <cellStyle name="20% - Accent2 2 3 17 2 2 3" xfId="1363" xr:uid="{9E9DE2D1-BAFC-6C4C-8081-8D166BC9C8E0}"/>
    <cellStyle name="20% - Accent2 2 3 17 2 3" xfId="1364" xr:uid="{3F2D9DA5-9DA1-8C40-98E7-41EBFB73C625}"/>
    <cellStyle name="20% - Accent2 2 3 17 2 4" xfId="1365" xr:uid="{2C844526-EEA4-F841-841F-4AD2C28717BD}"/>
    <cellStyle name="20% - Accent2 2 3 17 3" xfId="1366" xr:uid="{D1FDF12C-3B61-7941-836B-9CB5B5D89F21}"/>
    <cellStyle name="20% - Accent2 2 3 17 3 2" xfId="1367" xr:uid="{9392C359-DA69-E64D-A03F-1928F904C91C}"/>
    <cellStyle name="20% - Accent2 2 3 17 3 3" xfId="1368" xr:uid="{2030A3B3-9E49-EA48-9849-FD75D0AB3C3D}"/>
    <cellStyle name="20% - Accent2 2 3 17 4" xfId="1369" xr:uid="{82B21FF9-671C-EA48-99E7-6CCDD142BF7A}"/>
    <cellStyle name="20% - Accent2 2 3 17 5" xfId="1370" xr:uid="{61EC75BB-6951-134A-945B-351DD34F0776}"/>
    <cellStyle name="20% - Accent2 2 3 18" xfId="1371" xr:uid="{5E8B1255-4D6A-5548-A540-024C914E82F3}"/>
    <cellStyle name="20% - Accent2 2 3 18 2" xfId="1372" xr:uid="{62CDE036-F0B2-F54E-8F44-93C83F486471}"/>
    <cellStyle name="20% - Accent2 2 3 18 2 2" xfId="1373" xr:uid="{DC22B47A-0AAE-3041-814A-73CD1B62CD9D}"/>
    <cellStyle name="20% - Accent2 2 3 18 2 2 2" xfId="1374" xr:uid="{224A1816-7912-E44A-AC26-47F069318AA8}"/>
    <cellStyle name="20% - Accent2 2 3 18 2 2 3" xfId="1375" xr:uid="{379EE23D-8E9A-2843-BD79-89DC21762778}"/>
    <cellStyle name="20% - Accent2 2 3 18 2 3" xfId="1376" xr:uid="{61F094F1-2FA2-0F41-8DB9-32600EA1D279}"/>
    <cellStyle name="20% - Accent2 2 3 18 2 4" xfId="1377" xr:uid="{04F290F7-5EBC-B947-B549-A45ABF63F2D5}"/>
    <cellStyle name="20% - Accent2 2 3 18 3" xfId="1378" xr:uid="{151D6612-408C-974B-911C-4C64D6BB5252}"/>
    <cellStyle name="20% - Accent2 2 3 18 3 2" xfId="1379" xr:uid="{77882A78-A697-4847-8C8D-C9F27301AED1}"/>
    <cellStyle name="20% - Accent2 2 3 18 3 3" xfId="1380" xr:uid="{15DE87C4-C7F3-7A48-84B2-F73386382B07}"/>
    <cellStyle name="20% - Accent2 2 3 18 4" xfId="1381" xr:uid="{5D26B149-9F3D-E347-AD5A-8CEC0ACD4FBF}"/>
    <cellStyle name="20% - Accent2 2 3 18 5" xfId="1382" xr:uid="{93E6692F-6675-2B47-9CDB-FE59873CA4BF}"/>
    <cellStyle name="20% - Accent2 2 3 19" xfId="1383" xr:uid="{134CF747-214C-0744-81DA-FBB898992C1F}"/>
    <cellStyle name="20% - Accent2 2 3 19 2" xfId="1384" xr:uid="{0AD70F9E-D968-934B-8C04-F67054C2C9B9}"/>
    <cellStyle name="20% - Accent2 2 3 19 2 2" xfId="1385" xr:uid="{0EF79C5B-C2BD-8646-ABB3-F3081C73A61E}"/>
    <cellStyle name="20% - Accent2 2 3 19 2 2 2" xfId="1386" xr:uid="{5DF91B71-D58F-0C47-BDC2-D8FE64C0FCFB}"/>
    <cellStyle name="20% - Accent2 2 3 19 2 2 3" xfId="1387" xr:uid="{1DCEDAD2-C519-B748-86C5-D45080A970C6}"/>
    <cellStyle name="20% - Accent2 2 3 19 2 3" xfId="1388" xr:uid="{30812806-B16B-C14B-A848-6BC3A6BD668E}"/>
    <cellStyle name="20% - Accent2 2 3 19 2 4" xfId="1389" xr:uid="{DFBEAF8F-0E80-8340-9222-445549EDCF65}"/>
    <cellStyle name="20% - Accent2 2 3 19 3" xfId="1390" xr:uid="{EBDCE122-7B6A-0240-B425-779D774E11F8}"/>
    <cellStyle name="20% - Accent2 2 3 19 3 2" xfId="1391" xr:uid="{8FCE4AF8-BF33-9248-9E13-E93625407FC1}"/>
    <cellStyle name="20% - Accent2 2 3 19 3 3" xfId="1392" xr:uid="{39025292-E480-944C-A117-67FCF87F43E1}"/>
    <cellStyle name="20% - Accent2 2 3 19 4" xfId="1393" xr:uid="{3A70CBFD-782A-0140-A6C7-42610FF8F68B}"/>
    <cellStyle name="20% - Accent2 2 3 19 5" xfId="1394" xr:uid="{42D8A3B5-A1F9-F849-9261-7DB56C676EFA}"/>
    <cellStyle name="20% - Accent2 2 3 2" xfId="1395" xr:uid="{F4A72A42-E48E-9044-B6C6-440A37CF0076}"/>
    <cellStyle name="20% - Accent2 2 3 2 10" xfId="1396" xr:uid="{1F2CB7F5-FBD9-6949-BDC3-7364C73148A9}"/>
    <cellStyle name="20% - Accent2 2 3 2 10 2" xfId="1397" xr:uid="{F85C38CD-85C2-8F4C-ABD4-36BF0A2E4E47}"/>
    <cellStyle name="20% - Accent2 2 3 2 10 2 2" xfId="1398" xr:uid="{3CEEAFD8-B1F7-DE43-A1A7-885889D545C5}"/>
    <cellStyle name="20% - Accent2 2 3 2 10 2 2 2" xfId="1399" xr:uid="{B6CD63E9-9796-8D4E-B3E1-3F2BAE5DD1EC}"/>
    <cellStyle name="20% - Accent2 2 3 2 10 2 2 3" xfId="1400" xr:uid="{E719351D-568F-0D4E-BF1B-2845C9FE3E16}"/>
    <cellStyle name="20% - Accent2 2 3 2 10 2 3" xfId="1401" xr:uid="{CEC0D971-C633-CB43-94D8-3F03443A720E}"/>
    <cellStyle name="20% - Accent2 2 3 2 10 2 4" xfId="1402" xr:uid="{AAD4AE76-B3BA-EC40-AC1D-E2C78ED913CB}"/>
    <cellStyle name="20% - Accent2 2 3 2 10 3" xfId="1403" xr:uid="{EF213408-15E4-C040-90D7-0A334A38C1F5}"/>
    <cellStyle name="20% - Accent2 2 3 2 10 3 2" xfId="1404" xr:uid="{1BAED71C-0E14-DA40-BA6F-A7AF67E03792}"/>
    <cellStyle name="20% - Accent2 2 3 2 10 3 3" xfId="1405" xr:uid="{B920AC6F-629F-684A-9575-ED795351D902}"/>
    <cellStyle name="20% - Accent2 2 3 2 10 4" xfId="1406" xr:uid="{C3AB7CC1-5B88-6E43-80A2-72928D313F47}"/>
    <cellStyle name="20% - Accent2 2 3 2 10 5" xfId="1407" xr:uid="{4F29F6A9-056A-B349-A3EA-3CDE2A673C3C}"/>
    <cellStyle name="20% - Accent2 2 3 2 11" xfId="1408" xr:uid="{07658B59-BA5A-044E-9443-7572F5B8E450}"/>
    <cellStyle name="20% - Accent2 2 3 2 11 2" xfId="1409" xr:uid="{7ECF93AD-369C-794B-8198-1F6ED90E9856}"/>
    <cellStyle name="20% - Accent2 2 3 2 11 2 2" xfId="1410" xr:uid="{6CDD1C15-A457-EF4C-9997-589DF32D51D2}"/>
    <cellStyle name="20% - Accent2 2 3 2 11 2 2 2" xfId="1411" xr:uid="{4CC6BD4F-5104-204C-B0B0-3132B8A260DE}"/>
    <cellStyle name="20% - Accent2 2 3 2 11 2 2 3" xfId="1412" xr:uid="{D0A98EB9-5813-4B41-B78B-B47747C3B49F}"/>
    <cellStyle name="20% - Accent2 2 3 2 11 2 3" xfId="1413" xr:uid="{18A01044-EA82-E641-A925-0C958767EB59}"/>
    <cellStyle name="20% - Accent2 2 3 2 11 2 4" xfId="1414" xr:uid="{47249926-9733-8041-BB2F-6DB238DD2B0A}"/>
    <cellStyle name="20% - Accent2 2 3 2 11 3" xfId="1415" xr:uid="{268A5B62-9A63-DE45-AFA2-28B33AC39F61}"/>
    <cellStyle name="20% - Accent2 2 3 2 11 3 2" xfId="1416" xr:uid="{092786F0-C92D-4342-BBF2-690D122E56C7}"/>
    <cellStyle name="20% - Accent2 2 3 2 11 3 3" xfId="1417" xr:uid="{46F4DFD4-43A2-0345-A239-3666A01A9967}"/>
    <cellStyle name="20% - Accent2 2 3 2 11 4" xfId="1418" xr:uid="{8801FEAA-158A-AE48-B60B-775F2E6CA882}"/>
    <cellStyle name="20% - Accent2 2 3 2 11 5" xfId="1419" xr:uid="{2533EC5C-97AA-A14E-9AB7-0391CD1363F8}"/>
    <cellStyle name="20% - Accent2 2 3 2 12" xfId="1420" xr:uid="{79E0E35B-EB20-F746-8A46-09943398A1C0}"/>
    <cellStyle name="20% - Accent2 2 3 2 12 2" xfId="1421" xr:uid="{9A3C8967-6C46-C34B-8C44-9D4812C9BD8F}"/>
    <cellStyle name="20% - Accent2 2 3 2 12 2 2" xfId="1422" xr:uid="{7E517999-8E2D-0144-815A-794C70706E5B}"/>
    <cellStyle name="20% - Accent2 2 3 2 12 2 2 2" xfId="1423" xr:uid="{78912279-E3F3-F643-9ECD-4EC637204CC5}"/>
    <cellStyle name="20% - Accent2 2 3 2 12 2 2 3" xfId="1424" xr:uid="{16FCE85A-52D6-E54B-955A-E465972E7E15}"/>
    <cellStyle name="20% - Accent2 2 3 2 12 2 3" xfId="1425" xr:uid="{D6DDAF77-2C7F-354E-854A-316D850FD4A2}"/>
    <cellStyle name="20% - Accent2 2 3 2 12 2 4" xfId="1426" xr:uid="{AA70806C-D1AC-D642-890F-22D93F75C35D}"/>
    <cellStyle name="20% - Accent2 2 3 2 12 3" xfId="1427" xr:uid="{C0E571D6-9345-B848-AB5A-1407C480AC44}"/>
    <cellStyle name="20% - Accent2 2 3 2 12 3 2" xfId="1428" xr:uid="{8FEEC6F1-5DBE-D74A-8BD5-CB947489EC1B}"/>
    <cellStyle name="20% - Accent2 2 3 2 12 3 3" xfId="1429" xr:uid="{07F029CF-6977-8B47-BA8F-74BDCE30E747}"/>
    <cellStyle name="20% - Accent2 2 3 2 12 4" xfId="1430" xr:uid="{FA560AE5-F9E8-E74A-90B9-9038D0B2C2A2}"/>
    <cellStyle name="20% - Accent2 2 3 2 12 5" xfId="1431" xr:uid="{77F2719E-5674-EF4B-A77E-20433F25D3DE}"/>
    <cellStyle name="20% - Accent2 2 3 2 13" xfId="1432" xr:uid="{0FAE3C52-C990-A447-8B39-784727CC1C7D}"/>
    <cellStyle name="20% - Accent2 2 3 2 13 2" xfId="1433" xr:uid="{9B60AB23-4920-9A4F-89CB-D9BFA12B69E0}"/>
    <cellStyle name="20% - Accent2 2 3 2 13 2 2" xfId="1434" xr:uid="{6552E1A6-24B5-3D4D-BF2F-0780BB2C1F0C}"/>
    <cellStyle name="20% - Accent2 2 3 2 13 2 2 2" xfId="1435" xr:uid="{891D43BA-B013-D04C-948A-F87F7D0D4703}"/>
    <cellStyle name="20% - Accent2 2 3 2 13 2 2 3" xfId="1436" xr:uid="{FD65C7D3-245C-D348-89B7-BAF1740F2CA3}"/>
    <cellStyle name="20% - Accent2 2 3 2 13 2 3" xfId="1437" xr:uid="{4F6B6A2F-8CF5-E44F-8430-A8911D8A1E44}"/>
    <cellStyle name="20% - Accent2 2 3 2 13 2 4" xfId="1438" xr:uid="{CBBB28D4-960B-9B4E-9FB8-C24B03557D29}"/>
    <cellStyle name="20% - Accent2 2 3 2 13 3" xfId="1439" xr:uid="{04C261C2-014D-4249-A8C8-6AFD586D0BEE}"/>
    <cellStyle name="20% - Accent2 2 3 2 13 3 2" xfId="1440" xr:uid="{C22B2F4B-0B13-8E49-8A8D-9409FEDD0DEE}"/>
    <cellStyle name="20% - Accent2 2 3 2 13 3 3" xfId="1441" xr:uid="{197BAF3A-919B-5A4A-8A75-3E5876695BEA}"/>
    <cellStyle name="20% - Accent2 2 3 2 13 4" xfId="1442" xr:uid="{02EB0A39-80BB-E446-9646-632A1C0313B4}"/>
    <cellStyle name="20% - Accent2 2 3 2 13 5" xfId="1443" xr:uid="{938B015C-2C89-AD4E-92AD-3797EF07BD59}"/>
    <cellStyle name="20% - Accent2 2 3 2 14" xfId="1444" xr:uid="{D1AE3F79-11CA-874E-B713-6BB97844C375}"/>
    <cellStyle name="20% - Accent2 2 3 2 14 2" xfId="1445" xr:uid="{307B9C85-D834-8848-B090-859B2DDFE9DB}"/>
    <cellStyle name="20% - Accent2 2 3 2 14 2 2" xfId="1446" xr:uid="{C037885F-5EBB-5145-99EE-50AF4FEBB765}"/>
    <cellStyle name="20% - Accent2 2 3 2 14 2 2 2" xfId="1447" xr:uid="{3669026B-BC09-D74E-BA67-27D00B0A68C2}"/>
    <cellStyle name="20% - Accent2 2 3 2 14 2 2 3" xfId="1448" xr:uid="{BC30ECCE-368E-C44D-AD84-5675D4407254}"/>
    <cellStyle name="20% - Accent2 2 3 2 14 2 3" xfId="1449" xr:uid="{45851F43-4FCB-8344-8EDC-8A7DF7C3847F}"/>
    <cellStyle name="20% - Accent2 2 3 2 14 2 4" xfId="1450" xr:uid="{54BEDD91-0ED6-FD4E-B4A7-37A6F366F9C6}"/>
    <cellStyle name="20% - Accent2 2 3 2 14 3" xfId="1451" xr:uid="{B3695298-5447-E646-8FEB-32778F09537C}"/>
    <cellStyle name="20% - Accent2 2 3 2 14 3 2" xfId="1452" xr:uid="{BD7F5F2C-6F8D-1248-AD97-307F7B39F8E0}"/>
    <cellStyle name="20% - Accent2 2 3 2 14 3 3" xfId="1453" xr:uid="{D14350E1-B2F2-F944-9CD0-EDF62E0877D9}"/>
    <cellStyle name="20% - Accent2 2 3 2 14 4" xfId="1454" xr:uid="{E9E0C423-B6FF-314F-B9C4-BDE99D6E7240}"/>
    <cellStyle name="20% - Accent2 2 3 2 14 5" xfId="1455" xr:uid="{175FEAF7-371A-094C-A8B3-6C9BCB9498F2}"/>
    <cellStyle name="20% - Accent2 2 3 2 15" xfId="1456" xr:uid="{885D24AD-4D56-3744-94C3-2CD7FE0BFFDB}"/>
    <cellStyle name="20% - Accent2 2 3 2 15 2" xfId="1457" xr:uid="{2AD25594-2EE9-7341-A7AE-50813FE4EA0C}"/>
    <cellStyle name="20% - Accent2 2 3 2 15 2 2" xfId="1458" xr:uid="{0F6FEC04-DD57-004A-AFBB-E9B8FED15F65}"/>
    <cellStyle name="20% - Accent2 2 3 2 15 2 2 2" xfId="1459" xr:uid="{750782BB-42D7-EE43-BE29-A9AD134FA148}"/>
    <cellStyle name="20% - Accent2 2 3 2 15 2 2 3" xfId="1460" xr:uid="{DEC47578-9B90-0545-BA12-E10D628ADE2C}"/>
    <cellStyle name="20% - Accent2 2 3 2 15 2 3" xfId="1461" xr:uid="{8DBA6084-C87E-8345-A5E3-CB0D7541A8A7}"/>
    <cellStyle name="20% - Accent2 2 3 2 15 2 4" xfId="1462" xr:uid="{683A68B4-42EA-FD4B-AFF4-248A72CBEC5C}"/>
    <cellStyle name="20% - Accent2 2 3 2 15 3" xfId="1463" xr:uid="{93BA2494-30EA-144C-B5EB-2B05E38C4808}"/>
    <cellStyle name="20% - Accent2 2 3 2 15 3 2" xfId="1464" xr:uid="{09B0CA66-E7FD-7343-A40C-455275E44DBF}"/>
    <cellStyle name="20% - Accent2 2 3 2 15 3 3" xfId="1465" xr:uid="{A868BC0E-E2EB-9C4C-A0FC-48086FE96CA7}"/>
    <cellStyle name="20% - Accent2 2 3 2 15 4" xfId="1466" xr:uid="{6E02B036-5C0F-4147-8F2F-13C39ABD47BA}"/>
    <cellStyle name="20% - Accent2 2 3 2 15 5" xfId="1467" xr:uid="{E1DBA3BA-56C2-B940-838D-2B0C7171F478}"/>
    <cellStyle name="20% - Accent2 2 3 2 16" xfId="1468" xr:uid="{84A75381-9B6E-BE44-9FD2-F21D7737E704}"/>
    <cellStyle name="20% - Accent2 2 3 2 16 2" xfId="1469" xr:uid="{F829ABD6-6142-6845-8489-D87479A5E49B}"/>
    <cellStyle name="20% - Accent2 2 3 2 16 2 2" xfId="1470" xr:uid="{C170CD11-F455-A343-B1C2-270E21C34B15}"/>
    <cellStyle name="20% - Accent2 2 3 2 16 2 2 2" xfId="1471" xr:uid="{E80F5F2E-EFDB-0144-9C75-596A8469CA06}"/>
    <cellStyle name="20% - Accent2 2 3 2 16 2 2 3" xfId="1472" xr:uid="{0B3D0F7F-821F-F548-9823-6BEBA03006CB}"/>
    <cellStyle name="20% - Accent2 2 3 2 16 2 3" xfId="1473" xr:uid="{B7853BA9-271A-F84D-8A71-55FD35A264E7}"/>
    <cellStyle name="20% - Accent2 2 3 2 16 2 4" xfId="1474" xr:uid="{9E7F3252-2F3D-6347-A999-81FCEFC4FF27}"/>
    <cellStyle name="20% - Accent2 2 3 2 16 3" xfId="1475" xr:uid="{75C0B929-92C8-824D-B1CA-32BAD460DAE7}"/>
    <cellStyle name="20% - Accent2 2 3 2 16 3 2" xfId="1476" xr:uid="{3ACAF7B7-70A2-6F4A-B088-01078A5DC78E}"/>
    <cellStyle name="20% - Accent2 2 3 2 16 3 3" xfId="1477" xr:uid="{C7CD1A4B-DD6A-E645-B3E2-3FF492FC5324}"/>
    <cellStyle name="20% - Accent2 2 3 2 16 4" xfId="1478" xr:uid="{1D46EC87-8A86-AA44-909B-21984D49A783}"/>
    <cellStyle name="20% - Accent2 2 3 2 16 5" xfId="1479" xr:uid="{630E2C72-19F5-784E-8ECA-BCDECC59CCD5}"/>
    <cellStyle name="20% - Accent2 2 3 2 17" xfId="1480" xr:uid="{39DA7371-6B0B-284B-8712-A0707C2B3EEB}"/>
    <cellStyle name="20% - Accent2 2 3 2 17 2" xfId="1481" xr:uid="{85328C9B-8FA2-B549-8075-67F22D94BF81}"/>
    <cellStyle name="20% - Accent2 2 3 2 17 2 2" xfId="1482" xr:uid="{A578F3BE-41D3-0A44-A7F7-6ACC277B0DC3}"/>
    <cellStyle name="20% - Accent2 2 3 2 17 2 2 2" xfId="1483" xr:uid="{5A34D6AD-5D23-DA4C-9E99-58BDE4B677A2}"/>
    <cellStyle name="20% - Accent2 2 3 2 17 2 2 3" xfId="1484" xr:uid="{ECF97719-31AE-584F-84BE-AC6F0A785A0A}"/>
    <cellStyle name="20% - Accent2 2 3 2 17 2 3" xfId="1485" xr:uid="{2E04C66C-8A96-6945-BE8B-F3E6CE0AF7AB}"/>
    <cellStyle name="20% - Accent2 2 3 2 17 2 4" xfId="1486" xr:uid="{DD82FDDB-F429-F24E-8F23-43BA9CDAD812}"/>
    <cellStyle name="20% - Accent2 2 3 2 17 3" xfId="1487" xr:uid="{39BB664E-0804-1E40-B09A-19251C6FD1AD}"/>
    <cellStyle name="20% - Accent2 2 3 2 17 3 2" xfId="1488" xr:uid="{A2B9525C-27EC-F048-BB1C-6D83DF08AD1C}"/>
    <cellStyle name="20% - Accent2 2 3 2 17 3 3" xfId="1489" xr:uid="{B18A6021-2599-2642-8E88-988734F59CF5}"/>
    <cellStyle name="20% - Accent2 2 3 2 17 4" xfId="1490" xr:uid="{B08686BB-5D95-2B44-83CA-6AA60DE6E9D0}"/>
    <cellStyle name="20% - Accent2 2 3 2 17 5" xfId="1491" xr:uid="{7E3B6206-9167-C94C-8BEC-AD021514D7F2}"/>
    <cellStyle name="20% - Accent2 2 3 2 18" xfId="1492" xr:uid="{A523E3F3-2267-8944-9F63-276D1AB4A784}"/>
    <cellStyle name="20% - Accent2 2 3 2 18 2" xfId="1493" xr:uid="{45ABBB71-74CC-7E4E-B434-61981495B3FE}"/>
    <cellStyle name="20% - Accent2 2 3 2 18 2 2" xfId="1494" xr:uid="{ADC4D648-F4B6-AE4C-BC6B-AF1C377EBB8F}"/>
    <cellStyle name="20% - Accent2 2 3 2 18 2 2 2" xfId="1495" xr:uid="{35591AB7-39BC-004A-A575-2455AE1B0488}"/>
    <cellStyle name="20% - Accent2 2 3 2 18 2 2 3" xfId="1496" xr:uid="{2DB981CD-222D-6140-AAA1-9B2046921D44}"/>
    <cellStyle name="20% - Accent2 2 3 2 18 2 3" xfId="1497" xr:uid="{2E993AB9-6318-5449-B855-4129852716B4}"/>
    <cellStyle name="20% - Accent2 2 3 2 18 2 4" xfId="1498" xr:uid="{7BDBA85C-79CC-5342-8323-2B6317146D81}"/>
    <cellStyle name="20% - Accent2 2 3 2 18 3" xfId="1499" xr:uid="{FED3114B-410E-D645-9AB1-113F68377703}"/>
    <cellStyle name="20% - Accent2 2 3 2 18 3 2" xfId="1500" xr:uid="{81FA0BD3-D55E-B342-8DAF-08CA4663A6C9}"/>
    <cellStyle name="20% - Accent2 2 3 2 18 3 3" xfId="1501" xr:uid="{EC76FDF5-4AAE-A846-8F31-3C0127DD5390}"/>
    <cellStyle name="20% - Accent2 2 3 2 18 4" xfId="1502" xr:uid="{CBDAF453-754C-3142-B476-EE16AF0AB9A2}"/>
    <cellStyle name="20% - Accent2 2 3 2 18 5" xfId="1503" xr:uid="{99B44225-0AC5-FB44-8A7F-308958707AAC}"/>
    <cellStyle name="20% - Accent2 2 3 2 19" xfId="1504" xr:uid="{15AA2EC5-EEB2-F24D-9F61-C8E219829E0B}"/>
    <cellStyle name="20% - Accent2 2 3 2 19 2" xfId="1505" xr:uid="{C2A2AAC2-76C1-A741-9B6D-B4B7F782153A}"/>
    <cellStyle name="20% - Accent2 2 3 2 19 2 2" xfId="1506" xr:uid="{D21C0E8E-6CDE-8547-9FC2-F14092B49330}"/>
    <cellStyle name="20% - Accent2 2 3 2 19 2 2 2" xfId="1507" xr:uid="{E00D28AB-7BC0-C94F-852A-ACBC73B9B8A1}"/>
    <cellStyle name="20% - Accent2 2 3 2 19 2 2 3" xfId="1508" xr:uid="{DE1C8EE1-E12E-A849-B8DA-7396A371A684}"/>
    <cellStyle name="20% - Accent2 2 3 2 19 2 3" xfId="1509" xr:uid="{7A5DEA67-0F52-F844-BC53-6F8ED770CB43}"/>
    <cellStyle name="20% - Accent2 2 3 2 19 2 4" xfId="1510" xr:uid="{95CF4B3E-9AD6-D947-972F-53CA7C2D253E}"/>
    <cellStyle name="20% - Accent2 2 3 2 19 3" xfId="1511" xr:uid="{221EEB81-1F44-014E-A13F-BCA94C71A671}"/>
    <cellStyle name="20% - Accent2 2 3 2 19 3 2" xfId="1512" xr:uid="{F061BE02-201A-4249-8908-3EFBAECC4AB3}"/>
    <cellStyle name="20% - Accent2 2 3 2 19 3 3" xfId="1513" xr:uid="{671B21A9-D439-1643-8EBA-7C1DF399E752}"/>
    <cellStyle name="20% - Accent2 2 3 2 19 4" xfId="1514" xr:uid="{7C3E426D-E61B-794B-997B-4A5CA3A42470}"/>
    <cellStyle name="20% - Accent2 2 3 2 19 5" xfId="1515" xr:uid="{5629F140-7BD8-A443-AFB4-977EF2136133}"/>
    <cellStyle name="20% - Accent2 2 3 2 2" xfId="1516" xr:uid="{8F0649F3-FB68-9447-8F74-46B26D2C13B4}"/>
    <cellStyle name="20% - Accent2 2 3 2 2 10" xfId="1517" xr:uid="{4FD769EA-D092-DC49-88CB-D1750C6384B5}"/>
    <cellStyle name="20% - Accent2 2 3 2 2 10 2" xfId="1518" xr:uid="{95132B48-2A85-C14D-B6E6-D5C34ACE2796}"/>
    <cellStyle name="20% - Accent2 2 3 2 2 10 2 2" xfId="1519" xr:uid="{354119F4-539F-334E-BF3F-A66DB19BEE5D}"/>
    <cellStyle name="20% - Accent2 2 3 2 2 10 2 2 2" xfId="1520" xr:uid="{F9957D2C-C99D-0344-9B8F-6D9F6F50BABD}"/>
    <cellStyle name="20% - Accent2 2 3 2 2 10 2 2 3" xfId="1521" xr:uid="{3E3C7515-6172-FD4C-B871-18C98AA0196C}"/>
    <cellStyle name="20% - Accent2 2 3 2 2 10 2 3" xfId="1522" xr:uid="{7EA7C4AD-17F5-FB45-B126-94514074D710}"/>
    <cellStyle name="20% - Accent2 2 3 2 2 10 2 4" xfId="1523" xr:uid="{0BAE1D68-8ABC-8D44-BE9F-07261D1E15EA}"/>
    <cellStyle name="20% - Accent2 2 3 2 2 10 3" xfId="1524" xr:uid="{787F5C87-EBE6-9743-8AB5-120EC2141FC8}"/>
    <cellStyle name="20% - Accent2 2 3 2 2 10 3 2" xfId="1525" xr:uid="{34782582-896E-F74F-A52F-CD4F9723FD39}"/>
    <cellStyle name="20% - Accent2 2 3 2 2 10 3 3" xfId="1526" xr:uid="{28B36D53-9DCE-D44E-B196-55CE0ED2532C}"/>
    <cellStyle name="20% - Accent2 2 3 2 2 10 4" xfId="1527" xr:uid="{BCF7CBB3-1F1F-3140-98C3-D33703A24F60}"/>
    <cellStyle name="20% - Accent2 2 3 2 2 10 5" xfId="1528" xr:uid="{AF3DE7FF-271F-434D-B61E-C7385086283E}"/>
    <cellStyle name="20% - Accent2 2 3 2 2 11" xfId="1529" xr:uid="{30BA8843-AA7A-BA41-97A5-C17CEB0F8367}"/>
    <cellStyle name="20% - Accent2 2 3 2 2 11 2" xfId="1530" xr:uid="{7F568A1A-09A9-6842-B6A4-A644FB6051A6}"/>
    <cellStyle name="20% - Accent2 2 3 2 2 11 2 2" xfId="1531" xr:uid="{386C0F8B-CF96-0842-BD0A-423B14077F96}"/>
    <cellStyle name="20% - Accent2 2 3 2 2 11 2 2 2" xfId="1532" xr:uid="{3F756EBE-2D1B-FD46-A530-2094F955709F}"/>
    <cellStyle name="20% - Accent2 2 3 2 2 11 2 2 3" xfId="1533" xr:uid="{98C7CBFE-C684-2749-A7C5-50412412782A}"/>
    <cellStyle name="20% - Accent2 2 3 2 2 11 2 3" xfId="1534" xr:uid="{8997F59D-374F-AC47-9618-027A259B5E9C}"/>
    <cellStyle name="20% - Accent2 2 3 2 2 11 2 4" xfId="1535" xr:uid="{F16D26B9-05FF-1143-91B2-40D7E8793858}"/>
    <cellStyle name="20% - Accent2 2 3 2 2 11 3" xfId="1536" xr:uid="{D540DFC5-7ADB-B041-A746-BAEB3A4978FB}"/>
    <cellStyle name="20% - Accent2 3" xfId="1537" xr:uid="{B7712B45-FBBB-BC4B-9871-DBEF2A91DB36}"/>
    <cellStyle name="20% - Accent3" xfId="1538" builtinId="38" customBuiltin="1"/>
    <cellStyle name="20% - Accent3 2 3 2 20 2 2 2" xfId="1539" xr:uid="{E8763DEE-E75D-9046-81AE-5EF3E4922DF8}"/>
    <cellStyle name="20% - Accent4 2" xfId="1540" xr:uid="{B265E2A0-F9EC-6146-B143-6D0299794007}"/>
    <cellStyle name="20% - Accent5" xfId="1541" builtinId="46" customBuiltin="1"/>
    <cellStyle name="20% - Accent6 2" xfId="1542" xr:uid="{33507E08-61C2-6D43-98D4-7D11BFC0E70E}"/>
    <cellStyle name="40% - Accent1" xfId="1543" builtinId="31" customBuiltin="1"/>
    <cellStyle name="40% - Accent2" xfId="1544" builtinId="35" customBuiltin="1"/>
    <cellStyle name="40% - Accent3 2" xfId="1545" xr:uid="{DEFBC1DE-FBDE-BF4A-98BE-98E673442A26}"/>
    <cellStyle name="40% - Accent4 2" xfId="1546" xr:uid="{FE5FA534-5B15-C940-9955-7D2BE5A2A1D3}"/>
    <cellStyle name="40% - Accent5" xfId="1547" builtinId="47" customBuiltin="1"/>
    <cellStyle name="40% - Accent6 2" xfId="1548" xr:uid="{6969AC9A-D385-7B4A-9F88-183DF2D945D4}"/>
    <cellStyle name="60% - Accent1" xfId="1549" builtinId="32" customBuiltin="1"/>
    <cellStyle name="60% - Accent2 2" xfId="1550" xr:uid="{1A60AB6D-93C8-7D45-BCF8-9B320EEF891E}"/>
    <cellStyle name="60% - Accent3" xfId="1551" builtinId="40" customBuiltin="1"/>
    <cellStyle name="60% - Accent4 2" xfId="1552" xr:uid="{0F2E9B66-7B29-0F41-86D9-A2D21BFA4932}"/>
    <cellStyle name="60% - Accent5" xfId="1553" builtinId="48" customBuiltin="1"/>
    <cellStyle name="60% - Accent6 2" xfId="1554" xr:uid="{42212022-C890-9144-9B2F-6921B3BC67FD}"/>
    <cellStyle name="Accent1 2" xfId="1555" xr:uid="{2357AAC0-00E3-B64A-955B-99043C9DEA9A}"/>
    <cellStyle name="Accent2 2" xfId="1556" xr:uid="{D46088AD-DE50-2441-8B97-64F0A6E4BD3B}"/>
    <cellStyle name="Accent3" xfId="1557" builtinId="37" customBuiltin="1"/>
    <cellStyle name="Accent4" xfId="1558" builtinId="41" customBuiltin="1"/>
    <cellStyle name="Accent5" xfId="1559" builtinId="45" customBuiltin="1"/>
    <cellStyle name="Accent6" xfId="1560" builtinId="49" customBuiltin="1"/>
    <cellStyle name="Bad 2" xfId="1561" xr:uid="{0A46E88F-2A66-F643-9590-5DED36C19E74}"/>
    <cellStyle name="Calculation 2" xfId="1562" xr:uid="{2CFFF756-A6C5-1847-969E-6DD4D85496D8}"/>
    <cellStyle name="Check Cell" xfId="1563" builtinId="23" customBuiltin="1"/>
    <cellStyle name="Excel Built-in Normal" xfId="1564" xr:uid="{A5754B63-082D-F041-AFC1-5C10C2FB89AA}"/>
    <cellStyle name="Explanatory Text" xfId="1565" builtinId="53" customBuiltin="1"/>
    <cellStyle name="Followed Hyperlink 2" xfId="1566" xr:uid="{E0608AC3-FAB6-D44B-A1E5-E7F650EC22BF}"/>
    <cellStyle name="Good" xfId="1567" builtinId="26" customBuiltin="1"/>
    <cellStyle name="Heading 1 2" xfId="1568" xr:uid="{96FA6885-72C6-0F4A-B212-ED936CBDE03F}"/>
    <cellStyle name="Heading 2 2" xfId="1569" xr:uid="{2268C325-2980-B94E-BC72-0F234591082C}"/>
    <cellStyle name="Heading 3 2" xfId="1570" xr:uid="{0FAA4695-4D67-BA42-9CA4-8A8231D19908}"/>
    <cellStyle name="Heading 4 2" xfId="1571" xr:uid="{23B8DD7A-DE4A-CC4E-A10E-B02DFC855207}"/>
    <cellStyle name="Hyperlink" xfId="1572" builtinId="8"/>
    <cellStyle name="Hyperlink 13" xfId="1573" xr:uid="{8DA560D1-0AE8-6F41-8856-3B2380FAB1CB}"/>
    <cellStyle name="Hyperlink 2" xfId="1574" xr:uid="{9E803C66-0D78-1648-A4D2-A5D838D60153}"/>
    <cellStyle name="Hyperlink 3" xfId="1575" xr:uid="{626AE08B-C76F-E14F-B01D-8B2701DD01FF}"/>
    <cellStyle name="Input 2" xfId="1576" xr:uid="{D07EABF2-63A0-8A47-A81E-17FCB082556B}"/>
    <cellStyle name="Linked Cell" xfId="1577" builtinId="24" customBuiltin="1"/>
    <cellStyle name="Neutral 2" xfId="1578" xr:uid="{3170557A-4CEA-2A4A-8B0C-B8699559D5CC}"/>
    <cellStyle name="Normal" xfId="0" builtinId="0"/>
    <cellStyle name="Normal 10 2" xfId="1579" xr:uid="{BB2D2A0F-4B7F-7240-B0C5-CEC8397E914D}"/>
    <cellStyle name="Normal 11 2" xfId="1580" xr:uid="{246C60EF-8EA6-8F4C-A22E-E1758ED1B89B}"/>
    <cellStyle name="Normal 12 2" xfId="1581" xr:uid="{9739164F-76CF-B947-B559-48B998566FA3}"/>
    <cellStyle name="Normal 13" xfId="1582" xr:uid="{9743CBDE-F1BE-6F40-B8D8-0EDCC1B3B687}"/>
    <cellStyle name="Normal 14" xfId="1583" xr:uid="{D45F7512-54BD-B546-8284-BC70589F3CDA}"/>
    <cellStyle name="Normal 15" xfId="1584" xr:uid="{BB7D4D45-7EE6-F349-80A9-09CC3DF0C5A3}"/>
    <cellStyle name="Normal 18" xfId="1585" xr:uid="{A178B784-054A-6E4D-B6AB-2C1B99EA5BB4}"/>
    <cellStyle name="Normal 2" xfId="1586" xr:uid="{0CEFA9B9-1369-CF4A-BCF3-30D3FC714556}"/>
    <cellStyle name="Normal 2 2" xfId="1587" xr:uid="{CA9A4029-4368-1947-9906-2963CC5B3276}"/>
    <cellStyle name="Normal 2 3" xfId="1588" xr:uid="{697CF411-8781-0D42-B4F5-9F16FC3A9A84}"/>
    <cellStyle name="Normal 2 9" xfId="1589" xr:uid="{A3E46EE1-E5EB-364D-8C55-9E1379CFAFAD}"/>
    <cellStyle name="Normal 20" xfId="1590" xr:uid="{DCB73790-3ABC-6645-8D5A-F7BACF60A9CC}"/>
    <cellStyle name="Normal 3" xfId="1591" xr:uid="{BDF9894D-4D1D-8541-BA52-10A8A9830651}"/>
    <cellStyle name="Normal 3 2" xfId="1592" xr:uid="{99248946-7F10-5742-8185-43F4193C2B82}"/>
    <cellStyle name="Normal 3 3" xfId="1593" xr:uid="{5AEE1029-3C0B-6149-A375-3D4B153618A3}"/>
    <cellStyle name="Normal 3 4" xfId="1594" xr:uid="{CB3E8B49-DD0A-3440-A571-6BBCB8E498FC}"/>
    <cellStyle name="Normal 4" xfId="1595" xr:uid="{3284A27B-221A-2E40-97BE-8A9D722087D1}"/>
    <cellStyle name="Normal 4 10" xfId="1596" xr:uid="{933AEDA6-BC22-D541-9655-6A5134D663F0}"/>
    <cellStyle name="Normal 4 2" xfId="1597" xr:uid="{2CA739D1-CA5C-E345-B686-5314EE9B6F4B}"/>
    <cellStyle name="Normal 4 3" xfId="1598" xr:uid="{D4D932E0-1A0D-B546-8261-2FAEBBA66D41}"/>
    <cellStyle name="Normal 5" xfId="1599" xr:uid="{E0934653-51E1-E943-A3FE-51B2CB609FB2}"/>
    <cellStyle name="Normal 6" xfId="1600" xr:uid="{6C0DC90A-6006-A141-998B-8AF760A59B3B}"/>
    <cellStyle name="Normal 6 2" xfId="1601" xr:uid="{E463F369-12BE-7349-8F59-9EFEF8F16D9E}"/>
    <cellStyle name="Normal 7" xfId="1602" xr:uid="{087CB7CD-9CE7-D245-A9C6-41C03D593189}"/>
    <cellStyle name="Normal 7 10 2" xfId="1603" xr:uid="{F40CC2A1-FFDE-464E-BFFE-06363F82A806}"/>
    <cellStyle name="Normal 7 3 2" xfId="1604" xr:uid="{32E7A577-46CC-494F-A982-779CC6DA1625}"/>
    <cellStyle name="Normal 8" xfId="1605" xr:uid="{8F7E2791-2466-2E4B-9C9D-DF0B9D75A865}"/>
    <cellStyle name="Normal 9 2" xfId="1606" xr:uid="{0ED0DDB0-6124-A34B-AAEF-9F224FD56C5F}"/>
    <cellStyle name="Normal_Person" xfId="1607" xr:uid="{250CEB20-6CDC-C947-8B62-ECC6D9CCBE92}"/>
    <cellStyle name="Note 2" xfId="1608" xr:uid="{CF4668A8-24BC-CB40-935A-D1A9D56725E1}"/>
    <cellStyle name="Output 2" xfId="1609" xr:uid="{E5FA9585-FE29-FC4E-9B7A-5DD74A117888}"/>
    <cellStyle name="Title 2" xfId="1610" xr:uid="{0EE71E59-C51A-FD47-9C49-81EBBA88C942}"/>
    <cellStyle name="Total 2" xfId="1611" xr:uid="{9B9C4140-FFEC-0A4D-B3C8-AE0954461E67}"/>
    <cellStyle name="Warning Text" xfId="1612" builtinId="11" customBuiltin="1"/>
    <cellStyle name="Warning Text 2 6" xfId="1613" xr:uid="{10BBAB32-057C-8E43-AFCE-F1A562E87F3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B1DC1"/>
      <rgbColor rgb="0000FFFF"/>
      <rgbColor rgb="00800000"/>
      <rgbColor rgb="00008000"/>
      <rgbColor rgb="00000080"/>
      <rgbColor rgb="00808000"/>
      <rgbColor rgb="00800080"/>
      <rgbColor rgb="0000B050"/>
      <rgbColor rgb="00DDD9C3"/>
      <rgbColor rgb="00808080"/>
      <rgbColor rgb="009999FF"/>
      <rgbColor rgb="007030A0"/>
      <rgbColor rgb="00FBFBFB"/>
      <rgbColor rgb="00F2F2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B0F0"/>
      <rgbColor rgb="00E6E0EC"/>
      <rgbColor rgb="00CCFFCC"/>
      <rgbColor rgb="00FFFF99"/>
      <rgbColor rgb="0099CCFF"/>
      <rgbColor rgb="00FEB4EB"/>
      <rgbColor rgb="00CC99FF"/>
      <rgbColor rgb="00FFCC99"/>
      <rgbColor rgb="003366FF"/>
      <rgbColor rgb="0033CC33"/>
      <rgbColor rgb="0099CC00"/>
      <rgbColor rgb="00FFCC00"/>
      <rgbColor rgb="00F79646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66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7711" name="Picture 3">
          <a:extLst>
            <a:ext uri="{FF2B5EF4-FFF2-40B4-BE49-F238E27FC236}">
              <a16:creationId xmlns:a16="http://schemas.microsoft.com/office/drawing/2014/main" id="{38286A0B-733C-2382-84CB-21C37CBD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200</xdr:col>
      <xdr:colOff>393700</xdr:colOff>
      <xdr:row>1</xdr:row>
      <xdr:rowOff>12700</xdr:rowOff>
    </xdr:to>
    <xdr:pic>
      <xdr:nvPicPr>
        <xdr:cNvPr id="47712" name="Picture 1">
          <a:extLst>
            <a:ext uri="{FF2B5EF4-FFF2-40B4-BE49-F238E27FC236}">
              <a16:creationId xmlns:a16="http://schemas.microsoft.com/office/drawing/2014/main" id="{0828130C-E908-F71F-3723-416D8894F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731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7713" name="Picture 3">
          <a:extLst>
            <a:ext uri="{FF2B5EF4-FFF2-40B4-BE49-F238E27FC236}">
              <a16:creationId xmlns:a16="http://schemas.microsoft.com/office/drawing/2014/main" id="{E49AE928-2E34-D37F-D21C-418E4E582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0</xdr:rowOff>
    </xdr:from>
    <xdr:to>
      <xdr:col>1</xdr:col>
      <xdr:colOff>609600</xdr:colOff>
      <xdr:row>0</xdr:row>
      <xdr:rowOff>698500</xdr:rowOff>
    </xdr:to>
    <xdr:pic>
      <xdr:nvPicPr>
        <xdr:cNvPr id="53732" name="Picture 92">
          <a:extLst>
            <a:ext uri="{FF2B5EF4-FFF2-40B4-BE49-F238E27FC236}">
              <a16:creationId xmlns:a16="http://schemas.microsoft.com/office/drawing/2014/main" id="{C2DC0F6E-F79F-4685-F248-A170A3C45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8255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3733" name="Picture 3">
          <a:extLst>
            <a:ext uri="{FF2B5EF4-FFF2-40B4-BE49-F238E27FC236}">
              <a16:creationId xmlns:a16="http://schemas.microsoft.com/office/drawing/2014/main" id="{5C4AE4E0-A38A-7EC7-86C0-1D0182F4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482600</xdr:colOff>
      <xdr:row>1</xdr:row>
      <xdr:rowOff>12700</xdr:rowOff>
    </xdr:to>
    <xdr:pic>
      <xdr:nvPicPr>
        <xdr:cNvPr id="53734" name="Picture 5">
          <a:extLst>
            <a:ext uri="{FF2B5EF4-FFF2-40B4-BE49-F238E27FC236}">
              <a16:creationId xmlns:a16="http://schemas.microsoft.com/office/drawing/2014/main" id="{E0A4D51E-C188-643B-99D7-DF57E8B2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6291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0</xdr:rowOff>
    </xdr:from>
    <xdr:to>
      <xdr:col>1</xdr:col>
      <xdr:colOff>609600</xdr:colOff>
      <xdr:row>0</xdr:row>
      <xdr:rowOff>698500</xdr:rowOff>
    </xdr:to>
    <xdr:pic>
      <xdr:nvPicPr>
        <xdr:cNvPr id="46981" name="Picture 92">
          <a:extLst>
            <a:ext uri="{FF2B5EF4-FFF2-40B4-BE49-F238E27FC236}">
              <a16:creationId xmlns:a16="http://schemas.microsoft.com/office/drawing/2014/main" id="{0EA71A03-F6BE-53DB-3FD6-D295095E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8255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6982" name="Picture 3">
          <a:extLst>
            <a:ext uri="{FF2B5EF4-FFF2-40B4-BE49-F238E27FC236}">
              <a16:creationId xmlns:a16="http://schemas.microsoft.com/office/drawing/2014/main" id="{C758DFF0-B538-1BCB-9C6B-59AB799A1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185</xdr:col>
      <xdr:colOff>127000</xdr:colOff>
      <xdr:row>1</xdr:row>
      <xdr:rowOff>12700</xdr:rowOff>
    </xdr:to>
    <xdr:pic>
      <xdr:nvPicPr>
        <xdr:cNvPr id="46983" name="Picture 5">
          <a:extLst>
            <a:ext uri="{FF2B5EF4-FFF2-40B4-BE49-F238E27FC236}">
              <a16:creationId xmlns:a16="http://schemas.microsoft.com/office/drawing/2014/main" id="{0B944B36-F448-C987-B51D-945DD88F8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962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0</xdr:rowOff>
    </xdr:from>
    <xdr:to>
      <xdr:col>1</xdr:col>
      <xdr:colOff>571500</xdr:colOff>
      <xdr:row>0</xdr:row>
      <xdr:rowOff>698500</xdr:rowOff>
    </xdr:to>
    <xdr:pic>
      <xdr:nvPicPr>
        <xdr:cNvPr id="54758" name="Picture 92">
          <a:extLst>
            <a:ext uri="{FF2B5EF4-FFF2-40B4-BE49-F238E27FC236}">
              <a16:creationId xmlns:a16="http://schemas.microsoft.com/office/drawing/2014/main" id="{CDF1F4BB-CA8A-A388-E1B2-0F6B9E377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8509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4759" name="Picture 3">
          <a:extLst>
            <a:ext uri="{FF2B5EF4-FFF2-40B4-BE49-F238E27FC236}">
              <a16:creationId xmlns:a16="http://schemas.microsoft.com/office/drawing/2014/main" id="{A10348AB-B2F5-5C58-F6EB-6C5EE36D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199</xdr:col>
      <xdr:colOff>266700</xdr:colOff>
      <xdr:row>1</xdr:row>
      <xdr:rowOff>25400</xdr:rowOff>
    </xdr:to>
    <xdr:pic>
      <xdr:nvPicPr>
        <xdr:cNvPr id="54760" name="Picture 7">
          <a:extLst>
            <a:ext uri="{FF2B5EF4-FFF2-40B4-BE49-F238E27FC236}">
              <a16:creationId xmlns:a16="http://schemas.microsoft.com/office/drawing/2014/main" id="{4E03F26F-DE45-D8F4-C462-D04A0322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148526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6547" name="Picture 3">
          <a:extLst>
            <a:ext uri="{FF2B5EF4-FFF2-40B4-BE49-F238E27FC236}">
              <a16:creationId xmlns:a16="http://schemas.microsoft.com/office/drawing/2014/main" id="{B136C2D7-EFD4-5CEF-F12D-30C2A7063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204</xdr:col>
      <xdr:colOff>279400</xdr:colOff>
      <xdr:row>1</xdr:row>
      <xdr:rowOff>12700</xdr:rowOff>
    </xdr:to>
    <xdr:pic>
      <xdr:nvPicPr>
        <xdr:cNvPr id="56548" name="Picture 1">
          <a:extLst>
            <a:ext uri="{FF2B5EF4-FFF2-40B4-BE49-F238E27FC236}">
              <a16:creationId xmlns:a16="http://schemas.microsoft.com/office/drawing/2014/main" id="{11FFFF15-F9B5-F323-6A83-E553DB931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021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5733" name="Picture 3">
          <a:extLst>
            <a:ext uri="{FF2B5EF4-FFF2-40B4-BE49-F238E27FC236}">
              <a16:creationId xmlns:a16="http://schemas.microsoft.com/office/drawing/2014/main" id="{95AFF016-CD90-5400-0A18-7EF8D16C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381000</xdr:colOff>
      <xdr:row>1</xdr:row>
      <xdr:rowOff>12700</xdr:rowOff>
    </xdr:to>
    <xdr:pic>
      <xdr:nvPicPr>
        <xdr:cNvPr id="45734" name="Picture 6">
          <a:extLst>
            <a:ext uri="{FF2B5EF4-FFF2-40B4-BE49-F238E27FC236}">
              <a16:creationId xmlns:a16="http://schemas.microsoft.com/office/drawing/2014/main" id="{CD09B34A-9CF0-578C-4014-31863F741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6568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</xdr:col>
      <xdr:colOff>558800</xdr:colOff>
      <xdr:row>0</xdr:row>
      <xdr:rowOff>698500</xdr:rowOff>
    </xdr:to>
    <xdr:pic>
      <xdr:nvPicPr>
        <xdr:cNvPr id="55645" name="Picture 92">
          <a:extLst>
            <a:ext uri="{FF2B5EF4-FFF2-40B4-BE49-F238E27FC236}">
              <a16:creationId xmlns:a16="http://schemas.microsoft.com/office/drawing/2014/main" id="{3684AE14-0BDA-E6B5-C7E4-8E658B49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8255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5646" name="Picture 3">
          <a:extLst>
            <a:ext uri="{FF2B5EF4-FFF2-40B4-BE49-F238E27FC236}">
              <a16:creationId xmlns:a16="http://schemas.microsoft.com/office/drawing/2014/main" id="{4F8A0C93-1C6D-5D05-A41F-7AA0CA9E4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101600</xdr:colOff>
      <xdr:row>1</xdr:row>
      <xdr:rowOff>12700</xdr:rowOff>
    </xdr:to>
    <xdr:pic>
      <xdr:nvPicPr>
        <xdr:cNvPr id="55647" name="Picture 5">
          <a:extLst>
            <a:ext uri="{FF2B5EF4-FFF2-40B4-BE49-F238E27FC236}">
              <a16:creationId xmlns:a16="http://schemas.microsoft.com/office/drawing/2014/main" id="{4F0B8854-308E-2D3C-5372-BB44710A9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9352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0</xdr:rowOff>
    </xdr:from>
    <xdr:to>
      <xdr:col>1</xdr:col>
      <xdr:colOff>609600</xdr:colOff>
      <xdr:row>0</xdr:row>
      <xdr:rowOff>698500</xdr:rowOff>
    </xdr:to>
    <xdr:pic>
      <xdr:nvPicPr>
        <xdr:cNvPr id="48615" name="Picture 92">
          <a:extLst>
            <a:ext uri="{FF2B5EF4-FFF2-40B4-BE49-F238E27FC236}">
              <a16:creationId xmlns:a16="http://schemas.microsoft.com/office/drawing/2014/main" id="{0535B086-ECD0-06E2-DE74-8B94DEEB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8255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8616" name="Picture 3">
          <a:extLst>
            <a:ext uri="{FF2B5EF4-FFF2-40B4-BE49-F238E27FC236}">
              <a16:creationId xmlns:a16="http://schemas.microsoft.com/office/drawing/2014/main" id="{8CA83009-BD36-19F2-1E19-5FB536C9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482600</xdr:colOff>
      <xdr:row>1</xdr:row>
      <xdr:rowOff>12700</xdr:rowOff>
    </xdr:to>
    <xdr:pic>
      <xdr:nvPicPr>
        <xdr:cNvPr id="48617" name="Picture 3">
          <a:extLst>
            <a:ext uri="{FF2B5EF4-FFF2-40B4-BE49-F238E27FC236}">
              <a16:creationId xmlns:a16="http://schemas.microsoft.com/office/drawing/2014/main" id="{7CDA8487-43C2-4E88-B6F3-0C092BAB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3243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12700</xdr:rowOff>
    </xdr:from>
    <xdr:to>
      <xdr:col>1</xdr:col>
      <xdr:colOff>660400</xdr:colOff>
      <xdr:row>0</xdr:row>
      <xdr:rowOff>711200</xdr:rowOff>
    </xdr:to>
    <xdr:pic>
      <xdr:nvPicPr>
        <xdr:cNvPr id="49636" name="Picture 92">
          <a:extLst>
            <a:ext uri="{FF2B5EF4-FFF2-40B4-BE49-F238E27FC236}">
              <a16:creationId xmlns:a16="http://schemas.microsoft.com/office/drawing/2014/main" id="{C965B0A6-8B34-91BC-C2B6-9B6413735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2700"/>
          <a:ext cx="9144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49637" name="Picture 3">
          <a:extLst>
            <a:ext uri="{FF2B5EF4-FFF2-40B4-BE49-F238E27FC236}">
              <a16:creationId xmlns:a16="http://schemas.microsoft.com/office/drawing/2014/main" id="{7FFFD81D-8462-9FC8-2331-2C7D8F8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114300</xdr:colOff>
      <xdr:row>1</xdr:row>
      <xdr:rowOff>12700</xdr:rowOff>
    </xdr:to>
    <xdr:pic>
      <xdr:nvPicPr>
        <xdr:cNvPr id="49638" name="Picture 5">
          <a:extLst>
            <a:ext uri="{FF2B5EF4-FFF2-40B4-BE49-F238E27FC236}">
              <a16:creationId xmlns:a16="http://schemas.microsoft.com/office/drawing/2014/main" id="{EEBAF52B-87D7-4BF8-C542-E9A356B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7828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0</xdr:rowOff>
    </xdr:from>
    <xdr:to>
      <xdr:col>1</xdr:col>
      <xdr:colOff>660400</xdr:colOff>
      <xdr:row>0</xdr:row>
      <xdr:rowOff>698500</xdr:rowOff>
    </xdr:to>
    <xdr:pic>
      <xdr:nvPicPr>
        <xdr:cNvPr id="50660" name="Picture 92">
          <a:extLst>
            <a:ext uri="{FF2B5EF4-FFF2-40B4-BE49-F238E27FC236}">
              <a16:creationId xmlns:a16="http://schemas.microsoft.com/office/drawing/2014/main" id="{75E972C1-B551-8DFD-7994-7CA9CF499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8763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0661" name="Picture 3">
          <a:extLst>
            <a:ext uri="{FF2B5EF4-FFF2-40B4-BE49-F238E27FC236}">
              <a16:creationId xmlns:a16="http://schemas.microsoft.com/office/drawing/2014/main" id="{4E460187-D129-8A73-249A-5D564E644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266700</xdr:colOff>
      <xdr:row>1</xdr:row>
      <xdr:rowOff>12700</xdr:rowOff>
    </xdr:to>
    <xdr:pic>
      <xdr:nvPicPr>
        <xdr:cNvPr id="50662" name="Picture 3">
          <a:extLst>
            <a:ext uri="{FF2B5EF4-FFF2-40B4-BE49-F238E27FC236}">
              <a16:creationId xmlns:a16="http://schemas.microsoft.com/office/drawing/2014/main" id="{9B53CE63-0544-F91B-62AA-8A4C1041D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971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0</xdr:rowOff>
    </xdr:from>
    <xdr:to>
      <xdr:col>1</xdr:col>
      <xdr:colOff>660400</xdr:colOff>
      <xdr:row>0</xdr:row>
      <xdr:rowOff>698500</xdr:rowOff>
    </xdr:to>
    <xdr:pic>
      <xdr:nvPicPr>
        <xdr:cNvPr id="51684" name="Picture 92">
          <a:extLst>
            <a:ext uri="{FF2B5EF4-FFF2-40B4-BE49-F238E27FC236}">
              <a16:creationId xmlns:a16="http://schemas.microsoft.com/office/drawing/2014/main" id="{818DE33F-4951-6DBA-1105-A5688336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8763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1685" name="Picture 3">
          <a:extLst>
            <a:ext uri="{FF2B5EF4-FFF2-40B4-BE49-F238E27FC236}">
              <a16:creationId xmlns:a16="http://schemas.microsoft.com/office/drawing/2014/main" id="{CD4AB142-6C7C-EF7F-032A-FB478EE34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266700</xdr:colOff>
      <xdr:row>1</xdr:row>
      <xdr:rowOff>12700</xdr:rowOff>
    </xdr:to>
    <xdr:pic>
      <xdr:nvPicPr>
        <xdr:cNvPr id="51686" name="Picture 5">
          <a:extLst>
            <a:ext uri="{FF2B5EF4-FFF2-40B4-BE49-F238E27FC236}">
              <a16:creationId xmlns:a16="http://schemas.microsoft.com/office/drawing/2014/main" id="{A125ADA6-A10B-476F-E025-4E672DF6D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3266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12700</xdr:rowOff>
    </xdr:from>
    <xdr:to>
      <xdr:col>1</xdr:col>
      <xdr:colOff>609600</xdr:colOff>
      <xdr:row>0</xdr:row>
      <xdr:rowOff>711200</xdr:rowOff>
    </xdr:to>
    <xdr:pic>
      <xdr:nvPicPr>
        <xdr:cNvPr id="52708" name="Picture 92">
          <a:extLst>
            <a:ext uri="{FF2B5EF4-FFF2-40B4-BE49-F238E27FC236}">
              <a16:creationId xmlns:a16="http://schemas.microsoft.com/office/drawing/2014/main" id="{B16E2159-56E7-7308-B99F-974308E6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700"/>
          <a:ext cx="8763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1</xdr:row>
      <xdr:rowOff>12700</xdr:rowOff>
    </xdr:to>
    <xdr:pic>
      <xdr:nvPicPr>
        <xdr:cNvPr id="52709" name="Picture 3">
          <a:extLst>
            <a:ext uri="{FF2B5EF4-FFF2-40B4-BE49-F238E27FC236}">
              <a16:creationId xmlns:a16="http://schemas.microsoft.com/office/drawing/2014/main" id="{3E2A0FED-4308-79AE-DAA6-E063D330E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199</xdr:col>
      <xdr:colOff>482600</xdr:colOff>
      <xdr:row>1</xdr:row>
      <xdr:rowOff>12700</xdr:rowOff>
    </xdr:to>
    <xdr:pic>
      <xdr:nvPicPr>
        <xdr:cNvPr id="52710" name="Picture 5">
          <a:extLst>
            <a:ext uri="{FF2B5EF4-FFF2-40B4-BE49-F238E27FC236}">
              <a16:creationId xmlns:a16="http://schemas.microsoft.com/office/drawing/2014/main" id="{F9885FBE-A7C4-EDB1-5253-77F72A0ED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6418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0195-7F8E-6D4F-8EEF-CE9DFBC2A130}">
  <sheetPr codeName="Sheet1"/>
  <dimension ref="A1:P53"/>
  <sheetViews>
    <sheetView tabSelected="1" workbookViewId="0">
      <selection activeCell="D6" sqref="D6"/>
    </sheetView>
  </sheetViews>
  <sheetFormatPr baseColWidth="10" defaultRowHeight="13"/>
  <cols>
    <col min="1" max="1" width="4.5" customWidth="1"/>
    <col min="2" max="2" width="48.83203125" customWidth="1"/>
    <col min="3" max="256" width="8.83203125" customWidth="1"/>
  </cols>
  <sheetData>
    <row r="1" spans="1:16" s="4" customFormat="1" ht="60" customHeight="1">
      <c r="A1" s="247"/>
      <c r="B1" s="248"/>
      <c r="C1" s="212"/>
      <c r="N1" s="5"/>
      <c r="P1" s="6"/>
    </row>
    <row r="2" spans="1:16" ht="18.75" customHeight="1">
      <c r="A2" s="1"/>
      <c r="B2" s="300" t="s">
        <v>1855</v>
      </c>
      <c r="C2" s="299"/>
    </row>
    <row r="3" spans="1:16" ht="18.75" customHeight="1">
      <c r="A3" s="250"/>
      <c r="B3" s="55" t="s">
        <v>1854</v>
      </c>
      <c r="C3" s="236"/>
    </row>
    <row r="5" spans="1:16" ht="12.75" customHeight="1">
      <c r="A5" s="298"/>
      <c r="B5" s="292" t="s">
        <v>1790</v>
      </c>
    </row>
    <row r="6" spans="1:16" ht="11.25" customHeight="1">
      <c r="A6" s="249">
        <v>0</v>
      </c>
      <c r="B6" s="293" t="s">
        <v>1807</v>
      </c>
    </row>
    <row r="7" spans="1:16" ht="11.25" customHeight="1">
      <c r="A7" s="249">
        <v>1</v>
      </c>
      <c r="B7" s="293" t="s">
        <v>1802</v>
      </c>
    </row>
    <row r="8" spans="1:16" ht="11.25" customHeight="1">
      <c r="A8" s="295" t="s">
        <v>1797</v>
      </c>
      <c r="B8" s="293" t="s">
        <v>1803</v>
      </c>
    </row>
    <row r="9" spans="1:16" ht="11.25" customHeight="1">
      <c r="A9" s="249">
        <v>2</v>
      </c>
      <c r="B9" s="293" t="s">
        <v>1792</v>
      </c>
    </row>
    <row r="10" spans="1:16" ht="11.25" customHeight="1">
      <c r="A10" s="249">
        <v>3</v>
      </c>
      <c r="B10" s="293" t="s">
        <v>1850</v>
      </c>
    </row>
    <row r="11" spans="1:16" ht="11.25" customHeight="1">
      <c r="A11" s="249">
        <v>4</v>
      </c>
      <c r="B11" s="293" t="s">
        <v>1798</v>
      </c>
    </row>
    <row r="12" spans="1:16" ht="11.25" customHeight="1">
      <c r="A12" s="249">
        <v>5</v>
      </c>
      <c r="B12" s="293" t="s">
        <v>1793</v>
      </c>
    </row>
    <row r="13" spans="1:16" ht="11.25" customHeight="1">
      <c r="A13" s="249">
        <v>6</v>
      </c>
      <c r="B13" s="293" t="s">
        <v>1805</v>
      </c>
    </row>
    <row r="14" spans="1:16" ht="11.25" customHeight="1">
      <c r="A14" s="249">
        <v>7</v>
      </c>
      <c r="B14" s="293" t="s">
        <v>1804</v>
      </c>
    </row>
    <row r="15" spans="1:16" ht="11.25" customHeight="1">
      <c r="A15" s="249">
        <v>8</v>
      </c>
      <c r="B15" s="293" t="s">
        <v>1794</v>
      </c>
    </row>
    <row r="16" spans="1:16" ht="11.25" customHeight="1">
      <c r="A16" s="249">
        <v>9</v>
      </c>
      <c r="B16" s="293" t="s">
        <v>1796</v>
      </c>
    </row>
    <row r="17" spans="1:3" ht="11.25" customHeight="1">
      <c r="A17" s="249"/>
      <c r="B17" s="293"/>
    </row>
    <row r="18" spans="1:3" ht="11.25" customHeight="1">
      <c r="A18" s="249"/>
      <c r="B18" s="293" t="s">
        <v>1848</v>
      </c>
    </row>
    <row r="19" spans="1:3" ht="11.25" customHeight="1">
      <c r="A19" s="249"/>
      <c r="B19" s="293" t="s">
        <v>1846</v>
      </c>
    </row>
    <row r="20" spans="1:3" ht="11.25" customHeight="1">
      <c r="A20" s="249"/>
      <c r="B20" s="293" t="s">
        <v>1849</v>
      </c>
    </row>
    <row r="21" spans="1:3" ht="11.25" customHeight="1">
      <c r="A21" s="249"/>
      <c r="B21" s="293" t="s">
        <v>1847</v>
      </c>
    </row>
    <row r="22" spans="1:3" ht="11.25" customHeight="1">
      <c r="A22" s="249"/>
      <c r="B22" s="293"/>
    </row>
    <row r="23" spans="1:3" ht="16.5" customHeight="1">
      <c r="B23" s="297" t="s">
        <v>1799</v>
      </c>
      <c r="C23" s="296"/>
    </row>
    <row r="24" spans="1:3" ht="11.25" customHeight="1"/>
    <row r="25" spans="1:3">
      <c r="B25" s="292" t="s">
        <v>1791</v>
      </c>
    </row>
    <row r="26" spans="1:3" ht="11.25" customHeight="1">
      <c r="B26" s="292"/>
    </row>
    <row r="27" spans="1:3" ht="11.25" customHeight="1">
      <c r="B27" s="294" t="s">
        <v>1795</v>
      </c>
      <c r="C27" s="291"/>
    </row>
    <row r="28" spans="1:3" ht="11.25" customHeight="1"/>
    <row r="29" spans="1:3" ht="11.25" customHeight="1">
      <c r="B29" s="249" t="s">
        <v>1814</v>
      </c>
    </row>
    <row r="30" spans="1:3" ht="11.25" customHeight="1"/>
    <row r="31" spans="1:3" ht="11.25" customHeight="1"/>
    <row r="32" spans="1:3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</sheetData>
  <sheetProtection sheet="1"/>
  <hyperlinks>
    <hyperlink ref="B29" r:id="rId1" display=" @Commonwealth of Australia 2013" xr:uid="{B2950F83-F371-EF48-87A8-D8B59DED9C01}"/>
    <hyperlink ref="A7" location="'1 Person'!A1" display="'1 Person'!A1" xr:uid="{3139E65D-0B66-A248-9807-6BCA7966DE1E}"/>
    <hyperlink ref="A6" location="Index!A1" display="Index!A1" xr:uid="{69F45B1C-9A1A-2543-B97C-5FAE75A80FBC}"/>
    <hyperlink ref="A8" location="'1a Aggregates'!A1" display="1a" xr:uid="{0C4B88BF-EC5B-2B41-B0F6-FFFDEE5A0DF5}"/>
    <hyperlink ref="A9" location="'2 Violence-Prevalence'!A1" display="'2 Violence-Prevalence'!A1" xr:uid="{B0B933B5-7F74-B943-9192-77E0D0EC1461}"/>
    <hyperlink ref="A10" location="'3 Violence-Prevalence Since 15'!A1" display="'3 Violence-Prevalence Since 15'!A1" xr:uid="{37372411-4EB5-2B48-9A53-D57019A19E94}"/>
    <hyperlink ref="A11" location="'4 Violence-MRI'!A1" display="'4 Violence-MRI'!A1" xr:uid="{157E9FFC-7BB2-5C47-866D-618DD7A9BB90}"/>
    <hyperlink ref="A12" location="'5 Violence-Partner'!A1" display="'5 Violence-Partner'!A1" xr:uid="{060FFA77-7E25-4646-9148-26FA2D56FF24}"/>
    <hyperlink ref="A13" location="'6 Emotional Abuse'!A1" display="'6 Emotional Abuse'!A1" xr:uid="{AB18D75D-36BD-4344-8A0C-7FDA6D6DE4AE}"/>
    <hyperlink ref="A14" location="'7 Abuse'!A1" display="'7 Abuse'!A1" xr:uid="{4CB65EBE-D95C-1641-BC68-AFC2502384D1}"/>
    <hyperlink ref="A15" location="'8 Sexual Harassment'!A1" display="'8 Sexual Harassment'!A1" xr:uid="{19B88238-8508-3645-A7CC-3B3E221B89F4}"/>
    <hyperlink ref="A16" location="'9 Stalking'!A1" display="'9 Stalking'!A1" xr:uid="{FB8CE7F7-534C-2C40-AFE9-B515842ED165}"/>
    <hyperlink ref="B23:C23" r:id="rId2" display="More information available from the ABS web site" xr:uid="{B276E3F8-365D-234F-8D30-6A367D9B855F}"/>
  </hyperlinks>
  <pageMargins left="0.7" right="0.7" top="0.75" bottom="0.75" header="0.3" footer="0.3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6B31-1718-1E4E-A6BE-2B1346667ED8}">
  <sheetPr codeName="Sheet10">
    <pageSetUpPr fitToPage="1"/>
  </sheetPr>
  <dimension ref="A1:P67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6640625" defaultRowHeight="11"/>
  <cols>
    <col min="1" max="1" width="4.5" style="18" customWidth="1"/>
    <col min="2" max="2" width="9.1640625" style="45" customWidth="1"/>
    <col min="3" max="3" width="10.6640625" style="2" customWidth="1"/>
    <col min="4" max="4" width="38.6640625" style="47" customWidth="1"/>
    <col min="5" max="5" width="50.5" style="35" customWidth="1"/>
    <col min="6" max="6" width="32.1640625" style="2" customWidth="1"/>
    <col min="7" max="7" width="10.6640625" style="2" customWidth="1"/>
    <col min="8" max="8" width="50.5" style="2" customWidth="1"/>
    <col min="9" max="10" width="7.6640625" style="2" customWidth="1"/>
    <col min="11" max="16384" width="9.6640625" style="2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55" customFormat="1" ht="11.25" customHeight="1">
      <c r="A3" s="104"/>
      <c r="B3" s="58"/>
      <c r="D3" s="14"/>
      <c r="E3" s="106"/>
    </row>
    <row r="4" spans="1:16" s="106" customFormat="1" ht="13">
      <c r="A4" s="192">
        <v>7</v>
      </c>
      <c r="B4" s="104" t="s">
        <v>1801</v>
      </c>
      <c r="F4" s="56"/>
    </row>
    <row r="6" spans="1:16" s="47" customFormat="1">
      <c r="A6" s="18">
        <v>7.1</v>
      </c>
      <c r="B6" s="45" t="s">
        <v>956</v>
      </c>
      <c r="E6" s="1"/>
    </row>
    <row r="7" spans="1:16">
      <c r="C7" s="107"/>
    </row>
    <row r="8" spans="1:16" ht="12">
      <c r="C8" s="2" t="s">
        <v>957</v>
      </c>
      <c r="D8" s="47" t="s">
        <v>958</v>
      </c>
      <c r="E8" s="35" t="s">
        <v>1063</v>
      </c>
      <c r="F8" s="47" t="s">
        <v>1713</v>
      </c>
      <c r="G8" s="34"/>
      <c r="H8" s="1"/>
    </row>
    <row r="9" spans="1:16">
      <c r="F9" s="47"/>
      <c r="G9" s="258"/>
      <c r="H9" s="259"/>
    </row>
    <row r="10" spans="1:16" ht="12">
      <c r="C10" s="2" t="s">
        <v>11</v>
      </c>
      <c r="D10" s="47" t="s">
        <v>12</v>
      </c>
      <c r="F10" s="47" t="s">
        <v>19</v>
      </c>
      <c r="G10" s="34" t="s">
        <v>1828</v>
      </c>
      <c r="H10" s="2" t="s">
        <v>12</v>
      </c>
    </row>
    <row r="11" spans="1:16">
      <c r="F11" s="47"/>
      <c r="G11" s="34"/>
      <c r="H11" s="259"/>
    </row>
    <row r="12" spans="1:16" ht="12">
      <c r="F12" s="47" t="s">
        <v>19</v>
      </c>
      <c r="G12" s="34" t="s">
        <v>1833</v>
      </c>
      <c r="H12" s="35" t="s">
        <v>1837</v>
      </c>
    </row>
    <row r="14" spans="1:16" ht="22.5" customHeight="1">
      <c r="C14" s="2" t="s">
        <v>959</v>
      </c>
      <c r="D14" s="47" t="s">
        <v>960</v>
      </c>
      <c r="E14" s="35" t="s">
        <v>29</v>
      </c>
      <c r="F14" s="47" t="s">
        <v>961</v>
      </c>
      <c r="G14" s="2" t="s">
        <v>959</v>
      </c>
      <c r="H14" s="259"/>
    </row>
    <row r="15" spans="1:16" ht="12">
      <c r="D15" s="40"/>
      <c r="E15" s="35" t="s">
        <v>962</v>
      </c>
      <c r="F15" s="40" t="s">
        <v>523</v>
      </c>
      <c r="H15" s="259"/>
    </row>
    <row r="16" spans="1:16" ht="12">
      <c r="D16" s="40"/>
      <c r="E16" s="35" t="s">
        <v>963</v>
      </c>
      <c r="F16" s="40"/>
      <c r="H16" s="259"/>
    </row>
    <row r="17" spans="1:8" ht="12">
      <c r="D17" s="40"/>
      <c r="E17" s="35" t="s">
        <v>964</v>
      </c>
      <c r="F17" s="40"/>
      <c r="H17" s="259"/>
    </row>
    <row r="18" spans="1:8" ht="12">
      <c r="D18" s="40"/>
      <c r="E18" s="35" t="s">
        <v>965</v>
      </c>
      <c r="F18" s="40"/>
      <c r="H18" s="259"/>
    </row>
    <row r="20" spans="1:8">
      <c r="A20" s="18">
        <v>7.2</v>
      </c>
      <c r="B20" s="59" t="s">
        <v>966</v>
      </c>
      <c r="F20" s="40"/>
    </row>
    <row r="21" spans="1:8">
      <c r="B21" s="59"/>
      <c r="F21" s="40"/>
    </row>
    <row r="22" spans="1:8" ht="22.5" customHeight="1">
      <c r="C22" s="2" t="s">
        <v>967</v>
      </c>
      <c r="D22" s="16" t="s">
        <v>968</v>
      </c>
      <c r="E22" s="37" t="s">
        <v>29</v>
      </c>
      <c r="F22" s="47" t="s">
        <v>961</v>
      </c>
      <c r="G22" s="2" t="s">
        <v>967</v>
      </c>
      <c r="H22" s="257"/>
    </row>
    <row r="23" spans="1:8" ht="12">
      <c r="D23" s="67"/>
      <c r="E23" s="37" t="s">
        <v>1456</v>
      </c>
      <c r="F23" s="40" t="s">
        <v>537</v>
      </c>
      <c r="H23" s="257"/>
    </row>
    <row r="24" spans="1:8" ht="12">
      <c r="D24" s="16"/>
      <c r="E24" s="37" t="s">
        <v>1457</v>
      </c>
      <c r="F24" s="40"/>
      <c r="H24" s="257"/>
    </row>
    <row r="25" spans="1:8" ht="12">
      <c r="D25" s="16"/>
      <c r="E25" s="37" t="s">
        <v>226</v>
      </c>
      <c r="F25" s="40"/>
      <c r="H25" s="257"/>
    </row>
    <row r="26" spans="1:8">
      <c r="D26" s="16"/>
      <c r="E26" s="37"/>
      <c r="F26" s="40"/>
    </row>
    <row r="27" spans="1:8" ht="22.5" customHeight="1">
      <c r="C27" s="2" t="s">
        <v>969</v>
      </c>
      <c r="D27" s="16" t="s">
        <v>970</v>
      </c>
      <c r="E27" s="37" t="s">
        <v>971</v>
      </c>
      <c r="F27" s="47" t="s">
        <v>961</v>
      </c>
      <c r="G27" s="2" t="s">
        <v>969</v>
      </c>
      <c r="H27" s="261"/>
    </row>
    <row r="28" spans="1:8" ht="12">
      <c r="D28" s="16"/>
      <c r="E28" s="37" t="s">
        <v>1636</v>
      </c>
      <c r="F28" s="40" t="s">
        <v>537</v>
      </c>
      <c r="H28" s="261"/>
    </row>
    <row r="29" spans="1:8" ht="12">
      <c r="C29" s="193"/>
      <c r="D29" s="16"/>
      <c r="E29" s="37" t="s">
        <v>1637</v>
      </c>
      <c r="F29" s="40"/>
      <c r="H29" s="261"/>
    </row>
    <row r="30" spans="1:8" ht="12">
      <c r="D30" s="16"/>
      <c r="E30" s="37" t="s">
        <v>1638</v>
      </c>
      <c r="F30" s="40"/>
      <c r="H30" s="261"/>
    </row>
    <row r="31" spans="1:8" ht="12">
      <c r="E31" s="35" t="s">
        <v>1647</v>
      </c>
      <c r="H31" s="260"/>
    </row>
    <row r="32" spans="1:8" ht="12">
      <c r="E32" s="37" t="s">
        <v>1639</v>
      </c>
      <c r="H32" s="261"/>
    </row>
    <row r="33" spans="3:10" ht="12">
      <c r="E33" s="37" t="s">
        <v>1640</v>
      </c>
      <c r="H33" s="261"/>
    </row>
    <row r="34" spans="3:10" ht="12">
      <c r="E34" s="35" t="s">
        <v>1648</v>
      </c>
      <c r="H34" s="260"/>
    </row>
    <row r="35" spans="3:10" ht="12">
      <c r="E35" s="37" t="s">
        <v>1649</v>
      </c>
      <c r="H35" s="261"/>
    </row>
    <row r="36" spans="3:10" ht="12">
      <c r="E36" s="37" t="s">
        <v>1641</v>
      </c>
      <c r="H36" s="261"/>
    </row>
    <row r="37" spans="3:10" ht="12">
      <c r="E37" s="35" t="s">
        <v>1642</v>
      </c>
      <c r="H37" s="260"/>
    </row>
    <row r="38" spans="3:10" ht="12">
      <c r="E38" s="35" t="s">
        <v>1643</v>
      </c>
      <c r="H38" s="260"/>
    </row>
    <row r="39" spans="3:10" ht="12">
      <c r="E39" s="37" t="s">
        <v>1644</v>
      </c>
      <c r="H39" s="261"/>
    </row>
    <row r="40" spans="3:10" ht="12">
      <c r="E40" s="37" t="s">
        <v>1645</v>
      </c>
      <c r="H40" s="261"/>
    </row>
    <row r="41" spans="3:10" ht="12">
      <c r="E41" s="35" t="s">
        <v>1646</v>
      </c>
      <c r="H41" s="260"/>
    </row>
    <row r="42" spans="3:10" ht="12">
      <c r="E42" s="35" t="s">
        <v>1327</v>
      </c>
      <c r="H42" s="260"/>
    </row>
    <row r="43" spans="3:10" ht="12">
      <c r="E43" s="35" t="s">
        <v>1328</v>
      </c>
      <c r="H43" s="260"/>
    </row>
    <row r="44" spans="3:10" ht="12">
      <c r="E44" s="35" t="s">
        <v>229</v>
      </c>
      <c r="H44" s="260"/>
    </row>
    <row r="45" spans="3:10">
      <c r="G45" s="34" t="s">
        <v>1840</v>
      </c>
      <c r="H45" s="259"/>
    </row>
    <row r="46" spans="3:10" ht="22.5" customHeight="1">
      <c r="C46" s="20" t="s">
        <v>972</v>
      </c>
      <c r="D46" s="16" t="s">
        <v>973</v>
      </c>
      <c r="E46" s="37" t="s">
        <v>1313</v>
      </c>
      <c r="F46" s="47" t="s">
        <v>961</v>
      </c>
      <c r="G46" s="2" t="s">
        <v>1606</v>
      </c>
      <c r="H46" s="37" t="s">
        <v>1607</v>
      </c>
    </row>
    <row r="47" spans="3:10" ht="24">
      <c r="C47" s="20"/>
      <c r="D47" s="67" t="s">
        <v>1789</v>
      </c>
      <c r="E47" s="37" t="s">
        <v>1314</v>
      </c>
      <c r="F47" s="40" t="s">
        <v>537</v>
      </c>
      <c r="G47" s="67" t="s">
        <v>1789</v>
      </c>
      <c r="H47" s="37" t="s">
        <v>1608</v>
      </c>
    </row>
    <row r="48" spans="3:10" ht="12">
      <c r="C48" s="20"/>
      <c r="D48" s="67"/>
      <c r="E48" s="37" t="s">
        <v>1315</v>
      </c>
      <c r="F48" s="40"/>
      <c r="H48" s="37" t="s">
        <v>1842</v>
      </c>
      <c r="J48" s="37"/>
    </row>
    <row r="49" spans="1:9" ht="12">
      <c r="C49" s="20"/>
      <c r="D49" s="16"/>
      <c r="E49" s="37" t="s">
        <v>1316</v>
      </c>
      <c r="H49" s="37" t="s">
        <v>1843</v>
      </c>
    </row>
    <row r="50" spans="1:9" ht="12">
      <c r="C50" s="20"/>
      <c r="D50" s="16"/>
      <c r="E50" s="37" t="s">
        <v>1317</v>
      </c>
      <c r="H50" s="37"/>
    </row>
    <row r="51" spans="1:9" ht="12">
      <c r="C51" s="20"/>
      <c r="D51" s="16"/>
      <c r="E51" s="37" t="s">
        <v>1318</v>
      </c>
      <c r="G51" s="34" t="s">
        <v>1841</v>
      </c>
    </row>
    <row r="52" spans="1:9" ht="12">
      <c r="C52" s="20"/>
      <c r="D52" s="16"/>
      <c r="E52" s="37" t="s">
        <v>1319</v>
      </c>
      <c r="G52" s="2" t="s">
        <v>1606</v>
      </c>
      <c r="H52" s="37" t="s">
        <v>1607</v>
      </c>
    </row>
    <row r="53" spans="1:9" ht="24">
      <c r="C53" s="20"/>
      <c r="D53" s="16"/>
      <c r="E53" s="37" t="s">
        <v>1320</v>
      </c>
      <c r="G53" s="67" t="s">
        <v>1789</v>
      </c>
      <c r="H53" s="37" t="s">
        <v>1608</v>
      </c>
    </row>
    <row r="54" spans="1:9" ht="12">
      <c r="C54" s="20"/>
      <c r="D54" s="16"/>
      <c r="E54" s="37" t="s">
        <v>1321</v>
      </c>
      <c r="H54" s="37" t="s">
        <v>1844</v>
      </c>
    </row>
    <row r="55" spans="1:9" ht="12">
      <c r="C55" s="20"/>
      <c r="D55" s="16"/>
      <c r="E55" s="37" t="s">
        <v>974</v>
      </c>
      <c r="H55" s="37" t="s">
        <v>1843</v>
      </c>
      <c r="I55" s="34"/>
    </row>
    <row r="56" spans="1:9" ht="12">
      <c r="C56" s="20"/>
      <c r="D56" s="16"/>
      <c r="E56" s="37" t="s">
        <v>975</v>
      </c>
    </row>
    <row r="57" spans="1:9" ht="12">
      <c r="C57" s="20"/>
      <c r="D57" s="16"/>
      <c r="E57" s="37" t="s">
        <v>976</v>
      </c>
      <c r="H57" s="2" t="s">
        <v>88</v>
      </c>
    </row>
    <row r="58" spans="1:9" ht="12">
      <c r="C58" s="20"/>
      <c r="D58" s="16"/>
      <c r="E58" s="37" t="s">
        <v>977</v>
      </c>
    </row>
    <row r="59" spans="1:9" s="47" customFormat="1" ht="12">
      <c r="A59" s="18"/>
      <c r="B59" s="45"/>
      <c r="C59" s="20"/>
      <c r="D59" s="16"/>
      <c r="E59" s="37" t="s">
        <v>978</v>
      </c>
      <c r="F59" s="2"/>
    </row>
    <row r="60" spans="1:9" ht="12">
      <c r="C60" s="20"/>
      <c r="D60" s="16"/>
      <c r="E60" s="37" t="s">
        <v>979</v>
      </c>
    </row>
    <row r="61" spans="1:9" ht="12">
      <c r="C61" s="20"/>
      <c r="D61" s="16"/>
      <c r="E61" s="37" t="s">
        <v>980</v>
      </c>
    </row>
    <row r="62" spans="1:9" ht="12">
      <c r="C62" s="20"/>
      <c r="D62" s="16"/>
      <c r="E62" s="37" t="s">
        <v>981</v>
      </c>
    </row>
    <row r="63" spans="1:9" ht="12">
      <c r="C63" s="20"/>
      <c r="D63" s="16"/>
      <c r="E63" s="37" t="s">
        <v>1322</v>
      </c>
    </row>
    <row r="64" spans="1:9" ht="12">
      <c r="C64" s="20"/>
      <c r="D64" s="16"/>
      <c r="E64" s="37" t="s">
        <v>1845</v>
      </c>
    </row>
    <row r="65" spans="3:5" ht="12">
      <c r="C65" s="20"/>
      <c r="D65" s="16"/>
      <c r="E65" s="37" t="s">
        <v>229</v>
      </c>
    </row>
    <row r="67" spans="3:5">
      <c r="C67" s="249" t="s">
        <v>1814</v>
      </c>
    </row>
  </sheetData>
  <sheetProtection sheet="1"/>
  <hyperlinks>
    <hyperlink ref="C67" r:id="rId1" display=" @Commonwealth of Australia 2013" xr:uid="{BCA3146B-0444-FC49-9978-9976DCD83220}"/>
  </hyperlinks>
  <printOptions gridLines="1"/>
  <pageMargins left="0.78749999999999998" right="0.19652777777777777" top="0.55138888888888893" bottom="0.55138888888888893" header="0.51180555555555551" footer="0.51180555555555551"/>
  <pageSetup paperSize="9" scale="67" firstPageNumber="0" fitToHeight="0" orientation="landscape" horizontalDpi="300" verticalDpi="300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B4A9-06F2-9B48-9A28-90513CF70C2F}">
  <sheetPr codeName="Sheet11">
    <pageSetUpPr fitToPage="1"/>
  </sheetPr>
  <dimension ref="A1:P30"/>
  <sheetViews>
    <sheetView workbookViewId="0"/>
  </sheetViews>
  <sheetFormatPr baseColWidth="10" defaultRowHeight="13"/>
  <cols>
    <col min="1" max="1" width="4.5" customWidth="1"/>
    <col min="2" max="2" width="9.1640625" customWidth="1"/>
    <col min="3" max="3" width="10.6640625" customWidth="1"/>
    <col min="4" max="4" width="38.6640625" customWidth="1"/>
    <col min="5" max="5" width="50.5" customWidth="1"/>
    <col min="6" max="6" width="32.1640625" customWidth="1"/>
    <col min="7" max="7" width="10.6640625" customWidth="1"/>
    <col min="8" max="8" width="50.5" customWidth="1"/>
    <col min="9" max="9" width="8" customWidth="1"/>
    <col min="10" max="256" width="8.83203125" customWidth="1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55" customFormat="1" ht="11.25" customHeight="1">
      <c r="A3" s="104"/>
      <c r="B3" s="58"/>
      <c r="C3" s="236"/>
      <c r="D3" s="14"/>
      <c r="E3" s="211"/>
      <c r="F3" s="236"/>
      <c r="G3" s="236"/>
      <c r="H3" s="236"/>
    </row>
    <row r="4" spans="1:16" s="106" customFormat="1">
      <c r="A4" s="192">
        <v>8</v>
      </c>
      <c r="B4" s="104" t="s">
        <v>1750</v>
      </c>
      <c r="C4" s="211"/>
      <c r="D4" s="211"/>
      <c r="E4" s="211"/>
      <c r="F4" s="56"/>
      <c r="G4" s="211"/>
      <c r="H4" s="211"/>
    </row>
    <row r="5" spans="1:16" s="2" customFormat="1" ht="11">
      <c r="A5" s="18"/>
      <c r="B5" s="45"/>
      <c r="D5" s="47"/>
      <c r="E5" s="35"/>
    </row>
    <row r="6" spans="1:16" s="47" customFormat="1" ht="11">
      <c r="A6" s="18">
        <v>8.1</v>
      </c>
      <c r="B6" s="45" t="s">
        <v>1732</v>
      </c>
      <c r="E6" s="1"/>
    </row>
    <row r="7" spans="1:16" s="2" customFormat="1" ht="11">
      <c r="A7" s="18"/>
      <c r="B7" s="45"/>
      <c r="C7" s="112"/>
      <c r="D7" s="47"/>
      <c r="E7" s="35"/>
    </row>
    <row r="8" spans="1:16" s="2" customFormat="1" ht="12">
      <c r="A8" s="18"/>
      <c r="B8" s="45"/>
      <c r="C8" s="2" t="s">
        <v>1733</v>
      </c>
      <c r="D8" s="47" t="s">
        <v>1734</v>
      </c>
      <c r="E8" s="35" t="s">
        <v>1784</v>
      </c>
      <c r="F8" s="47" t="s">
        <v>19</v>
      </c>
      <c r="H8" s="65" t="s">
        <v>1656</v>
      </c>
    </row>
    <row r="9" spans="1:16" s="2" customFormat="1" ht="11">
      <c r="A9" s="18"/>
      <c r="B9" s="45"/>
      <c r="D9" s="47"/>
      <c r="E9" s="35"/>
      <c r="F9" s="47"/>
      <c r="H9" s="65"/>
    </row>
    <row r="10" spans="1:16" s="2" customFormat="1" ht="12">
      <c r="A10" s="18"/>
      <c r="B10" s="45"/>
      <c r="C10" s="2" t="s">
        <v>11</v>
      </c>
      <c r="D10" s="47" t="s">
        <v>12</v>
      </c>
      <c r="E10" s="35"/>
      <c r="F10" s="47" t="s">
        <v>19</v>
      </c>
      <c r="H10" s="65"/>
    </row>
    <row r="11" spans="1:16" s="2" customFormat="1" ht="11">
      <c r="A11" s="18"/>
      <c r="B11" s="45"/>
      <c r="D11" s="47"/>
      <c r="E11" s="35"/>
    </row>
    <row r="12" spans="1:16" s="2" customFormat="1" ht="34.5" customHeight="1">
      <c r="A12" s="18"/>
      <c r="B12" s="87" t="s">
        <v>672</v>
      </c>
      <c r="C12" s="2" t="s">
        <v>1736</v>
      </c>
      <c r="D12" s="47" t="s">
        <v>1735</v>
      </c>
      <c r="E12" s="35" t="s">
        <v>29</v>
      </c>
      <c r="F12" s="47" t="s">
        <v>1737</v>
      </c>
      <c r="H12" s="65" t="s">
        <v>1656</v>
      </c>
    </row>
    <row r="13" spans="1:16" s="2" customFormat="1" ht="11.25" customHeight="1">
      <c r="A13" s="18"/>
      <c r="B13" s="45"/>
      <c r="D13" s="47"/>
      <c r="E13" s="35" t="s">
        <v>1738</v>
      </c>
      <c r="F13" s="133" t="s">
        <v>523</v>
      </c>
      <c r="H13" s="35"/>
    </row>
    <row r="14" spans="1:16" s="2" customFormat="1" ht="12">
      <c r="A14" s="18"/>
      <c r="B14" s="45"/>
      <c r="D14" s="40"/>
      <c r="E14" s="35" t="s">
        <v>1787</v>
      </c>
      <c r="F14" s="40"/>
      <c r="H14" s="35"/>
    </row>
    <row r="15" spans="1:16" s="2" customFormat="1" ht="12">
      <c r="A15" s="18"/>
      <c r="B15" s="45"/>
      <c r="D15" s="40"/>
      <c r="E15" s="35" t="s">
        <v>1739</v>
      </c>
      <c r="F15" s="40"/>
      <c r="H15" s="35"/>
    </row>
    <row r="16" spans="1:16" s="2" customFormat="1" ht="12">
      <c r="A16" s="18"/>
      <c r="B16" s="45"/>
      <c r="D16" s="40"/>
      <c r="E16" s="35" t="s">
        <v>1740</v>
      </c>
      <c r="F16" s="40"/>
      <c r="H16" s="35"/>
    </row>
    <row r="17" spans="1:8" s="2" customFormat="1" ht="12">
      <c r="A17" s="18"/>
      <c r="B17" s="45"/>
      <c r="D17" s="40"/>
      <c r="E17" s="35" t="s">
        <v>1741</v>
      </c>
      <c r="F17" s="40"/>
      <c r="H17" s="35"/>
    </row>
    <row r="18" spans="1:8" s="2" customFormat="1" ht="11">
      <c r="A18" s="18"/>
      <c r="B18" s="45"/>
      <c r="D18" s="47"/>
      <c r="E18" s="35"/>
    </row>
    <row r="19" spans="1:8" s="2" customFormat="1" ht="12">
      <c r="A19" s="18"/>
      <c r="B19" s="59"/>
      <c r="C19" s="2" t="s">
        <v>1742</v>
      </c>
      <c r="D19" s="47" t="s">
        <v>1743</v>
      </c>
      <c r="E19" s="35" t="s">
        <v>29</v>
      </c>
      <c r="F19" s="47" t="s">
        <v>1737</v>
      </c>
      <c r="H19" s="65" t="s">
        <v>1851</v>
      </c>
    </row>
    <row r="20" spans="1:8" s="2" customFormat="1" ht="11.25" customHeight="1">
      <c r="A20" s="18"/>
      <c r="B20" s="59"/>
      <c r="D20" s="67"/>
      <c r="E20" s="35" t="s">
        <v>63</v>
      </c>
      <c r="F20" s="133" t="s">
        <v>523</v>
      </c>
    </row>
    <row r="21" spans="1:8" s="2" customFormat="1" ht="11.25" customHeight="1">
      <c r="A21" s="18"/>
      <c r="B21" s="45"/>
      <c r="D21" s="16"/>
      <c r="E21" s="37" t="s">
        <v>64</v>
      </c>
      <c r="F21" s="47"/>
      <c r="H21" s="37"/>
    </row>
    <row r="22" spans="1:8" s="2" customFormat="1" ht="11.25" customHeight="1">
      <c r="A22" s="18"/>
      <c r="B22" s="45"/>
      <c r="D22" s="16"/>
      <c r="E22" s="37"/>
      <c r="F22" s="47"/>
      <c r="H22" s="37"/>
    </row>
    <row r="23" spans="1:8" s="2" customFormat="1" ht="11">
      <c r="A23" s="18">
        <v>8.1999999999999993</v>
      </c>
      <c r="B23" s="45" t="s">
        <v>1744</v>
      </c>
      <c r="D23" s="16"/>
      <c r="E23" s="37"/>
      <c r="F23" s="40"/>
      <c r="H23" s="37"/>
    </row>
    <row r="24" spans="1:8" s="2" customFormat="1" ht="11">
      <c r="A24" s="18"/>
      <c r="B24" s="45"/>
      <c r="D24" s="16"/>
      <c r="E24" s="37"/>
      <c r="F24" s="40"/>
      <c r="H24" s="37"/>
    </row>
    <row r="25" spans="1:8" s="2" customFormat="1" ht="12">
      <c r="A25" s="18"/>
      <c r="B25" s="45"/>
      <c r="C25" s="2" t="s">
        <v>1745</v>
      </c>
      <c r="D25" s="16" t="s">
        <v>1746</v>
      </c>
      <c r="E25" s="37" t="s">
        <v>29</v>
      </c>
      <c r="F25" s="47" t="s">
        <v>1737</v>
      </c>
      <c r="H25" s="65" t="s">
        <v>1851</v>
      </c>
    </row>
    <row r="26" spans="1:8" s="2" customFormat="1" ht="11.25" customHeight="1">
      <c r="A26" s="18"/>
      <c r="B26" s="45"/>
      <c r="D26" s="16"/>
      <c r="E26" s="37" t="s">
        <v>1712</v>
      </c>
      <c r="F26" s="133" t="s">
        <v>1747</v>
      </c>
      <c r="H26" s="37"/>
    </row>
    <row r="27" spans="1:8" s="2" customFormat="1" ht="12">
      <c r="A27" s="18"/>
      <c r="B27" s="45"/>
      <c r="D27" s="16"/>
      <c r="E27" s="37" t="s">
        <v>1749</v>
      </c>
      <c r="F27" s="40" t="s">
        <v>1748</v>
      </c>
      <c r="H27" s="37"/>
    </row>
    <row r="28" spans="1:8" s="2" customFormat="1" ht="11">
      <c r="A28" s="18"/>
      <c r="B28" s="45"/>
      <c r="D28" s="16"/>
      <c r="E28" s="37"/>
      <c r="F28" s="40"/>
      <c r="H28" s="37"/>
    </row>
    <row r="29" spans="1:8" s="2" customFormat="1" ht="11">
      <c r="A29" s="18"/>
      <c r="B29" s="45"/>
      <c r="C29" s="289" t="s">
        <v>1814</v>
      </c>
      <c r="D29" s="47"/>
      <c r="E29" s="35"/>
    </row>
    <row r="30" spans="1:8" s="2" customFormat="1" ht="11">
      <c r="A30" s="18"/>
      <c r="B30" s="45"/>
      <c r="D30" s="47"/>
      <c r="E30" s="35"/>
    </row>
  </sheetData>
  <sheetProtection sheet="1"/>
  <hyperlinks>
    <hyperlink ref="C29" r:id="rId1" display=" @Commonwealth of Australia 2013" xr:uid="{8EB7C6CE-D5F4-1242-B2D0-15BCEEDD7970}"/>
  </hyperlinks>
  <printOptions gridLines="1"/>
  <pageMargins left="0.7" right="0.7" top="0.75" bottom="0.75" header="0.3" footer="0.3"/>
  <pageSetup paperSize="8" scale="95" fitToHeight="0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FD30-E65F-3147-BD0A-D2335A091F91}">
  <sheetPr codeName="Sheet12">
    <pageSetUpPr fitToPage="1"/>
  </sheetPr>
  <dimension ref="A1:P182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1"/>
  <cols>
    <col min="1" max="1" width="4.5" style="1" customWidth="1"/>
    <col min="2" max="2" width="9.1640625" style="18" customWidth="1"/>
    <col min="3" max="3" width="10.6640625" style="35" customWidth="1"/>
    <col min="4" max="4" width="38.6640625" style="1" customWidth="1"/>
    <col min="5" max="5" width="50.5" style="2" customWidth="1"/>
    <col min="6" max="6" width="32.1640625" style="2" customWidth="1"/>
    <col min="7" max="7" width="10.6640625" style="2" customWidth="1"/>
    <col min="8" max="8" width="50.5" style="2" customWidth="1"/>
    <col min="9" max="16" width="7.6640625" style="2" customWidth="1"/>
    <col min="17" max="16384" width="9.1640625" style="2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4" spans="1:16" s="55" customFormat="1" ht="13">
      <c r="A4" s="103">
        <v>9</v>
      </c>
      <c r="B4" s="104" t="s">
        <v>983</v>
      </c>
      <c r="C4" s="106"/>
      <c r="D4" s="56"/>
    </row>
    <row r="6" spans="1:16" ht="11.25" customHeight="1">
      <c r="A6" s="1">
        <v>9.1</v>
      </c>
      <c r="B6" s="18" t="s">
        <v>984</v>
      </c>
      <c r="H6" s="20"/>
    </row>
    <row r="7" spans="1:16" ht="11.25" customHeight="1">
      <c r="A7" s="18"/>
      <c r="B7" s="45"/>
      <c r="C7" s="107"/>
      <c r="D7" s="47"/>
      <c r="E7" s="35"/>
    </row>
    <row r="8" spans="1:16" ht="11.25" customHeight="1">
      <c r="C8" s="35" t="s">
        <v>985</v>
      </c>
      <c r="D8" s="1" t="s">
        <v>986</v>
      </c>
      <c r="E8" s="2" t="s">
        <v>1785</v>
      </c>
      <c r="F8" s="47" t="s">
        <v>19</v>
      </c>
      <c r="G8" s="34"/>
      <c r="H8" s="21"/>
    </row>
    <row r="9" spans="1:16" ht="11.25" customHeight="1">
      <c r="F9" s="47"/>
      <c r="G9" s="34"/>
      <c r="H9" s="253"/>
    </row>
    <row r="10" spans="1:16" ht="11.25" customHeight="1">
      <c r="C10" s="35" t="s">
        <v>11</v>
      </c>
      <c r="D10" s="1" t="s">
        <v>12</v>
      </c>
      <c r="F10" s="47" t="s">
        <v>19</v>
      </c>
      <c r="G10" s="34" t="s">
        <v>1828</v>
      </c>
      <c r="H10" s="35" t="s">
        <v>12</v>
      </c>
    </row>
    <row r="11" spans="1:16" ht="11.25" customHeight="1">
      <c r="F11" s="47"/>
      <c r="G11" s="34"/>
      <c r="H11" s="253"/>
    </row>
    <row r="12" spans="1:16" ht="11.25" customHeight="1">
      <c r="F12" s="47" t="s">
        <v>19</v>
      </c>
      <c r="G12" s="34" t="s">
        <v>1834</v>
      </c>
      <c r="H12" s="37" t="s">
        <v>1835</v>
      </c>
    </row>
    <row r="13" spans="1:16" ht="11.25" customHeight="1">
      <c r="F13" s="47"/>
      <c r="G13" s="34"/>
      <c r="H13" s="37"/>
    </row>
    <row r="14" spans="1:16" ht="11.25" customHeight="1">
      <c r="C14" s="35" t="s">
        <v>987</v>
      </c>
      <c r="D14" s="1" t="s">
        <v>988</v>
      </c>
      <c r="E14" s="2" t="s">
        <v>29</v>
      </c>
      <c r="F14" s="47" t="s">
        <v>989</v>
      </c>
      <c r="G14" s="35" t="s">
        <v>987</v>
      </c>
      <c r="H14" s="253"/>
    </row>
    <row r="15" spans="1:16" ht="11.25" customHeight="1">
      <c r="D15" s="39"/>
      <c r="E15" s="2" t="s">
        <v>63</v>
      </c>
      <c r="F15" s="40" t="s">
        <v>523</v>
      </c>
      <c r="H15" s="253"/>
    </row>
    <row r="16" spans="1:16" ht="11.25" customHeight="1">
      <c r="E16" s="2" t="s">
        <v>64</v>
      </c>
      <c r="F16" s="40"/>
      <c r="H16" s="253"/>
    </row>
    <row r="17" spans="1:8" ht="11.25" customHeight="1">
      <c r="E17" s="76"/>
      <c r="F17" s="40"/>
    </row>
    <row r="18" spans="1:8" ht="12">
      <c r="A18" s="1">
        <v>9.1999999999999993</v>
      </c>
      <c r="B18" s="18" t="s">
        <v>990</v>
      </c>
      <c r="F18" s="40" t="s">
        <v>88</v>
      </c>
    </row>
    <row r="19" spans="1:8">
      <c r="F19" s="40"/>
    </row>
    <row r="20" spans="1:8" ht="12">
      <c r="B20" s="22"/>
      <c r="C20" s="110" t="s">
        <v>1090</v>
      </c>
      <c r="D20" s="21" t="s">
        <v>991</v>
      </c>
      <c r="E20" s="20" t="s">
        <v>29</v>
      </c>
      <c r="F20" s="16" t="s">
        <v>989</v>
      </c>
      <c r="G20" s="110" t="s">
        <v>1090</v>
      </c>
      <c r="H20" s="255"/>
    </row>
    <row r="21" spans="1:8" ht="12">
      <c r="B21" s="22"/>
      <c r="C21" s="37"/>
      <c r="D21" s="133"/>
      <c r="E21" s="20" t="s">
        <v>536</v>
      </c>
      <c r="F21" s="67" t="s">
        <v>982</v>
      </c>
      <c r="G21" s="20"/>
      <c r="H21" s="255"/>
    </row>
    <row r="22" spans="1:8" ht="12">
      <c r="B22" s="22"/>
      <c r="C22" s="37"/>
      <c r="D22" s="21"/>
      <c r="E22" s="20" t="s">
        <v>538</v>
      </c>
      <c r="F22" s="20"/>
      <c r="G22" s="20"/>
      <c r="H22" s="255"/>
    </row>
    <row r="23" spans="1:8" ht="12">
      <c r="B23" s="22"/>
      <c r="C23" s="37"/>
      <c r="D23" s="21"/>
      <c r="E23" s="20" t="s">
        <v>540</v>
      </c>
      <c r="F23" s="20"/>
      <c r="G23" s="20"/>
      <c r="H23" s="255"/>
    </row>
    <row r="24" spans="1:8" ht="12">
      <c r="B24" s="22"/>
      <c r="C24" s="37"/>
      <c r="D24" s="21"/>
      <c r="E24" s="20" t="s">
        <v>542</v>
      </c>
      <c r="F24" s="20"/>
      <c r="G24" s="20"/>
      <c r="H24" s="255"/>
    </row>
    <row r="25" spans="1:8" ht="12">
      <c r="B25" s="22"/>
      <c r="C25" s="37"/>
      <c r="D25" s="21"/>
      <c r="E25" s="20" t="s">
        <v>544</v>
      </c>
      <c r="F25" s="20"/>
      <c r="G25" s="20"/>
      <c r="H25" s="255"/>
    </row>
    <row r="26" spans="1:8" ht="12">
      <c r="B26" s="22"/>
      <c r="C26" s="37"/>
      <c r="D26" s="21"/>
      <c r="E26" s="20" t="s">
        <v>545</v>
      </c>
      <c r="F26" s="20"/>
      <c r="G26" s="20"/>
      <c r="H26" s="255"/>
    </row>
    <row r="27" spans="1:8" ht="12">
      <c r="B27" s="22"/>
      <c r="C27" s="37"/>
      <c r="D27" s="21"/>
      <c r="E27" s="20" t="s">
        <v>546</v>
      </c>
      <c r="F27" s="20"/>
      <c r="G27" s="20"/>
      <c r="H27" s="255"/>
    </row>
    <row r="28" spans="1:8">
      <c r="B28" s="22"/>
      <c r="C28" s="37"/>
      <c r="D28" s="21"/>
      <c r="E28" s="20"/>
      <c r="F28" s="20"/>
      <c r="G28" s="20"/>
    </row>
    <row r="29" spans="1:8">
      <c r="A29" s="1">
        <v>9.3000000000000007</v>
      </c>
      <c r="B29" s="22" t="s">
        <v>992</v>
      </c>
      <c r="C29" s="37"/>
      <c r="D29" s="133"/>
      <c r="E29" s="20"/>
      <c r="F29" s="20"/>
      <c r="G29" s="20"/>
    </row>
    <row r="30" spans="1:8">
      <c r="B30" s="22"/>
      <c r="C30" s="37"/>
      <c r="D30" s="133"/>
      <c r="E30" s="20"/>
      <c r="F30" s="20"/>
      <c r="G30" s="20"/>
    </row>
    <row r="31" spans="1:8" ht="24">
      <c r="B31" s="22"/>
      <c r="C31" s="37" t="s">
        <v>993</v>
      </c>
      <c r="D31" s="21" t="s">
        <v>994</v>
      </c>
      <c r="E31" s="20" t="s">
        <v>995</v>
      </c>
      <c r="F31" s="16" t="s">
        <v>989</v>
      </c>
      <c r="G31" s="37" t="s">
        <v>993</v>
      </c>
    </row>
    <row r="32" spans="1:8" ht="12">
      <c r="B32" s="22"/>
      <c r="C32" s="37"/>
      <c r="D32" s="133" t="s">
        <v>1788</v>
      </c>
      <c r="E32" s="20" t="s">
        <v>996</v>
      </c>
      <c r="F32" s="67" t="s">
        <v>982</v>
      </c>
      <c r="G32" s="20"/>
      <c r="H32" s="255"/>
    </row>
    <row r="33" spans="1:8" ht="12">
      <c r="B33" s="22"/>
      <c r="C33" s="37"/>
      <c r="D33" s="87"/>
      <c r="E33" s="20" t="s">
        <v>997</v>
      </c>
      <c r="F33" s="20"/>
      <c r="G33" s="20"/>
      <c r="H33" s="255"/>
    </row>
    <row r="34" spans="1:8" ht="12">
      <c r="B34" s="22"/>
      <c r="C34" s="37"/>
      <c r="D34" s="21"/>
      <c r="E34" s="20" t="s">
        <v>998</v>
      </c>
      <c r="F34" s="20"/>
      <c r="G34" s="20"/>
      <c r="H34" s="255"/>
    </row>
    <row r="35" spans="1:8" ht="12">
      <c r="B35" s="22"/>
      <c r="C35" s="37"/>
      <c r="D35" s="21"/>
      <c r="E35" s="20" t="s">
        <v>999</v>
      </c>
      <c r="F35" s="20"/>
      <c r="G35" s="20"/>
      <c r="H35" s="255"/>
    </row>
    <row r="36" spans="1:8" ht="12">
      <c r="B36" s="22"/>
      <c r="C36" s="37"/>
      <c r="D36" s="21"/>
      <c r="E36" s="20" t="s">
        <v>1000</v>
      </c>
      <c r="F36" s="20"/>
      <c r="G36" s="20"/>
      <c r="H36" s="255"/>
    </row>
    <row r="37" spans="1:8" ht="11.25" customHeight="1">
      <c r="B37" s="22"/>
      <c r="C37" s="37"/>
      <c r="D37" s="21"/>
      <c r="E37" s="20" t="s">
        <v>1001</v>
      </c>
      <c r="F37" s="20"/>
      <c r="G37" s="20"/>
      <c r="H37" s="255"/>
    </row>
    <row r="38" spans="1:8" ht="11.25" customHeight="1">
      <c r="A38" s="35"/>
      <c r="B38" s="37"/>
      <c r="C38" s="37"/>
      <c r="D38" s="21"/>
      <c r="E38" s="20" t="s">
        <v>1002</v>
      </c>
      <c r="F38" s="20"/>
      <c r="G38" s="20"/>
      <c r="H38" s="255"/>
    </row>
    <row r="39" spans="1:8" ht="12">
      <c r="A39" s="35"/>
      <c r="B39" s="37"/>
      <c r="C39" s="37"/>
      <c r="D39" s="21"/>
      <c r="E39" s="20" t="s">
        <v>631</v>
      </c>
      <c r="F39" s="20"/>
      <c r="G39" s="20"/>
      <c r="H39" s="255"/>
    </row>
    <row r="40" spans="1:8">
      <c r="B40" s="22"/>
      <c r="C40" s="37"/>
      <c r="D40" s="21"/>
      <c r="E40" s="20"/>
      <c r="F40" s="20"/>
      <c r="G40" s="20"/>
    </row>
    <row r="41" spans="1:8" ht="11.25" customHeight="1">
      <c r="A41" s="35"/>
      <c r="B41" s="37"/>
      <c r="C41" s="37" t="s">
        <v>1003</v>
      </c>
      <c r="D41" s="21" t="s">
        <v>1004</v>
      </c>
      <c r="E41" s="20" t="s">
        <v>578</v>
      </c>
      <c r="F41" s="16" t="s">
        <v>989</v>
      </c>
      <c r="G41" s="20" t="s">
        <v>1609</v>
      </c>
      <c r="H41" s="37" t="s">
        <v>1222</v>
      </c>
    </row>
    <row r="42" spans="1:8" ht="23.25" customHeight="1">
      <c r="A42" s="35"/>
      <c r="B42" s="37"/>
      <c r="C42" s="37"/>
      <c r="D42" s="67" t="s">
        <v>579</v>
      </c>
      <c r="E42" s="20" t="s">
        <v>580</v>
      </c>
      <c r="F42" s="67" t="s">
        <v>982</v>
      </c>
      <c r="G42" s="20"/>
      <c r="H42" s="37" t="s">
        <v>1610</v>
      </c>
    </row>
    <row r="43" spans="1:8" ht="12">
      <c r="A43" s="35"/>
      <c r="B43" s="37"/>
      <c r="C43" s="37"/>
      <c r="D43" s="87"/>
      <c r="E43" s="20" t="s">
        <v>581</v>
      </c>
      <c r="F43" s="20"/>
      <c r="G43" s="20"/>
      <c r="H43" s="37" t="s">
        <v>1611</v>
      </c>
    </row>
    <row r="44" spans="1:8" ht="12">
      <c r="A44" s="35"/>
      <c r="B44" s="37"/>
      <c r="C44" s="37"/>
      <c r="D44" s="133"/>
      <c r="E44" s="20" t="s">
        <v>1126</v>
      </c>
      <c r="F44" s="20"/>
      <c r="G44" s="20"/>
      <c r="H44" s="37" t="s">
        <v>1612</v>
      </c>
    </row>
    <row r="45" spans="1:8" ht="12">
      <c r="A45" s="35"/>
      <c r="B45" s="37"/>
      <c r="C45" s="37"/>
      <c r="D45" s="133"/>
      <c r="E45" s="20" t="s">
        <v>1125</v>
      </c>
      <c r="F45" s="20"/>
      <c r="G45" s="20"/>
      <c r="H45" s="37" t="s">
        <v>1613</v>
      </c>
    </row>
    <row r="46" spans="1:8" ht="12">
      <c r="A46" s="35"/>
      <c r="B46" s="37"/>
      <c r="C46" s="37"/>
      <c r="D46" s="21"/>
      <c r="E46" s="20" t="s">
        <v>583</v>
      </c>
      <c r="F46" s="20"/>
      <c r="G46" s="20"/>
      <c r="H46" s="37" t="s">
        <v>547</v>
      </c>
    </row>
    <row r="47" spans="1:8" ht="12">
      <c r="A47" s="35"/>
      <c r="B47" s="37"/>
      <c r="C47" s="37"/>
      <c r="D47" s="21"/>
      <c r="E47" s="20" t="s">
        <v>584</v>
      </c>
      <c r="F47" s="20"/>
      <c r="G47" s="20"/>
    </row>
    <row r="48" spans="1:8" ht="12">
      <c r="A48" s="35"/>
      <c r="B48" s="37"/>
      <c r="C48" s="37"/>
      <c r="D48" s="21"/>
      <c r="E48" s="20" t="s">
        <v>585</v>
      </c>
      <c r="F48" s="20"/>
      <c r="G48" s="20"/>
    </row>
    <row r="49" spans="1:8" ht="12">
      <c r="A49" s="35"/>
      <c r="B49" s="37"/>
      <c r="C49" s="37"/>
      <c r="D49" s="21"/>
      <c r="E49" s="20" t="s">
        <v>586</v>
      </c>
      <c r="F49" s="20"/>
      <c r="G49" s="20"/>
    </row>
    <row r="50" spans="1:8" ht="12">
      <c r="A50" s="35"/>
      <c r="B50" s="37"/>
      <c r="C50" s="37"/>
      <c r="D50" s="21"/>
      <c r="E50" s="20" t="s">
        <v>587</v>
      </c>
      <c r="F50" s="20"/>
      <c r="G50" s="20"/>
    </row>
    <row r="51" spans="1:8" ht="12">
      <c r="A51" s="35"/>
      <c r="B51" s="37"/>
      <c r="C51" s="37"/>
      <c r="D51" s="21"/>
      <c r="E51" s="20" t="s">
        <v>588</v>
      </c>
      <c r="F51" s="20"/>
      <c r="G51" s="20"/>
    </row>
    <row r="52" spans="1:8" ht="12">
      <c r="A52" s="35"/>
      <c r="B52" s="37"/>
      <c r="C52" s="37"/>
      <c r="D52" s="21"/>
      <c r="E52" s="20" t="s">
        <v>589</v>
      </c>
      <c r="F52" s="20"/>
      <c r="G52" s="20"/>
    </row>
    <row r="53" spans="1:8" ht="12">
      <c r="A53" s="35"/>
      <c r="B53" s="37"/>
      <c r="C53" s="37"/>
      <c r="D53" s="21"/>
      <c r="E53" s="20" t="s">
        <v>590</v>
      </c>
      <c r="F53" s="20"/>
      <c r="G53" s="20"/>
    </row>
    <row r="54" spans="1:8" ht="12">
      <c r="A54" s="35"/>
      <c r="B54" s="37"/>
      <c r="C54" s="37"/>
      <c r="D54" s="21"/>
      <c r="E54" s="20" t="s">
        <v>591</v>
      </c>
      <c r="F54" s="20"/>
      <c r="G54" s="20"/>
    </row>
    <row r="55" spans="1:8" ht="12">
      <c r="B55" s="22"/>
      <c r="C55" s="37"/>
      <c r="D55" s="21"/>
      <c r="E55" s="20" t="s">
        <v>592</v>
      </c>
      <c r="F55" s="20"/>
      <c r="G55" s="20"/>
    </row>
    <row r="56" spans="1:8" ht="12">
      <c r="B56" s="22"/>
      <c r="C56" s="37"/>
      <c r="D56" s="21"/>
      <c r="E56" s="20" t="s">
        <v>593</v>
      </c>
      <c r="F56" s="20"/>
      <c r="G56" s="20"/>
    </row>
    <row r="57" spans="1:8" ht="12">
      <c r="B57" s="22"/>
      <c r="C57" s="37"/>
      <c r="D57" s="21"/>
      <c r="E57" s="20" t="s">
        <v>1117</v>
      </c>
      <c r="F57" s="20"/>
      <c r="G57" s="20"/>
    </row>
    <row r="58" spans="1:8" ht="12">
      <c r="B58" s="22"/>
      <c r="C58" s="37"/>
      <c r="D58" s="21"/>
      <c r="E58" s="20" t="s">
        <v>595</v>
      </c>
      <c r="F58" s="20"/>
      <c r="G58" s="20"/>
    </row>
    <row r="59" spans="1:8" ht="12">
      <c r="B59" s="22"/>
      <c r="C59" s="37"/>
      <c r="D59" s="21"/>
      <c r="E59" s="20" t="s">
        <v>596</v>
      </c>
      <c r="F59" s="20"/>
      <c r="G59" s="20"/>
    </row>
    <row r="60" spans="1:8" ht="12">
      <c r="B60" s="22"/>
      <c r="C60" s="37"/>
      <c r="D60" s="21"/>
      <c r="E60" s="20" t="s">
        <v>597</v>
      </c>
      <c r="F60" s="20"/>
      <c r="G60" s="20"/>
    </row>
    <row r="61" spans="1:8" ht="12">
      <c r="B61" s="22"/>
      <c r="C61" s="37"/>
      <c r="D61" s="21"/>
      <c r="E61" s="20" t="s">
        <v>549</v>
      </c>
      <c r="F61" s="20"/>
      <c r="G61" s="20"/>
    </row>
    <row r="62" spans="1:8">
      <c r="B62" s="22"/>
      <c r="C62" s="146"/>
      <c r="D62" s="21"/>
      <c r="E62" s="20"/>
      <c r="F62" s="20"/>
      <c r="G62" s="20"/>
    </row>
    <row r="63" spans="1:8" ht="12">
      <c r="B63" s="195"/>
      <c r="C63" s="174" t="s">
        <v>1006</v>
      </c>
      <c r="D63" s="21" t="s">
        <v>1007</v>
      </c>
      <c r="E63" s="20" t="s">
        <v>29</v>
      </c>
      <c r="F63" s="16" t="s">
        <v>989</v>
      </c>
      <c r="G63" s="174" t="s">
        <v>1006</v>
      </c>
      <c r="H63" s="255"/>
    </row>
    <row r="64" spans="1:8" ht="12">
      <c r="B64" s="196"/>
      <c r="C64" s="197"/>
      <c r="D64" s="21"/>
      <c r="E64" s="20" t="s">
        <v>1008</v>
      </c>
      <c r="F64" s="67" t="s">
        <v>982</v>
      </c>
      <c r="G64" s="20"/>
      <c r="H64" s="255"/>
    </row>
    <row r="65" spans="1:8" ht="12">
      <c r="B65" s="195"/>
      <c r="C65" s="135"/>
      <c r="D65" s="198"/>
      <c r="E65" s="20" t="s">
        <v>1009</v>
      </c>
      <c r="F65" s="67"/>
      <c r="G65" s="20"/>
      <c r="H65" s="255"/>
    </row>
    <row r="66" spans="1:8" ht="12">
      <c r="B66" s="22"/>
      <c r="C66" s="37"/>
      <c r="D66" s="100"/>
      <c r="E66" s="20" t="s">
        <v>1010</v>
      </c>
      <c r="F66" s="20"/>
      <c r="G66" s="20"/>
      <c r="H66" s="255"/>
    </row>
    <row r="67" spans="1:8" ht="12">
      <c r="B67" s="22"/>
      <c r="C67" s="37"/>
      <c r="D67" s="21"/>
      <c r="E67" s="20" t="s">
        <v>663</v>
      </c>
      <c r="F67" s="20"/>
      <c r="G67" s="20"/>
      <c r="H67" s="255"/>
    </row>
    <row r="68" spans="1:8">
      <c r="B68" s="22"/>
      <c r="C68" s="37"/>
      <c r="D68" s="21"/>
      <c r="E68" s="20"/>
      <c r="F68" s="20"/>
      <c r="G68" s="20"/>
    </row>
    <row r="69" spans="1:8" ht="24">
      <c r="B69" s="22"/>
      <c r="C69" s="174" t="s">
        <v>1011</v>
      </c>
      <c r="D69" s="21" t="s">
        <v>1012</v>
      </c>
      <c r="E69" s="20" t="s">
        <v>29</v>
      </c>
      <c r="F69" s="16" t="s">
        <v>1013</v>
      </c>
      <c r="G69" s="174" t="s">
        <v>1011</v>
      </c>
      <c r="H69" s="255"/>
    </row>
    <row r="70" spans="1:8" ht="12">
      <c r="B70" s="22"/>
      <c r="C70" s="37"/>
      <c r="D70" s="100"/>
      <c r="E70" s="20" t="s">
        <v>1014</v>
      </c>
      <c r="F70" s="67" t="s">
        <v>982</v>
      </c>
      <c r="G70" s="20"/>
      <c r="H70" s="255"/>
    </row>
    <row r="71" spans="1:8" ht="12">
      <c r="B71" s="22"/>
      <c r="C71" s="37"/>
      <c r="D71" s="21"/>
      <c r="E71" s="20" t="s">
        <v>1015</v>
      </c>
      <c r="F71" s="20"/>
      <c r="G71" s="20"/>
      <c r="H71" s="255"/>
    </row>
    <row r="72" spans="1:8" ht="12">
      <c r="B72" s="22"/>
      <c r="C72" s="37"/>
      <c r="D72" s="199"/>
      <c r="E72" s="20" t="s">
        <v>1016</v>
      </c>
      <c r="F72" s="20"/>
      <c r="G72" s="20"/>
      <c r="H72" s="255"/>
    </row>
    <row r="73" spans="1:8" ht="12">
      <c r="B73" s="22"/>
      <c r="C73" s="37"/>
      <c r="D73" s="21"/>
      <c r="E73" s="20" t="s">
        <v>1017</v>
      </c>
      <c r="F73" s="20"/>
      <c r="G73" s="20"/>
      <c r="H73" s="255"/>
    </row>
    <row r="74" spans="1:8" ht="12">
      <c r="B74" s="22"/>
      <c r="C74" s="37"/>
      <c r="D74" s="21"/>
      <c r="E74" s="20" t="s">
        <v>1018</v>
      </c>
      <c r="F74" s="20"/>
      <c r="G74" s="20"/>
      <c r="H74" s="255"/>
    </row>
    <row r="75" spans="1:8" ht="12">
      <c r="B75" s="22"/>
      <c r="C75" s="37"/>
      <c r="D75" s="21"/>
      <c r="E75" s="20" t="s">
        <v>1019</v>
      </c>
      <c r="F75" s="20"/>
      <c r="G75" s="20"/>
      <c r="H75" s="255"/>
    </row>
    <row r="76" spans="1:8" ht="12">
      <c r="B76" s="22"/>
      <c r="C76" s="37"/>
      <c r="D76" s="21"/>
      <c r="E76" s="20" t="s">
        <v>1020</v>
      </c>
      <c r="F76" s="20"/>
      <c r="G76" s="20"/>
      <c r="H76" s="255"/>
    </row>
    <row r="77" spans="1:8">
      <c r="B77" s="22"/>
      <c r="C77" s="37"/>
      <c r="D77" s="21"/>
      <c r="E77" s="20"/>
      <c r="F77" s="20"/>
      <c r="G77" s="20"/>
    </row>
    <row r="78" spans="1:8" ht="12">
      <c r="A78" s="21"/>
      <c r="B78" s="112" t="s">
        <v>76</v>
      </c>
      <c r="C78" s="37" t="s">
        <v>1128</v>
      </c>
      <c r="D78" s="21" t="s">
        <v>1130</v>
      </c>
      <c r="E78" s="20" t="s">
        <v>29</v>
      </c>
      <c r="F78" s="16" t="s">
        <v>989</v>
      </c>
      <c r="G78" s="37" t="s">
        <v>1128</v>
      </c>
      <c r="H78" s="255"/>
    </row>
    <row r="79" spans="1:8" ht="12">
      <c r="A79" s="21"/>
      <c r="B79" s="22"/>
      <c r="C79" s="37"/>
      <c r="D79" s="21"/>
      <c r="E79" s="20" t="s">
        <v>1462</v>
      </c>
      <c r="F79" s="67" t="s">
        <v>982</v>
      </c>
      <c r="G79" s="20"/>
      <c r="H79" s="255"/>
    </row>
    <row r="80" spans="1:8" ht="12">
      <c r="A80" s="21"/>
      <c r="B80" s="22"/>
      <c r="C80" s="37"/>
      <c r="D80" s="21"/>
      <c r="E80" s="20" t="s">
        <v>1463</v>
      </c>
      <c r="F80" s="20"/>
      <c r="G80" s="20"/>
      <c r="H80" s="255"/>
    </row>
    <row r="81" spans="1:8" ht="12">
      <c r="A81" s="21"/>
      <c r="B81" s="22"/>
      <c r="C81" s="37"/>
      <c r="D81" s="21"/>
      <c r="E81" s="20" t="s">
        <v>1129</v>
      </c>
      <c r="F81" s="20"/>
      <c r="G81" s="20"/>
      <c r="H81" s="255"/>
    </row>
    <row r="82" spans="1:8">
      <c r="B82" s="22"/>
      <c r="C82" s="37"/>
      <c r="D82" s="21"/>
      <c r="E82" s="20"/>
      <c r="F82" s="20"/>
      <c r="G82" s="20"/>
    </row>
    <row r="83" spans="1:8">
      <c r="A83" s="1">
        <v>9.4</v>
      </c>
      <c r="B83" s="22" t="s">
        <v>1021</v>
      </c>
      <c r="C83" s="37"/>
      <c r="D83" s="21"/>
      <c r="E83" s="20"/>
      <c r="F83" s="20"/>
      <c r="G83" s="20"/>
    </row>
    <row r="84" spans="1:8">
      <c r="B84" s="22"/>
      <c r="C84" s="37"/>
      <c r="D84" s="21"/>
      <c r="E84" s="20"/>
      <c r="F84" s="20"/>
      <c r="G84" s="20"/>
    </row>
    <row r="85" spans="1:8" ht="24">
      <c r="B85" s="22"/>
      <c r="C85" s="37" t="s">
        <v>1022</v>
      </c>
      <c r="D85" s="21" t="s">
        <v>1023</v>
      </c>
      <c r="E85" s="20" t="s">
        <v>29</v>
      </c>
      <c r="F85" s="16" t="s">
        <v>1024</v>
      </c>
      <c r="G85" s="37" t="s">
        <v>1022</v>
      </c>
      <c r="H85" s="255"/>
    </row>
    <row r="86" spans="1:8" ht="12">
      <c r="B86" s="22"/>
      <c r="C86" s="37"/>
      <c r="D86" s="20"/>
      <c r="E86" s="20" t="s">
        <v>1025</v>
      </c>
      <c r="F86" s="67" t="s">
        <v>982</v>
      </c>
      <c r="G86" s="20"/>
      <c r="H86" s="255"/>
    </row>
    <row r="87" spans="1:8" ht="12">
      <c r="B87" s="22"/>
      <c r="C87" s="37"/>
      <c r="D87" s="21"/>
      <c r="E87" s="20" t="s">
        <v>1026</v>
      </c>
      <c r="F87" s="20"/>
      <c r="G87" s="20"/>
      <c r="H87" s="255"/>
    </row>
    <row r="88" spans="1:8" ht="12">
      <c r="B88" s="22"/>
      <c r="C88" s="37"/>
      <c r="D88" s="21"/>
      <c r="E88" s="20" t="s">
        <v>1027</v>
      </c>
      <c r="F88" s="20"/>
      <c r="G88" s="20"/>
      <c r="H88" s="255"/>
    </row>
    <row r="89" spans="1:8" ht="12">
      <c r="B89" s="22"/>
      <c r="C89" s="37"/>
      <c r="D89" s="21"/>
      <c r="E89" s="20" t="s">
        <v>1116</v>
      </c>
      <c r="F89" s="20"/>
      <c r="G89" s="20"/>
      <c r="H89" s="255"/>
    </row>
    <row r="90" spans="1:8">
      <c r="B90" s="22"/>
      <c r="C90" s="37"/>
      <c r="D90" s="21"/>
      <c r="E90" s="20"/>
      <c r="F90" s="20"/>
      <c r="G90" s="20"/>
    </row>
    <row r="91" spans="1:8" ht="12">
      <c r="B91" s="178"/>
      <c r="C91" s="144" t="s">
        <v>1028</v>
      </c>
      <c r="D91" s="21" t="s">
        <v>1029</v>
      </c>
      <c r="E91" s="20" t="s">
        <v>29</v>
      </c>
      <c r="F91" s="16" t="s">
        <v>1024</v>
      </c>
      <c r="G91" s="20" t="s">
        <v>1614</v>
      </c>
      <c r="H91" s="37" t="s">
        <v>29</v>
      </c>
    </row>
    <row r="92" spans="1:8" ht="12">
      <c r="A92" s="35"/>
      <c r="B92" s="22"/>
      <c r="C92" s="37"/>
      <c r="D92" s="200"/>
      <c r="E92" s="201" t="s">
        <v>655</v>
      </c>
      <c r="F92" s="67" t="s">
        <v>982</v>
      </c>
      <c r="G92" s="20"/>
      <c r="H92" s="277" t="s">
        <v>1615</v>
      </c>
    </row>
    <row r="93" spans="1:8" ht="12">
      <c r="A93" s="35"/>
      <c r="B93" s="22"/>
      <c r="C93" s="37"/>
      <c r="D93" s="21"/>
      <c r="E93" s="201" t="s">
        <v>656</v>
      </c>
      <c r="F93" s="20"/>
      <c r="G93" s="20"/>
      <c r="H93" s="277" t="s">
        <v>1561</v>
      </c>
    </row>
    <row r="94" spans="1:8" ht="12">
      <c r="A94" s="35"/>
      <c r="B94" s="22"/>
      <c r="C94" s="37"/>
      <c r="D94" s="21"/>
      <c r="E94" s="201" t="s">
        <v>657</v>
      </c>
      <c r="F94" s="20"/>
      <c r="G94" s="20"/>
    </row>
    <row r="95" spans="1:8">
      <c r="B95" s="22"/>
      <c r="C95" s="37"/>
      <c r="D95" s="21"/>
      <c r="E95" s="20"/>
      <c r="F95" s="20"/>
      <c r="G95" s="20"/>
    </row>
    <row r="96" spans="1:8" ht="21.75" customHeight="1">
      <c r="A96" s="35"/>
      <c r="B96" s="159"/>
      <c r="C96" s="37" t="s">
        <v>1030</v>
      </c>
      <c r="D96" s="21" t="s">
        <v>1031</v>
      </c>
      <c r="E96" s="20" t="s">
        <v>29</v>
      </c>
      <c r="F96" s="16" t="s">
        <v>1032</v>
      </c>
      <c r="G96" s="37" t="s">
        <v>1030</v>
      </c>
      <c r="H96" s="255"/>
    </row>
    <row r="97" spans="1:8" ht="12">
      <c r="A97" s="35"/>
      <c r="B97" s="22"/>
      <c r="C97" s="37"/>
      <c r="D97" s="133"/>
      <c r="E97" s="20" t="s">
        <v>1033</v>
      </c>
      <c r="F97" s="67" t="s">
        <v>982</v>
      </c>
      <c r="G97" s="20"/>
      <c r="H97" s="255"/>
    </row>
    <row r="98" spans="1:8" ht="12">
      <c r="A98" s="35"/>
      <c r="B98" s="22"/>
      <c r="C98" s="37"/>
      <c r="D98" s="21"/>
      <c r="E98" s="20" t="s">
        <v>1034</v>
      </c>
      <c r="F98" s="20"/>
      <c r="G98" s="20"/>
      <c r="H98" s="255"/>
    </row>
    <row r="99" spans="1:8" ht="12">
      <c r="A99" s="35"/>
      <c r="B99" s="22"/>
      <c r="C99" s="37"/>
      <c r="D99" s="21"/>
      <c r="E99" s="20" t="s">
        <v>663</v>
      </c>
      <c r="F99" s="20"/>
      <c r="G99" s="20"/>
      <c r="H99" s="255"/>
    </row>
    <row r="100" spans="1:8">
      <c r="B100" s="22"/>
      <c r="C100" s="37"/>
      <c r="D100" s="21"/>
      <c r="E100" s="20"/>
      <c r="F100" s="20"/>
      <c r="G100" s="20"/>
    </row>
    <row r="101" spans="1:8" ht="24">
      <c r="A101" s="35"/>
      <c r="B101" s="22"/>
      <c r="C101" s="37" t="s">
        <v>1035</v>
      </c>
      <c r="D101" s="21" t="s">
        <v>1036</v>
      </c>
      <c r="E101" s="20" t="s">
        <v>29</v>
      </c>
      <c r="F101" s="16" t="s">
        <v>1037</v>
      </c>
      <c r="G101" s="37" t="s">
        <v>1035</v>
      </c>
      <c r="H101" s="255"/>
    </row>
    <row r="102" spans="1:8" ht="12">
      <c r="A102" s="35"/>
      <c r="B102" s="22"/>
      <c r="C102" s="37"/>
      <c r="D102" s="133"/>
      <c r="E102" s="20" t="s">
        <v>667</v>
      </c>
      <c r="F102" s="67" t="s">
        <v>982</v>
      </c>
      <c r="G102" s="20"/>
      <c r="H102" s="255"/>
    </row>
    <row r="103" spans="1:8" ht="12">
      <c r="A103" s="35"/>
      <c r="B103" s="195"/>
      <c r="C103" s="135"/>
      <c r="D103" s="21"/>
      <c r="E103" s="20" t="s">
        <v>668</v>
      </c>
      <c r="F103" s="20"/>
      <c r="G103" s="20"/>
      <c r="H103" s="255"/>
    </row>
    <row r="104" spans="1:8" ht="12">
      <c r="A104" s="35"/>
      <c r="B104" s="195"/>
      <c r="C104" s="135"/>
      <c r="D104" s="21"/>
      <c r="E104" s="20" t="s">
        <v>663</v>
      </c>
      <c r="F104" s="20"/>
      <c r="G104" s="20"/>
      <c r="H104" s="255"/>
    </row>
    <row r="105" spans="1:8">
      <c r="A105" s="35"/>
      <c r="B105" s="195"/>
      <c r="C105" s="146"/>
      <c r="D105" s="21"/>
      <c r="E105" s="20"/>
      <c r="F105" s="20"/>
      <c r="G105" s="20"/>
    </row>
    <row r="106" spans="1:8" ht="24">
      <c r="A106" s="35"/>
      <c r="B106" s="177" t="s">
        <v>76</v>
      </c>
      <c r="C106" s="37" t="s">
        <v>1038</v>
      </c>
      <c r="D106" s="21" t="s">
        <v>1039</v>
      </c>
      <c r="E106" s="20" t="s">
        <v>1249</v>
      </c>
      <c r="F106" s="16" t="s">
        <v>1040</v>
      </c>
      <c r="G106" s="37" t="s">
        <v>1038</v>
      </c>
      <c r="H106" s="255"/>
    </row>
    <row r="107" spans="1:8" ht="12">
      <c r="A107" s="35"/>
      <c r="B107" s="22"/>
      <c r="C107" s="37"/>
      <c r="D107" s="133" t="s">
        <v>1788</v>
      </c>
      <c r="E107" s="20" t="s">
        <v>1250</v>
      </c>
      <c r="F107" s="67" t="s">
        <v>982</v>
      </c>
      <c r="G107" s="20"/>
      <c r="H107" s="255"/>
    </row>
    <row r="108" spans="1:8" ht="12">
      <c r="A108" s="35"/>
      <c r="B108" s="22"/>
      <c r="C108" s="135"/>
      <c r="D108" s="133"/>
      <c r="E108" s="20" t="s">
        <v>1251</v>
      </c>
      <c r="F108" s="67"/>
      <c r="G108" s="20"/>
      <c r="H108" s="255"/>
    </row>
    <row r="109" spans="1:8" ht="12">
      <c r="B109" s="22"/>
      <c r="C109" s="37"/>
      <c r="D109" s="21"/>
      <c r="E109" s="20" t="s">
        <v>1252</v>
      </c>
      <c r="F109" s="20"/>
      <c r="G109" s="20"/>
      <c r="H109" s="255"/>
    </row>
    <row r="110" spans="1:8" ht="12">
      <c r="B110" s="22"/>
      <c r="C110" s="37"/>
      <c r="D110" s="21"/>
      <c r="E110" s="20" t="s">
        <v>1253</v>
      </c>
      <c r="F110" s="20"/>
      <c r="G110" s="20"/>
      <c r="H110" s="255"/>
    </row>
    <row r="111" spans="1:8" ht="12">
      <c r="B111" s="22"/>
      <c r="C111" s="37"/>
      <c r="D111" s="21"/>
      <c r="E111" s="20" t="s">
        <v>1254</v>
      </c>
      <c r="F111" s="20"/>
      <c r="G111" s="20"/>
      <c r="H111" s="255"/>
    </row>
    <row r="112" spans="1:8" ht="12">
      <c r="B112" s="22"/>
      <c r="C112" s="37"/>
      <c r="D112" s="21"/>
      <c r="E112" s="20" t="s">
        <v>1041</v>
      </c>
      <c r="F112" s="20"/>
      <c r="G112" s="20"/>
      <c r="H112" s="255"/>
    </row>
    <row r="113" spans="2:8" ht="12">
      <c r="B113" s="22"/>
      <c r="C113" s="37"/>
      <c r="D113" s="21"/>
      <c r="E113" s="20" t="s">
        <v>1042</v>
      </c>
      <c r="F113" s="20"/>
      <c r="G113" s="20"/>
      <c r="H113" s="255"/>
    </row>
    <row r="114" spans="2:8" ht="12">
      <c r="B114" s="22"/>
      <c r="C114" s="37"/>
      <c r="D114" s="21"/>
      <c r="E114" s="20" t="s">
        <v>1324</v>
      </c>
      <c r="F114" s="20"/>
      <c r="G114" s="20"/>
      <c r="H114" s="255"/>
    </row>
    <row r="115" spans="2:8" ht="12">
      <c r="B115" s="22"/>
      <c r="C115" s="37"/>
      <c r="D115" s="21"/>
      <c r="E115" s="20" t="s">
        <v>1256</v>
      </c>
      <c r="F115" s="20"/>
      <c r="G115" s="20"/>
      <c r="H115" s="255"/>
    </row>
    <row r="116" spans="2:8" ht="12">
      <c r="B116" s="22"/>
      <c r="C116" s="37"/>
      <c r="D116" s="21"/>
      <c r="E116" s="20" t="s">
        <v>1257</v>
      </c>
      <c r="F116" s="20"/>
      <c r="G116" s="20"/>
      <c r="H116" s="255"/>
    </row>
    <row r="117" spans="2:8" ht="12">
      <c r="B117" s="22"/>
      <c r="C117" s="37"/>
      <c r="D117" s="21"/>
      <c r="E117" s="20" t="s">
        <v>1258</v>
      </c>
      <c r="F117" s="20"/>
      <c r="G117" s="20"/>
      <c r="H117" s="255"/>
    </row>
    <row r="118" spans="2:8" ht="12">
      <c r="B118" s="22"/>
      <c r="C118" s="37"/>
      <c r="D118" s="23"/>
      <c r="E118" s="20" t="s">
        <v>1259</v>
      </c>
      <c r="F118" s="20"/>
      <c r="G118" s="20"/>
      <c r="H118" s="255"/>
    </row>
    <row r="119" spans="2:8" ht="12">
      <c r="B119" s="22"/>
      <c r="C119" s="37"/>
      <c r="D119" s="21"/>
      <c r="E119" s="20" t="s">
        <v>1260</v>
      </c>
      <c r="F119" s="20"/>
      <c r="G119" s="20"/>
      <c r="H119" s="255"/>
    </row>
    <row r="120" spans="2:8" ht="12">
      <c r="B120" s="22"/>
      <c r="C120" s="37"/>
      <c r="D120" s="21"/>
      <c r="E120" s="20" t="s">
        <v>548</v>
      </c>
      <c r="F120" s="20"/>
      <c r="G120" s="20"/>
      <c r="H120" s="255"/>
    </row>
    <row r="121" spans="2:8" ht="12">
      <c r="B121" s="22"/>
      <c r="C121" s="37"/>
      <c r="D121" s="21"/>
      <c r="E121" s="20" t="s">
        <v>1261</v>
      </c>
      <c r="F121" s="20"/>
      <c r="G121" s="20"/>
      <c r="H121" s="255"/>
    </row>
    <row r="122" spans="2:8" ht="12">
      <c r="B122" s="22"/>
      <c r="C122" s="37"/>
      <c r="D122" s="21"/>
      <c r="E122" s="20" t="s">
        <v>549</v>
      </c>
      <c r="F122" s="20"/>
      <c r="G122" s="20"/>
      <c r="H122" s="255"/>
    </row>
    <row r="123" spans="2:8">
      <c r="B123" s="22"/>
      <c r="C123" s="37"/>
      <c r="D123" s="21"/>
      <c r="E123" s="20"/>
      <c r="F123" s="20"/>
      <c r="G123" s="20"/>
      <c r="H123" s="255"/>
    </row>
    <row r="124" spans="2:8">
      <c r="B124" s="22"/>
      <c r="C124" s="37"/>
      <c r="D124" s="21"/>
      <c r="E124" s="16"/>
      <c r="F124" s="20"/>
      <c r="G124" s="20"/>
    </row>
    <row r="125" spans="2:8" ht="36">
      <c r="B125" s="87" t="s">
        <v>672</v>
      </c>
      <c r="C125" s="37" t="s">
        <v>1043</v>
      </c>
      <c r="D125" s="21" t="s">
        <v>1044</v>
      </c>
      <c r="E125" s="20" t="s">
        <v>1249</v>
      </c>
      <c r="F125" s="16" t="s">
        <v>1040</v>
      </c>
      <c r="G125" s="37" t="s">
        <v>1043</v>
      </c>
      <c r="H125" s="255"/>
    </row>
    <row r="126" spans="2:8" ht="12">
      <c r="B126" s="22"/>
      <c r="C126" s="37"/>
      <c r="D126" s="133"/>
      <c r="E126" s="20" t="s">
        <v>1250</v>
      </c>
      <c r="F126" s="67" t="s">
        <v>982</v>
      </c>
      <c r="G126" s="20"/>
      <c r="H126" s="255"/>
    </row>
    <row r="127" spans="2:8" ht="12">
      <c r="B127" s="22"/>
      <c r="C127" s="37"/>
      <c r="D127" s="21"/>
      <c r="E127" s="20" t="s">
        <v>1251</v>
      </c>
      <c r="F127" s="20"/>
      <c r="G127" s="20"/>
      <c r="H127" s="255"/>
    </row>
    <row r="128" spans="2:8" ht="12">
      <c r="B128" s="22"/>
      <c r="C128" s="37"/>
      <c r="D128" s="21"/>
      <c r="E128" s="20" t="s">
        <v>1252</v>
      </c>
      <c r="F128" s="20"/>
      <c r="G128" s="20"/>
      <c r="H128" s="255"/>
    </row>
    <row r="129" spans="1:8" ht="12.75" customHeight="1">
      <c r="B129" s="22"/>
      <c r="C129" s="37"/>
      <c r="D129" s="21"/>
      <c r="E129" s="20" t="s">
        <v>1253</v>
      </c>
      <c r="F129" s="20"/>
      <c r="G129" s="20"/>
      <c r="H129" s="255"/>
    </row>
    <row r="130" spans="1:8" ht="12">
      <c r="B130" s="22"/>
      <c r="C130" s="37"/>
      <c r="D130" s="21"/>
      <c r="E130" s="20" t="s">
        <v>1254</v>
      </c>
      <c r="F130" s="20"/>
      <c r="G130" s="20"/>
      <c r="H130" s="255"/>
    </row>
    <row r="131" spans="1:8" ht="12">
      <c r="B131" s="22"/>
      <c r="C131" s="37"/>
      <c r="D131" s="21"/>
      <c r="E131" s="20" t="s">
        <v>1041</v>
      </c>
      <c r="F131" s="20"/>
      <c r="G131" s="20"/>
      <c r="H131" s="255"/>
    </row>
    <row r="132" spans="1:8" ht="12">
      <c r="B132" s="22"/>
      <c r="C132" s="37"/>
      <c r="D132" s="23"/>
      <c r="E132" s="20" t="s">
        <v>1042</v>
      </c>
      <c r="F132" s="20"/>
      <c r="G132" s="20"/>
      <c r="H132" s="255"/>
    </row>
    <row r="133" spans="1:8" ht="12">
      <c r="B133" s="22"/>
      <c r="C133" s="37"/>
      <c r="D133" s="21"/>
      <c r="E133" s="20" t="s">
        <v>1324</v>
      </c>
      <c r="F133" s="20"/>
      <c r="G133" s="20"/>
      <c r="H133" s="255"/>
    </row>
    <row r="134" spans="1:8" ht="12">
      <c r="B134" s="22"/>
      <c r="C134" s="37"/>
      <c r="D134" s="21"/>
      <c r="E134" s="20" t="s">
        <v>1256</v>
      </c>
      <c r="F134" s="20"/>
      <c r="G134" s="20"/>
      <c r="H134" s="255"/>
    </row>
    <row r="135" spans="1:8" ht="12">
      <c r="B135" s="22"/>
      <c r="C135" s="37"/>
      <c r="D135" s="21"/>
      <c r="E135" s="20" t="s">
        <v>1257</v>
      </c>
      <c r="F135" s="20"/>
      <c r="G135" s="20"/>
      <c r="H135" s="255"/>
    </row>
    <row r="136" spans="1:8" ht="12">
      <c r="B136" s="22"/>
      <c r="C136" s="37"/>
      <c r="D136" s="21"/>
      <c r="E136" s="20" t="s">
        <v>1258</v>
      </c>
      <c r="F136" s="20"/>
      <c r="G136" s="20"/>
      <c r="H136" s="255"/>
    </row>
    <row r="137" spans="1:8" ht="12">
      <c r="B137" s="22"/>
      <c r="C137" s="37"/>
      <c r="D137" s="23"/>
      <c r="E137" s="20" t="s">
        <v>1259</v>
      </c>
      <c r="F137" s="20"/>
      <c r="G137" s="20"/>
      <c r="H137" s="255"/>
    </row>
    <row r="138" spans="1:8" ht="12">
      <c r="B138" s="22"/>
      <c r="C138" s="37"/>
      <c r="D138" s="21"/>
      <c r="E138" s="20" t="s">
        <v>1260</v>
      </c>
      <c r="F138" s="20"/>
      <c r="G138" s="20"/>
      <c r="H138" s="255"/>
    </row>
    <row r="139" spans="1:8" ht="12">
      <c r="B139" s="22"/>
      <c r="C139" s="37"/>
      <c r="D139" s="21"/>
      <c r="E139" s="20" t="s">
        <v>548</v>
      </c>
      <c r="F139" s="20"/>
      <c r="G139" s="20"/>
      <c r="H139" s="255"/>
    </row>
    <row r="140" spans="1:8" ht="12">
      <c r="B140" s="22"/>
      <c r="C140" s="37"/>
      <c r="D140" s="21"/>
      <c r="E140" s="20" t="s">
        <v>1261</v>
      </c>
      <c r="F140" s="20"/>
      <c r="G140" s="20"/>
      <c r="H140" s="255"/>
    </row>
    <row r="141" spans="1:8" ht="12">
      <c r="B141" s="22"/>
      <c r="C141" s="37"/>
      <c r="D141" s="21"/>
      <c r="E141" s="20" t="s">
        <v>549</v>
      </c>
      <c r="F141" s="20"/>
      <c r="G141" s="20"/>
      <c r="H141" s="255"/>
    </row>
    <row r="142" spans="1:8">
      <c r="B142" s="22"/>
      <c r="C142" s="37"/>
      <c r="D142" s="21"/>
      <c r="E142" s="20"/>
      <c r="F142" s="20"/>
      <c r="G142" s="20"/>
    </row>
    <row r="143" spans="1:8">
      <c r="A143" s="1">
        <v>9.5</v>
      </c>
      <c r="B143" s="22" t="s">
        <v>1045</v>
      </c>
      <c r="C143" s="37"/>
      <c r="D143" s="21"/>
      <c r="E143" s="20"/>
      <c r="F143" s="20"/>
      <c r="G143" s="20"/>
    </row>
    <row r="144" spans="1:8">
      <c r="B144" s="22"/>
      <c r="C144" s="37"/>
      <c r="D144" s="21"/>
      <c r="E144" s="20"/>
      <c r="F144" s="20"/>
      <c r="G144" s="20"/>
    </row>
    <row r="145" spans="1:8" ht="24">
      <c r="B145" s="112"/>
      <c r="C145" s="37" t="s">
        <v>1046</v>
      </c>
      <c r="D145" s="21" t="s">
        <v>1047</v>
      </c>
      <c r="E145" s="20" t="s">
        <v>74</v>
      </c>
      <c r="F145" s="16" t="s">
        <v>1024</v>
      </c>
      <c r="G145" s="37" t="s">
        <v>1046</v>
      </c>
      <c r="H145" s="255"/>
    </row>
    <row r="146" spans="1:8" ht="12">
      <c r="B146" s="22"/>
      <c r="C146" s="37"/>
      <c r="D146" s="87"/>
      <c r="E146" s="37" t="s">
        <v>1458</v>
      </c>
      <c r="F146" s="67" t="s">
        <v>982</v>
      </c>
      <c r="G146" s="20"/>
      <c r="H146" s="257"/>
    </row>
    <row r="147" spans="1:8" ht="12">
      <c r="B147" s="22"/>
      <c r="C147" s="134"/>
      <c r="D147" s="87"/>
      <c r="E147" s="37" t="s">
        <v>1459</v>
      </c>
      <c r="F147" s="67"/>
      <c r="G147" s="20"/>
      <c r="H147" s="257"/>
    </row>
    <row r="148" spans="1:8" ht="12">
      <c r="B148" s="22"/>
      <c r="C148" s="37"/>
      <c r="D148" s="37"/>
      <c r="E148" s="37" t="s">
        <v>1460</v>
      </c>
      <c r="F148" s="20"/>
      <c r="G148" s="20"/>
      <c r="H148" s="257"/>
    </row>
    <row r="149" spans="1:8">
      <c r="B149" s="22"/>
      <c r="C149" s="37"/>
      <c r="D149" s="21"/>
      <c r="E149" s="20"/>
      <c r="F149" s="20"/>
      <c r="G149" s="20"/>
    </row>
    <row r="150" spans="1:8" s="20" customFormat="1" ht="36">
      <c r="A150" s="21"/>
      <c r="B150" s="87" t="s">
        <v>672</v>
      </c>
      <c r="C150" s="37" t="s">
        <v>1048</v>
      </c>
      <c r="D150" s="21" t="s">
        <v>1179</v>
      </c>
      <c r="E150" s="20" t="s">
        <v>1211</v>
      </c>
      <c r="F150" s="16" t="s">
        <v>1049</v>
      </c>
      <c r="H150" s="65" t="s">
        <v>1656</v>
      </c>
    </row>
    <row r="151" spans="1:8" ht="12">
      <c r="B151" s="22"/>
      <c r="C151" s="37"/>
      <c r="D151" s="133"/>
      <c r="E151" s="20"/>
      <c r="F151" s="67" t="s">
        <v>982</v>
      </c>
      <c r="G151" s="20"/>
    </row>
    <row r="152" spans="1:8">
      <c r="B152" s="22"/>
      <c r="C152" s="37"/>
      <c r="D152" s="21"/>
      <c r="E152" s="20"/>
      <c r="F152" s="20"/>
      <c r="G152" s="20"/>
    </row>
    <row r="153" spans="1:8" ht="24">
      <c r="B153" s="22"/>
      <c r="C153" s="37" t="s">
        <v>1050</v>
      </c>
      <c r="D153" s="21" t="s">
        <v>1051</v>
      </c>
      <c r="E153" s="20" t="s">
        <v>29</v>
      </c>
      <c r="F153" s="16" t="s">
        <v>1024</v>
      </c>
      <c r="G153" s="37" t="s">
        <v>1050</v>
      </c>
      <c r="H153" s="255"/>
    </row>
    <row r="154" spans="1:8" ht="12">
      <c r="B154" s="21"/>
      <c r="C154" s="37"/>
      <c r="D154" s="37"/>
      <c r="E154" s="20" t="s">
        <v>1325</v>
      </c>
      <c r="F154" s="67" t="s">
        <v>982</v>
      </c>
      <c r="G154" s="20"/>
      <c r="H154" s="255"/>
    </row>
    <row r="155" spans="1:8" ht="24">
      <c r="B155" s="22"/>
      <c r="C155" s="37"/>
      <c r="D155" s="37"/>
      <c r="E155" s="20" t="s">
        <v>1326</v>
      </c>
      <c r="F155" s="20"/>
      <c r="G155" s="20"/>
      <c r="H155" s="255"/>
    </row>
    <row r="156" spans="1:8">
      <c r="B156" s="22"/>
      <c r="C156" s="37"/>
      <c r="D156" s="37"/>
      <c r="E156" s="20"/>
      <c r="F156" s="20"/>
      <c r="G156" s="20"/>
    </row>
    <row r="157" spans="1:8" ht="26.25" customHeight="1">
      <c r="B157" s="22"/>
      <c r="C157" s="37" t="s">
        <v>1052</v>
      </c>
      <c r="D157" s="21" t="s">
        <v>1053</v>
      </c>
      <c r="E157" s="20" t="s">
        <v>29</v>
      </c>
      <c r="F157" s="16" t="s">
        <v>1024</v>
      </c>
      <c r="G157" s="37" t="s">
        <v>1052</v>
      </c>
      <c r="H157" s="255"/>
    </row>
    <row r="158" spans="1:8" ht="12.75" customHeight="1">
      <c r="B158" s="22"/>
      <c r="C158" s="20"/>
      <c r="D158" s="87"/>
      <c r="E158" s="20" t="s">
        <v>723</v>
      </c>
      <c r="F158" s="67" t="s">
        <v>982</v>
      </c>
      <c r="G158" s="20"/>
      <c r="H158" s="255"/>
    </row>
    <row r="159" spans="1:8" ht="12">
      <c r="B159" s="22"/>
      <c r="C159" s="37"/>
      <c r="D159" s="21"/>
      <c r="E159" s="20" t="s">
        <v>724</v>
      </c>
      <c r="F159" s="20"/>
      <c r="G159" s="20"/>
      <c r="H159" s="255"/>
    </row>
    <row r="160" spans="1:8">
      <c r="B160" s="22"/>
      <c r="C160" s="37"/>
      <c r="D160" s="21"/>
      <c r="E160" s="20"/>
      <c r="F160" s="20"/>
      <c r="G160" s="20"/>
    </row>
    <row r="161" spans="1:8" ht="36">
      <c r="B161" s="87" t="s">
        <v>672</v>
      </c>
      <c r="C161" s="37" t="s">
        <v>1054</v>
      </c>
      <c r="D161" s="21" t="s">
        <v>1055</v>
      </c>
      <c r="E161" s="20" t="s">
        <v>29</v>
      </c>
      <c r="F161" s="16" t="s">
        <v>1056</v>
      </c>
      <c r="G161" s="37" t="s">
        <v>1054</v>
      </c>
      <c r="H161" s="255"/>
    </row>
    <row r="162" spans="1:8" ht="11.25" customHeight="1">
      <c r="B162" s="22"/>
      <c r="C162" s="20"/>
      <c r="D162" s="87"/>
      <c r="E162" s="20" t="s">
        <v>769</v>
      </c>
      <c r="F162" s="67" t="s">
        <v>982</v>
      </c>
      <c r="G162" s="20"/>
      <c r="H162" s="255"/>
    </row>
    <row r="163" spans="1:8" ht="12">
      <c r="B163" s="22"/>
      <c r="C163" s="37"/>
      <c r="D163" s="21"/>
      <c r="E163" s="20" t="s">
        <v>770</v>
      </c>
      <c r="F163" s="20"/>
      <c r="G163" s="20"/>
      <c r="H163" s="255"/>
    </row>
    <row r="164" spans="1:8" ht="12">
      <c r="B164" s="22"/>
      <c r="C164" s="37"/>
      <c r="D164" s="21"/>
      <c r="E164" s="20" t="s">
        <v>771</v>
      </c>
      <c r="F164" s="20"/>
      <c r="G164" s="20"/>
      <c r="H164" s="255"/>
    </row>
    <row r="165" spans="1:8" ht="12">
      <c r="B165" s="22"/>
      <c r="C165" s="37"/>
      <c r="D165" s="21"/>
      <c r="E165" s="20" t="s">
        <v>772</v>
      </c>
      <c r="F165" s="20"/>
      <c r="G165" s="20"/>
      <c r="H165" s="255"/>
    </row>
    <row r="166" spans="1:8" ht="12">
      <c r="B166" s="22"/>
      <c r="C166" s="37"/>
      <c r="D166" s="21"/>
      <c r="E166" s="20" t="s">
        <v>773</v>
      </c>
      <c r="F166" s="20"/>
      <c r="G166" s="20"/>
      <c r="H166" s="255"/>
    </row>
    <row r="167" spans="1:8">
      <c r="A167" s="202"/>
      <c r="B167" s="172"/>
      <c r="C167" s="146"/>
      <c r="D167" s="37"/>
      <c r="E167" s="20"/>
      <c r="F167" s="20"/>
      <c r="G167" s="20"/>
    </row>
    <row r="168" spans="1:8" ht="36">
      <c r="A168" s="203"/>
      <c r="B168" s="204"/>
      <c r="C168" s="176" t="s">
        <v>1057</v>
      </c>
      <c r="D168" s="21" t="s">
        <v>1058</v>
      </c>
      <c r="E168" s="20" t="s">
        <v>731</v>
      </c>
      <c r="F168" s="16" t="s">
        <v>1059</v>
      </c>
      <c r="G168" s="176" t="s">
        <v>1057</v>
      </c>
      <c r="H168" s="255"/>
    </row>
    <row r="169" spans="1:8" ht="12">
      <c r="B169" s="22"/>
      <c r="C169" s="20"/>
      <c r="D169" s="133" t="s">
        <v>1788</v>
      </c>
      <c r="E169" s="20" t="s">
        <v>732</v>
      </c>
      <c r="F169" s="67" t="s">
        <v>982</v>
      </c>
      <c r="G169" s="20"/>
      <c r="H169" s="255"/>
    </row>
    <row r="170" spans="1:8" ht="12">
      <c r="B170" s="22"/>
      <c r="C170" s="37"/>
      <c r="D170" s="133"/>
      <c r="E170" s="20" t="s">
        <v>733</v>
      </c>
      <c r="F170" s="20"/>
      <c r="G170" s="20"/>
      <c r="H170" s="255"/>
    </row>
    <row r="171" spans="1:8" ht="12">
      <c r="B171" s="22"/>
      <c r="C171" s="37"/>
      <c r="D171" s="21"/>
      <c r="E171" s="20" t="s">
        <v>734</v>
      </c>
      <c r="F171" s="20"/>
      <c r="G171" s="20"/>
      <c r="H171" s="255"/>
    </row>
    <row r="172" spans="1:8" ht="12">
      <c r="B172" s="22"/>
      <c r="C172" s="37"/>
      <c r="D172" s="21"/>
      <c r="E172" s="20" t="s">
        <v>735</v>
      </c>
      <c r="F172" s="20"/>
      <c r="G172" s="20"/>
      <c r="H172" s="255"/>
    </row>
    <row r="173" spans="1:8" ht="12">
      <c r="B173" s="22"/>
      <c r="C173" s="37"/>
      <c r="D173" s="21"/>
      <c r="E173" s="20" t="s">
        <v>736</v>
      </c>
      <c r="F173" s="20"/>
      <c r="G173" s="20"/>
      <c r="H173" s="255"/>
    </row>
    <row r="174" spans="1:8" ht="12">
      <c r="B174" s="22"/>
      <c r="C174" s="37"/>
      <c r="D174" s="21"/>
      <c r="E174" s="20" t="s">
        <v>737</v>
      </c>
      <c r="F174" s="20"/>
      <c r="G174" s="20"/>
      <c r="H174" s="255"/>
    </row>
    <row r="175" spans="1:8" ht="12">
      <c r="B175" s="22"/>
      <c r="C175" s="37"/>
      <c r="D175" s="21"/>
      <c r="E175" s="20" t="s">
        <v>738</v>
      </c>
      <c r="F175" s="20"/>
      <c r="G175" s="20"/>
      <c r="H175" s="255"/>
    </row>
    <row r="176" spans="1:8" ht="12">
      <c r="B176" s="22"/>
      <c r="C176" s="37"/>
      <c r="D176" s="21"/>
      <c r="E176" s="20" t="s">
        <v>739</v>
      </c>
      <c r="F176" s="20"/>
      <c r="G176" s="20"/>
      <c r="H176" s="255"/>
    </row>
    <row r="177" spans="1:8" ht="12">
      <c r="B177" s="22"/>
      <c r="C177" s="37"/>
      <c r="D177" s="21"/>
      <c r="E177" s="20" t="s">
        <v>744</v>
      </c>
      <c r="F177" s="20"/>
      <c r="G177" s="20"/>
      <c r="H177" s="255"/>
    </row>
    <row r="178" spans="1:8" ht="12">
      <c r="B178" s="22"/>
      <c r="C178" s="37"/>
      <c r="D178" s="21"/>
      <c r="E178" s="20" t="s">
        <v>740</v>
      </c>
      <c r="F178" s="20"/>
      <c r="G178" s="20"/>
      <c r="H178" s="255"/>
    </row>
    <row r="179" spans="1:8" ht="12">
      <c r="B179" s="22"/>
      <c r="C179" s="37"/>
      <c r="D179" s="21"/>
      <c r="E179" s="20" t="s">
        <v>741</v>
      </c>
      <c r="F179" s="20"/>
      <c r="G179" s="20"/>
      <c r="H179" s="255"/>
    </row>
    <row r="180" spans="1:8" ht="12">
      <c r="A180" s="35"/>
      <c r="B180" s="37"/>
      <c r="C180" s="37"/>
      <c r="D180" s="37"/>
      <c r="E180" s="20" t="s">
        <v>549</v>
      </c>
      <c r="F180" s="20"/>
      <c r="G180" s="20"/>
      <c r="H180" s="255"/>
    </row>
    <row r="182" spans="1:8">
      <c r="C182" s="289" t="s">
        <v>1814</v>
      </c>
    </row>
  </sheetData>
  <sheetProtection sheet="1"/>
  <hyperlinks>
    <hyperlink ref="C182" r:id="rId1" display=" @Commonwealth of Australia 2013" xr:uid="{1C1DA93F-18D6-5F4B-AD37-DE10559EFD5E}"/>
  </hyperlinks>
  <printOptions gridLines="1"/>
  <pageMargins left="0.70833333333333337" right="0.70833333333333337" top="0.74791666666666667" bottom="0.74791666666666667" header="0.51180555555555551" footer="0.51180555555555551"/>
  <pageSetup paperSize="8" scale="95" firstPageNumber="0" fitToHeight="0" orientation="landscape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208F-CB39-634E-A61B-E88A8AC264EF}">
  <sheetPr codeName="Sheet2">
    <pageSetUpPr fitToPage="1"/>
  </sheetPr>
  <dimension ref="A1:P392"/>
  <sheetViews>
    <sheetView zoomScaleNormal="100" workbookViewId="0"/>
  </sheetViews>
  <sheetFormatPr baseColWidth="10" defaultColWidth="9.6640625" defaultRowHeight="11"/>
  <cols>
    <col min="1" max="1" width="4.5" style="1" customWidth="1"/>
    <col min="2" max="2" width="48.83203125" style="1" customWidth="1"/>
    <col min="3" max="3" width="74.1640625" style="2" customWidth="1"/>
    <col min="4" max="4" width="102.5" style="2" customWidth="1"/>
    <col min="5" max="5" width="38.1640625" style="3" customWidth="1"/>
    <col min="6" max="6" width="19.1640625" style="2" customWidth="1"/>
    <col min="7" max="16384" width="9.6640625" style="2"/>
  </cols>
  <sheetData>
    <row r="1" spans="1:16" s="4" customFormat="1" ht="60" customHeight="1">
      <c r="A1" s="247"/>
      <c r="B1" s="248"/>
      <c r="C1" s="212"/>
      <c r="N1" s="5"/>
      <c r="P1" s="6"/>
    </row>
    <row r="2" spans="1:16" ht="18.75" customHeight="1">
      <c r="B2" s="301"/>
      <c r="C2" s="301"/>
    </row>
    <row r="3" spans="1:16" ht="18.75" customHeight="1">
      <c r="A3" s="250"/>
      <c r="B3" s="302" t="s">
        <v>1816</v>
      </c>
      <c r="C3" s="303"/>
    </row>
    <row r="4" spans="1:16" s="9" customFormat="1" ht="16">
      <c r="A4" s="7"/>
      <c r="B4" s="8"/>
      <c r="E4" s="10"/>
    </row>
    <row r="5" spans="1:16" ht="12">
      <c r="A5" s="18" t="str">
        <f>'1 Person'!A2</f>
        <v>#</v>
      </c>
      <c r="B5" s="1" t="str">
        <f>'1 Person'!B2</f>
        <v>TOPIC</v>
      </c>
      <c r="C5" s="47" t="str">
        <f>'1 Person'!D2</f>
        <v>2012 DATA ITEM</v>
      </c>
      <c r="D5" s="47" t="str">
        <f>'1 Person'!F2</f>
        <v>2012 POPULATION</v>
      </c>
    </row>
    <row r="6" spans="1:16" s="14" customFormat="1" ht="11.25" customHeight="1">
      <c r="A6" s="13"/>
      <c r="B6" s="240"/>
      <c r="E6" s="15"/>
    </row>
    <row r="7" spans="1:16" ht="12">
      <c r="A7" s="17">
        <f>'1 Person'!$A$4</f>
        <v>1</v>
      </c>
      <c r="B7" s="1" t="str">
        <f>'1 Person'!B4</f>
        <v>PERSON LEVEL</v>
      </c>
      <c r="E7" s="16"/>
    </row>
    <row r="8" spans="1:16" s="19" customFormat="1">
      <c r="A8" s="17"/>
      <c r="B8" s="18"/>
      <c r="E8" s="16"/>
    </row>
    <row r="9" spans="1:16" ht="12">
      <c r="A9" s="1">
        <f>'1 Person'!A6</f>
        <v>1.1000000000000001</v>
      </c>
      <c r="B9" s="1" t="str">
        <f>'1 Person'!B6</f>
        <v>BASIC</v>
      </c>
      <c r="C9" s="2" t="str">
        <f>'1 Person'!D7</f>
        <v>Record level identifier for Person Level</v>
      </c>
      <c r="D9" s="2" t="str">
        <f>'1 Person'!F7</f>
        <v>All persons</v>
      </c>
      <c r="E9" s="20"/>
    </row>
    <row r="10" spans="1:16" ht="12">
      <c r="A10" s="21"/>
      <c r="B10" s="22"/>
      <c r="C10" s="2" t="str">
        <f>'1 Person'!D9</f>
        <v>Selected Person ID</v>
      </c>
      <c r="D10" s="2" t="str">
        <f>'1 Person'!F9</f>
        <v>All persons</v>
      </c>
      <c r="E10" s="20"/>
    </row>
    <row r="11" spans="1:16" ht="12">
      <c r="C11" s="2" t="str">
        <f>'1 Person'!D11</f>
        <v>Final Person weight</v>
      </c>
      <c r="D11" s="2" t="str">
        <f>'1 Person'!F11</f>
        <v>All persons</v>
      </c>
      <c r="E11" s="2"/>
    </row>
    <row r="12" spans="1:16" ht="12">
      <c r="C12" s="2" t="str">
        <f>'1 Person'!D13</f>
        <v>Person Replicate weights (60 repeats)</v>
      </c>
      <c r="D12" s="2" t="str">
        <f>'1 Person'!F13</f>
        <v>All persons</v>
      </c>
      <c r="E12" s="2"/>
    </row>
    <row r="13" spans="1:16">
      <c r="E13" s="2"/>
    </row>
    <row r="14" spans="1:16" ht="12">
      <c r="A14" s="1">
        <f>'1 Person'!A15</f>
        <v>1.2</v>
      </c>
      <c r="B14" s="1" t="str">
        <f>'1 Person'!B15</f>
        <v>GEOGRAPHY</v>
      </c>
      <c r="C14" s="2" t="str">
        <f>'1 Person'!D17</f>
        <v>State or Territory of usual residence</v>
      </c>
      <c r="D14" s="2" t="str">
        <f>'1 Person'!F17</f>
        <v>All persons</v>
      </c>
      <c r="E14" s="2"/>
    </row>
    <row r="15" spans="1:16" s="26" customFormat="1" hidden="1">
      <c r="A15" s="23"/>
      <c r="B15" s="24"/>
      <c r="C15" s="25"/>
      <c r="D15" s="25"/>
      <c r="E15" s="25"/>
    </row>
    <row r="16" spans="1:16" ht="12">
      <c r="C16" s="2" t="str">
        <f>'1 Person'!D26</f>
        <v>Capital city or balance of State</v>
      </c>
      <c r="D16" s="2" t="str">
        <f>'1 Person'!F26</f>
        <v>All persons</v>
      </c>
      <c r="E16" s="2"/>
    </row>
    <row r="17" spans="1:5" ht="12">
      <c r="A17" s="21"/>
      <c r="B17" s="22"/>
      <c r="C17" s="2" t="str">
        <f>'1 Person'!D29</f>
        <v>ARIA 2006 Remoteness Areas</v>
      </c>
      <c r="D17" s="2" t="str">
        <f>'1 Person'!F29</f>
        <v>All persons</v>
      </c>
      <c r="E17" s="2"/>
    </row>
    <row r="18" spans="1:5" ht="12">
      <c r="C18" s="2" t="str">
        <f>'1 Person'!D36</f>
        <v>Index of Advantage/Disadvantage</v>
      </c>
      <c r="D18" s="2" t="str">
        <f>'1 Person'!F36</f>
        <v>All persons</v>
      </c>
      <c r="E18" s="2"/>
    </row>
    <row r="19" spans="1:5" s="26" customFormat="1" hidden="1">
      <c r="A19" s="23"/>
      <c r="B19" s="24"/>
      <c r="C19" s="27"/>
      <c r="D19" s="2"/>
      <c r="E19" s="2"/>
    </row>
    <row r="20" spans="1:5" ht="12">
      <c r="C20" s="2" t="str">
        <f>'1 Person'!D39</f>
        <v>Decile of Index of Advantage/Disadvantage</v>
      </c>
      <c r="D20" s="2" t="str">
        <f>'1 Person'!F39</f>
        <v>All persons</v>
      </c>
      <c r="E20" s="2"/>
    </row>
    <row r="21" spans="1:5">
      <c r="E21" s="2"/>
    </row>
    <row r="22" spans="1:5" ht="12">
      <c r="A22" s="1">
        <f>'1 Person'!A50</f>
        <v>1.3</v>
      </c>
      <c r="B22" s="1" t="str">
        <f>'1 Person'!B50</f>
        <v>DEMOGRAPHICS (RESPONDENT)</v>
      </c>
      <c r="C22" s="2" t="str">
        <f>'1 Person'!D52</f>
        <v>Age</v>
      </c>
      <c r="D22" s="2" t="str">
        <f>'1 Person'!F52</f>
        <v>All persons</v>
      </c>
      <c r="E22" s="2"/>
    </row>
    <row r="23" spans="1:5" ht="12">
      <c r="C23" s="2" t="str">
        <f>'1 Person'!D55</f>
        <v xml:space="preserve">Sex </v>
      </c>
      <c r="D23" s="2" t="str">
        <f>'1 Person'!F55</f>
        <v>All persons</v>
      </c>
      <c r="E23" s="2"/>
    </row>
    <row r="24" spans="1:5" s="26" customFormat="1" hidden="1">
      <c r="A24" s="23"/>
      <c r="B24" s="24"/>
      <c r="C24" s="27"/>
      <c r="D24" s="2"/>
      <c r="E24" s="2"/>
    </row>
    <row r="25" spans="1:5" s="26" customFormat="1" hidden="1">
      <c r="A25" s="23"/>
      <c r="B25" s="24"/>
      <c r="C25" s="27"/>
      <c r="D25" s="2"/>
      <c r="E25" s="2"/>
    </row>
    <row r="26" spans="1:5" hidden="1">
      <c r="C26" s="28"/>
      <c r="E26" s="2"/>
    </row>
    <row r="27" spans="1:5" ht="12">
      <c r="C27" s="2" t="str">
        <f>'1 Person'!D58</f>
        <v>Country of birth</v>
      </c>
      <c r="D27" s="2" t="str">
        <f>'1 Person'!F58</f>
        <v>All persons</v>
      </c>
      <c r="E27" s="2"/>
    </row>
    <row r="28" spans="1:5" s="31" customFormat="1" ht="12">
      <c r="A28" s="29"/>
      <c r="B28" s="30"/>
      <c r="C28" s="2" t="str">
        <f>'1 Person'!D79</f>
        <v>Broad country of birth groups</v>
      </c>
      <c r="D28" s="2" t="str">
        <f>'1 Person'!F79</f>
        <v>All persons</v>
      </c>
      <c r="E28" s="2"/>
    </row>
    <row r="29" spans="1:5" hidden="1">
      <c r="C29" s="32"/>
      <c r="E29" s="2"/>
    </row>
    <row r="30" spans="1:5" ht="12">
      <c r="C30" s="2" t="str">
        <f>'1 Person'!D84</f>
        <v xml:space="preserve">Year of arrival </v>
      </c>
      <c r="D30" s="2" t="str">
        <f>'1 Person'!F84</f>
        <v>All persons</v>
      </c>
      <c r="E30" s="2"/>
    </row>
    <row r="31" spans="1:5" ht="12">
      <c r="C31" s="2" t="str">
        <f>'1 Person'!D98</f>
        <v>First language spoken as a child</v>
      </c>
      <c r="D31" s="2" t="str">
        <f>'1 Person'!F98</f>
        <v>All persons</v>
      </c>
      <c r="E31" s="2"/>
    </row>
    <row r="32" spans="1:5" ht="12">
      <c r="C32" s="2" t="str">
        <f>'1 Person'!D110</f>
        <v>First language spoken as a child (4digit)</v>
      </c>
      <c r="D32" s="2" t="str">
        <f>'1 Person'!F110</f>
        <v>All persons</v>
      </c>
      <c r="E32" s="2"/>
    </row>
    <row r="33" spans="1:5" ht="12">
      <c r="C33" s="2" t="str">
        <f>'1 Person'!D113</f>
        <v>Main language spoken at home</v>
      </c>
      <c r="D33" s="2" t="str">
        <f>'1 Person'!F113</f>
        <v>All persons</v>
      </c>
      <c r="E33" s="2"/>
    </row>
    <row r="34" spans="1:5" ht="12">
      <c r="C34" s="2" t="str">
        <f>'1 Person'!D125</f>
        <v>Main language spoken at home (4 digit)</v>
      </c>
      <c r="D34" s="2" t="str">
        <f>'1 Person'!F125</f>
        <v>All persons</v>
      </c>
      <c r="E34" s="2"/>
    </row>
    <row r="35" spans="1:5" ht="12">
      <c r="C35" s="2" t="str">
        <f>'1 Person'!D128</f>
        <v xml:space="preserve">Registered marital status </v>
      </c>
      <c r="D35" s="2" t="str">
        <f>'1 Person'!F128</f>
        <v>All persons</v>
      </c>
      <c r="E35" s="2"/>
    </row>
    <row r="36" spans="1:5" ht="12">
      <c r="A36" s="21"/>
      <c r="B36" s="33"/>
      <c r="C36" s="2" t="str">
        <f>'1 Person'!D134</f>
        <v>Social Marital Status (married or de facto)</v>
      </c>
      <c r="D36" s="2" t="str">
        <f>'1 Person'!F134</f>
        <v>All persons</v>
      </c>
      <c r="E36" s="2"/>
    </row>
    <row r="37" spans="1:5" s="26" customFormat="1" hidden="1">
      <c r="A37" s="23"/>
      <c r="B37" s="24"/>
      <c r="C37" s="27"/>
      <c r="D37" s="2"/>
      <c r="E37" s="2"/>
    </row>
    <row r="38" spans="1:5" ht="12">
      <c r="C38" s="34" t="str">
        <f>'1 Person'!D138</f>
        <v>Family type</v>
      </c>
      <c r="D38" s="2" t="str">
        <f>'1 Person'!F138</f>
        <v>All persons</v>
      </c>
      <c r="E38" s="2"/>
    </row>
    <row r="39" spans="1:5" ht="12">
      <c r="C39" s="2" t="str">
        <f>'1 Person'!D171</f>
        <v>Household type</v>
      </c>
      <c r="D39" s="2" t="str">
        <f>'1 Person'!F171</f>
        <v>All persons</v>
      </c>
      <c r="E39" s="2"/>
    </row>
    <row r="40" spans="1:5" ht="12">
      <c r="C40" s="2" t="str">
        <f>'1 Person'!D182</f>
        <v>Family composition of household</v>
      </c>
      <c r="D40" s="2" t="str">
        <f>'1 Person'!F182</f>
        <v>All persons</v>
      </c>
      <c r="E40" s="2"/>
    </row>
    <row r="41" spans="1:5" s="26" customFormat="1" hidden="1">
      <c r="A41" s="23"/>
      <c r="B41" s="24"/>
      <c r="C41" s="27"/>
      <c r="D41" s="2"/>
      <c r="E41" s="2"/>
    </row>
    <row r="42" spans="1:5" s="26" customFormat="1" hidden="1">
      <c r="A42" s="23"/>
      <c r="B42" s="24"/>
      <c r="C42" s="27"/>
      <c r="D42" s="2"/>
      <c r="E42" s="2"/>
    </row>
    <row r="43" spans="1:5" hidden="1">
      <c r="C43" s="28"/>
      <c r="E43" s="2"/>
    </row>
    <row r="44" spans="1:5" ht="12">
      <c r="C44" s="2" t="str">
        <f>'1 Person'!D193</f>
        <v>Whether has a current partner</v>
      </c>
      <c r="D44" s="2" t="str">
        <f>'1 Person'!F193</f>
        <v>All persons</v>
      </c>
      <c r="E44" s="2"/>
    </row>
    <row r="45" spans="1:5" ht="12">
      <c r="A45" s="21"/>
      <c r="B45" s="22"/>
      <c r="C45" s="2" t="str">
        <f>'1 Person'!D196</f>
        <v>Whether has a male current partner</v>
      </c>
      <c r="D45" s="2" t="str">
        <f>'1 Person'!F196</f>
        <v>All persons</v>
      </c>
      <c r="E45" s="2"/>
    </row>
    <row r="46" spans="1:5" ht="12">
      <c r="C46" s="2" t="str">
        <f>'1 Person'!D199</f>
        <v>Whether has a female current partner</v>
      </c>
      <c r="D46" s="2" t="str">
        <f>'1 Person'!F199</f>
        <v>All persons</v>
      </c>
      <c r="E46" s="2"/>
    </row>
    <row r="47" spans="1:5">
      <c r="E47" s="2"/>
    </row>
    <row r="48" spans="1:5" ht="12">
      <c r="A48" s="1">
        <f>'1 Person'!A202</f>
        <v>1.4</v>
      </c>
      <c r="B48" s="1" t="str">
        <f>'1 Person'!B202</f>
        <v>DEMOGRAPHICS (PARTNER)</v>
      </c>
      <c r="C48" s="2" t="str">
        <f>'1 Person'!D204</f>
        <v>Age of partner</v>
      </c>
      <c r="D48" s="2" t="str">
        <f>'1 Person'!F204</f>
        <v>Persons with a current partner</v>
      </c>
      <c r="E48" s="2"/>
    </row>
    <row r="49" spans="1:5" ht="12">
      <c r="A49" s="21"/>
      <c r="B49" s="22"/>
      <c r="C49" s="2" t="str">
        <f>'1 Person'!D208</f>
        <v>Sex of partner</v>
      </c>
      <c r="D49" s="2" t="str">
        <f>'1 Person'!F208</f>
        <v>Persons with a current partner</v>
      </c>
      <c r="E49" s="2"/>
    </row>
    <row r="50" spans="1:5" ht="12">
      <c r="C50" s="2" t="str">
        <f>'1 Person'!D212</f>
        <v>Country of birth of partner</v>
      </c>
      <c r="D50" s="2" t="str">
        <f>'1 Person'!F212</f>
        <v>Persons with a current partner</v>
      </c>
      <c r="E50" s="2"/>
    </row>
    <row r="51" spans="1:5" ht="12">
      <c r="C51" s="2" t="str">
        <f>'1 Person'!D234</f>
        <v>Broad country of birth of partner groups</v>
      </c>
      <c r="D51" s="2" t="str">
        <f>'1 Person'!F234</f>
        <v>Persons with a current partner</v>
      </c>
      <c r="E51" s="2"/>
    </row>
    <row r="52" spans="1:5" ht="12">
      <c r="C52" s="2" t="str">
        <f>'1 Person'!D240</f>
        <v>Year of arrival of partner</v>
      </c>
      <c r="D52" s="2" t="str">
        <f>'1 Person'!F240</f>
        <v>Persons with a current partner</v>
      </c>
      <c r="E52" s="2"/>
    </row>
    <row r="53" spans="1:5" ht="12">
      <c r="C53" s="2" t="str">
        <f>'1 Person'!D255</f>
        <v>First language spoken by partner as a child</v>
      </c>
      <c r="D53" s="2" t="str">
        <f>'1 Person'!F255</f>
        <v>Persons with a current partner</v>
      </c>
      <c r="E53" s="2"/>
    </row>
    <row r="54" spans="1:5" ht="12">
      <c r="C54" s="2" t="str">
        <f>'1 Person'!D269</f>
        <v>First language spoken by partner as a child (4 digit)</v>
      </c>
      <c r="D54" s="2" t="str">
        <f>'1 Person'!F269</f>
        <v>Persons with a current partner</v>
      </c>
      <c r="E54" s="2"/>
    </row>
    <row r="55" spans="1:5" ht="12">
      <c r="C55" s="2" t="str">
        <f>'1 Person'!D273</f>
        <v>Main language spoken by partner at home</v>
      </c>
      <c r="D55" s="2" t="str">
        <f>'1 Person'!F273</f>
        <v>Persons with a current partner</v>
      </c>
      <c r="E55" s="2"/>
    </row>
    <row r="56" spans="1:5" ht="12">
      <c r="C56" s="2" t="str">
        <f>'1 Person'!D287</f>
        <v>Main language spoken by partner at home (4 digit)</v>
      </c>
      <c r="D56" s="2" t="str">
        <f>'1 Person'!F287</f>
        <v>Persons with a current partner</v>
      </c>
      <c r="E56" s="2"/>
    </row>
    <row r="57" spans="1:5">
      <c r="E57" s="2"/>
    </row>
    <row r="58" spans="1:5" ht="12">
      <c r="A58" s="21">
        <f>'1 Person'!A291</f>
        <v>1.5</v>
      </c>
      <c r="B58" s="22" t="str">
        <f>'1 Person'!B291</f>
        <v>EDUCATION (RESPONDENT)</v>
      </c>
      <c r="C58" s="2" t="str">
        <f>'1 Person'!D293</f>
        <v xml:space="preserve">Highest year of school completed </v>
      </c>
      <c r="D58" s="2" t="str">
        <f>'1 Person'!F293</f>
        <v>All persons</v>
      </c>
      <c r="E58" s="2"/>
    </row>
    <row r="59" spans="1:5" s="26" customFormat="1" hidden="1">
      <c r="A59" s="23"/>
      <c r="B59" s="24"/>
      <c r="C59" s="25"/>
      <c r="D59" s="25"/>
      <c r="E59" s="25"/>
    </row>
    <row r="60" spans="1:5" ht="12">
      <c r="C60" s="2" t="str">
        <f>'1 Person'!D300</f>
        <v xml:space="preserve">Level of highest non-school qualification </v>
      </c>
      <c r="D60" s="2" t="str">
        <f>'1 Person'!F300</f>
        <v>Persons with a non-school qualification</v>
      </c>
      <c r="E60" s="2"/>
    </row>
    <row r="61" spans="1:5" s="26" customFormat="1" hidden="1">
      <c r="A61" s="23"/>
      <c r="B61" s="24"/>
      <c r="C61" s="25"/>
      <c r="D61" s="2"/>
      <c r="E61" s="2"/>
    </row>
    <row r="62" spans="1:5" ht="12">
      <c r="C62" s="2" t="str">
        <f>'1 Person'!D310</f>
        <v xml:space="preserve">Main field of highest non-school qualification </v>
      </c>
      <c r="D62" s="2" t="str">
        <f>'1 Person'!F310</f>
        <v>Persons with a non-school qualification</v>
      </c>
      <c r="E62" s="2"/>
    </row>
    <row r="63" spans="1:5" ht="12">
      <c r="C63" s="2" t="str">
        <f>'1 Person'!D325</f>
        <v xml:space="preserve">Level of highest educational attainment </v>
      </c>
      <c r="D63" s="35" t="str">
        <f>'1 Person'!F325</f>
        <v>All persons</v>
      </c>
      <c r="E63" s="2"/>
    </row>
    <row r="64" spans="1:5">
      <c r="D64" s="35"/>
      <c r="E64" s="2"/>
    </row>
    <row r="65" spans="1:5" ht="12">
      <c r="A65" s="1">
        <f>'1 Person'!A337</f>
        <v>1.6</v>
      </c>
      <c r="B65" s="1" t="str">
        <f>'1 Person'!B337</f>
        <v>EDUCATION (PARTNER)</v>
      </c>
      <c r="C65" s="2" t="str">
        <f>'1 Person'!D339</f>
        <v>Highest year of school completed of partner</v>
      </c>
      <c r="D65" s="2" t="str">
        <f>'1 Person'!F339</f>
        <v>Persons with a current partner</v>
      </c>
      <c r="E65" s="2"/>
    </row>
    <row r="66" spans="1:5" ht="12">
      <c r="A66" s="21"/>
      <c r="B66" s="22"/>
      <c r="C66" s="2" t="str">
        <f>'1 Person'!D348</f>
        <v>Level of highest non-school qualification of partner</v>
      </c>
      <c r="D66" s="2" t="str">
        <f>'1 Person'!F348</f>
        <v>Persons with a current partner</v>
      </c>
      <c r="E66" s="2"/>
    </row>
    <row r="67" spans="1:5" s="26" customFormat="1" hidden="1">
      <c r="A67" s="23"/>
      <c r="B67" s="24"/>
      <c r="C67" s="25"/>
      <c r="D67" s="32"/>
      <c r="E67" s="32"/>
    </row>
    <row r="68" spans="1:5" ht="12">
      <c r="C68" s="2" t="str">
        <f>'1 Person'!D360</f>
        <v>Main field of highest non-school qualification of partner</v>
      </c>
      <c r="D68" s="2" t="str">
        <f>'1 Person'!F360</f>
        <v>Persons with a current partner</v>
      </c>
      <c r="E68" s="2"/>
    </row>
    <row r="69" spans="1:5" s="26" customFormat="1" hidden="1">
      <c r="A69" s="23"/>
      <c r="B69" s="24"/>
      <c r="C69" s="25"/>
      <c r="D69" s="2"/>
      <c r="E69" s="2"/>
    </row>
    <row r="70" spans="1:5" ht="12">
      <c r="C70" s="2" t="str">
        <f>'1 Person'!D376</f>
        <v xml:space="preserve">Level of highest educational attainment of partner </v>
      </c>
      <c r="D70" s="2" t="str">
        <f>'1 Person'!F376</f>
        <v>Persons with a current partner</v>
      </c>
      <c r="E70" s="2"/>
    </row>
    <row r="71" spans="1:5">
      <c r="E71" s="2"/>
    </row>
    <row r="72" spans="1:5" ht="12">
      <c r="A72" s="1">
        <f>'1 Person'!A390</f>
        <v>1.7000000000000002</v>
      </c>
      <c r="B72" s="1" t="str">
        <f>'1 Person'!B390</f>
        <v>EMPLOYMENT (RESPONDENT)</v>
      </c>
      <c r="C72" s="2" t="str">
        <f>'1 Person'!D392</f>
        <v xml:space="preserve">Full-time or part-time status and labour force status </v>
      </c>
      <c r="D72" s="2" t="str">
        <f>'1 Person'!F392</f>
        <v>All persons</v>
      </c>
      <c r="E72" s="2"/>
    </row>
    <row r="73" spans="1:5" ht="12">
      <c r="C73" s="2" t="str">
        <f>'1 Person'!D397</f>
        <v xml:space="preserve">Hours usually worked each week in all jobs </v>
      </c>
      <c r="D73" s="2" t="str">
        <f>'1 Person'!F397</f>
        <v>Persons who are employed</v>
      </c>
      <c r="E73" s="2"/>
    </row>
    <row r="74" spans="1:5" ht="12">
      <c r="B74" s="18"/>
      <c r="C74" s="2" t="str">
        <f>'1 Person'!D407</f>
        <v xml:space="preserve">Duration of unemployment </v>
      </c>
      <c r="D74" s="2" t="str">
        <f>'1 Person'!F407</f>
        <v>Persons who are unemployed</v>
      </c>
      <c r="E74" s="2"/>
    </row>
    <row r="75" spans="1:5" ht="12">
      <c r="C75" s="2" t="str">
        <f>'1 Person'!D418</f>
        <v>Time since last worked for 2 weeks or more</v>
      </c>
      <c r="D75" s="35" t="str">
        <f>'1 Person'!F418</f>
        <v>Persons who are unemployed</v>
      </c>
      <c r="E75" s="2"/>
    </row>
    <row r="76" spans="1:5">
      <c r="D76" s="35"/>
      <c r="E76" s="2"/>
    </row>
    <row r="77" spans="1:5" s="26" customFormat="1" hidden="1">
      <c r="A77" s="23"/>
      <c r="B77" s="24"/>
      <c r="C77" s="25"/>
      <c r="D77" s="32"/>
      <c r="E77" s="32"/>
    </row>
    <row r="78" spans="1:5" ht="12">
      <c r="A78" s="1">
        <f>'1 Person'!A428</f>
        <v>1.8</v>
      </c>
      <c r="B78" s="1" t="str">
        <f>'1 Person'!B428</f>
        <v>EMPLOYMENT (PARTNER)</v>
      </c>
      <c r="C78" s="2" t="str">
        <f>'1 Person'!D430</f>
        <v>Full-time or part-time status and labour force status of partner</v>
      </c>
      <c r="D78" s="2" t="str">
        <f>'1 Person'!F430</f>
        <v>Persons with a current partner</v>
      </c>
      <c r="E78" s="2"/>
    </row>
    <row r="79" spans="1:5" ht="12">
      <c r="A79" s="17"/>
      <c r="B79" s="18"/>
      <c r="C79" s="2" t="str">
        <f>'1 Person'!D437</f>
        <v>Hours usually worked each week in all jobs of partner</v>
      </c>
      <c r="D79" s="2" t="str">
        <f>'1 Person'!F437</f>
        <v>Persons with a current partner</v>
      </c>
      <c r="E79" s="2"/>
    </row>
    <row r="80" spans="1:5" ht="12">
      <c r="C80" s="2" t="str">
        <f>'1 Person'!D449</f>
        <v>Duration of unemployment of partner</v>
      </c>
      <c r="D80" s="2" t="str">
        <f>'1 Person'!F449</f>
        <v>Persons with a current partner who is unemployed</v>
      </c>
      <c r="E80" s="2"/>
    </row>
    <row r="81" spans="1:5" ht="12">
      <c r="C81" s="2" t="str">
        <f>'1 Person'!D461</f>
        <v>Time since partner last worked for 2 weeks or more</v>
      </c>
      <c r="D81" s="2" t="str">
        <f>'1 Person'!F461</f>
        <v>Persons with a current partner who is unemployed</v>
      </c>
      <c r="E81" s="2"/>
    </row>
    <row r="82" spans="1:5" s="26" customFormat="1" hidden="1">
      <c r="A82" s="23"/>
      <c r="B82" s="24"/>
      <c r="C82" s="25"/>
      <c r="D82" s="32"/>
      <c r="E82" s="32"/>
    </row>
    <row r="83" spans="1:5">
      <c r="E83" s="2"/>
    </row>
    <row r="84" spans="1:5" ht="12">
      <c r="A84" s="187">
        <f>'1 Person'!A472</f>
        <v>1.9</v>
      </c>
      <c r="B84" s="18" t="str">
        <f>'1 Person'!B472</f>
        <v>INCOME (RESPONDENT)</v>
      </c>
      <c r="C84" s="2" t="str">
        <f>'1 Person'!D474</f>
        <v>Cash income (weekly)</v>
      </c>
      <c r="D84" s="2" t="str">
        <f>'1 Person'!F474</f>
        <v>All persons</v>
      </c>
      <c r="E84" s="2"/>
    </row>
    <row r="85" spans="1:5" ht="12">
      <c r="C85" s="2" t="str">
        <f>'1 Person'!D479</f>
        <v>Decile of cash income (weekly)</v>
      </c>
      <c r="D85" s="35" t="str">
        <f>'1 Person'!F479</f>
        <v>All persons with a source of income</v>
      </c>
      <c r="E85" s="2"/>
    </row>
    <row r="86" spans="1:5">
      <c r="D86" s="35"/>
      <c r="E86" s="2"/>
    </row>
    <row r="87" spans="1:5" s="26" customFormat="1" hidden="1">
      <c r="A87" s="23"/>
      <c r="B87" s="24"/>
      <c r="C87" s="25"/>
      <c r="D87" s="2"/>
      <c r="E87" s="2"/>
    </row>
    <row r="88" spans="1:5" ht="12">
      <c r="A88" s="36">
        <f>'1 Person'!A493</f>
        <v>1.1000000000000001</v>
      </c>
      <c r="B88" s="1" t="str">
        <f>'1 Person'!B493</f>
        <v>INCOME (PARTNER)</v>
      </c>
      <c r="C88" s="2" t="str">
        <f>'1 Person'!D495</f>
        <v>Cash income of partner (weekly)</v>
      </c>
      <c r="D88" s="35" t="str">
        <f>'1 Person'!F495</f>
        <v>Persons with a current partner</v>
      </c>
      <c r="E88" s="2"/>
    </row>
    <row r="89" spans="1:5" ht="12">
      <c r="C89" s="2" t="str">
        <f>'1 Person'!D501</f>
        <v>Decile of cash income of partner (weekly)</v>
      </c>
      <c r="D89" s="37" t="str">
        <f>'1 Person'!F501</f>
        <v>Persons with a current partner who have a source of income</v>
      </c>
      <c r="E89" s="2"/>
    </row>
    <row r="90" spans="1:5" s="26" customFormat="1" hidden="1">
      <c r="A90" s="23"/>
      <c r="B90" s="24"/>
      <c r="C90" s="25"/>
      <c r="D90" s="2"/>
      <c r="E90" s="2"/>
    </row>
    <row r="91" spans="1:5" s="26" customFormat="1">
      <c r="A91" s="23"/>
      <c r="B91" s="24"/>
      <c r="C91" s="25"/>
      <c r="D91" s="2"/>
      <c r="E91" s="2"/>
    </row>
    <row r="92" spans="1:5" ht="12">
      <c r="A92" s="36">
        <f>'1 Person'!A515</f>
        <v>1.1100000000000001</v>
      </c>
      <c r="B92" s="1" t="str">
        <f>'1 Person'!B515</f>
        <v>HOUSEHOLD INCOME</v>
      </c>
      <c r="C92" s="2" t="str">
        <f>'1 Person'!D517</f>
        <v>Cash income of couples (weekly)</v>
      </c>
      <c r="D92" s="37" t="str">
        <f>'1 Person'!F517</f>
        <v xml:space="preserve">All persons in a couple </v>
      </c>
      <c r="E92" s="2"/>
    </row>
    <row r="93" spans="1:5" ht="12">
      <c r="C93" s="2" t="str">
        <f>'1 Person'!D523</f>
        <v>Decile of cash income of couples (weekly)</v>
      </c>
      <c r="D93" s="2" t="str">
        <f>'1 Person'!F523</f>
        <v>All persons in a couple who have a source of income</v>
      </c>
      <c r="E93" s="2"/>
    </row>
    <row r="94" spans="1:5" ht="12">
      <c r="C94" s="2" t="str">
        <f>'1 Person'!D537</f>
        <v>Cash income of household (weekly)</v>
      </c>
      <c r="D94" s="2" t="str">
        <f>'1 Person'!F537</f>
        <v>All persons</v>
      </c>
      <c r="E94" s="2"/>
    </row>
    <row r="95" spans="1:5" ht="12">
      <c r="B95" s="18"/>
      <c r="C95" s="2" t="str">
        <f>'1 Person'!D542</f>
        <v>Decile of cash income of household (weekly)</v>
      </c>
      <c r="D95" s="37" t="str">
        <f>'1 Person'!F542</f>
        <v>All persons in households with a source of income</v>
      </c>
      <c r="E95" s="2"/>
    </row>
    <row r="96" spans="1:5" ht="12">
      <c r="A96" s="35"/>
      <c r="B96" s="35"/>
      <c r="C96" s="2" t="str">
        <f>'1 Person'!D556</f>
        <v>Main source of household income</v>
      </c>
      <c r="D96" s="37" t="str">
        <f>'1 Person'!F556</f>
        <v>All persons</v>
      </c>
      <c r="E96" s="2"/>
    </row>
    <row r="97" spans="1:5">
      <c r="A97" s="35"/>
      <c r="B97" s="35"/>
      <c r="E97" s="2"/>
    </row>
    <row r="98" spans="1:5" ht="12">
      <c r="A98" s="1">
        <f>'1 Person'!A564</f>
        <v>1.1200000000000001</v>
      </c>
      <c r="B98" s="1" t="str">
        <f>'1 Person'!B564</f>
        <v>FINANCIAL STRESS (HOUSEHOLD)</v>
      </c>
      <c r="C98" s="2" t="str">
        <f>'1 Person'!D566</f>
        <v>Ability to raise emergency money</v>
      </c>
      <c r="D98" s="2" t="str">
        <f>'1 Person'!F566</f>
        <v>All persons</v>
      </c>
      <c r="E98" s="2"/>
    </row>
    <row r="99" spans="1:5" ht="11.25" customHeight="1">
      <c r="C99" s="2" t="str">
        <f>'1 Person'!D570</f>
        <v>Household cash flow problems in the last 12 months</v>
      </c>
      <c r="D99" s="37" t="str">
        <f>'1 Person'!F570</f>
        <v>All persons</v>
      </c>
      <c r="E99" s="2"/>
    </row>
    <row r="100" spans="1:5" ht="11.25" customHeight="1">
      <c r="A100" s="38"/>
      <c r="B100" s="39"/>
      <c r="E100" s="2"/>
    </row>
    <row r="101" spans="1:5" ht="12">
      <c r="A101" s="1">
        <f>'1 Person'!A582</f>
        <v>1.1299999999999999</v>
      </c>
      <c r="B101" s="1" t="str">
        <f>'1 Person'!B582:D582</f>
        <v>SOCIAL CONNECTEDNESS (RESPONDENT)</v>
      </c>
      <c r="C101" s="2" t="str">
        <f>'1 Person'!D584</f>
        <v>Participation in social activities in the last 3 months</v>
      </c>
      <c r="D101" s="2" t="str">
        <f>'1 Person'!F584</f>
        <v>All persons</v>
      </c>
      <c r="E101" s="2"/>
    </row>
    <row r="102" spans="1:5" ht="12">
      <c r="A102" s="35"/>
      <c r="B102" s="39"/>
      <c r="C102" s="2" t="str">
        <f>'1 Person'!D589</f>
        <v>Ability to ask for small favours from someone outside the household</v>
      </c>
      <c r="D102" s="2" t="str">
        <f>'1 Person'!F589</f>
        <v>All persons</v>
      </c>
      <c r="E102" s="2"/>
    </row>
    <row r="103" spans="1:5" ht="12">
      <c r="A103" s="35"/>
      <c r="B103" s="39"/>
      <c r="C103" s="2" t="str">
        <f>'1 Person'!D592</f>
        <v>Ability to get support in a time of crisis from outside the household</v>
      </c>
      <c r="D103" s="2" t="str">
        <f>'1 Person'!F592</f>
        <v>All persons</v>
      </c>
      <c r="E103" s="2"/>
    </row>
    <row r="104" spans="1:5" ht="12">
      <c r="A104" s="35"/>
      <c r="B104" s="35"/>
      <c r="C104" s="2" t="str">
        <f>'1 Person'!D595</f>
        <v>Source of support from outside the household in a time of crisis</v>
      </c>
      <c r="D104" s="2" t="str">
        <f>'1 Person'!F595</f>
        <v>All persons</v>
      </c>
      <c r="E104" s="2"/>
    </row>
    <row r="105" spans="1:5" s="41" customFormat="1" ht="11.25" customHeight="1">
      <c r="A105" s="1"/>
      <c r="B105" s="1"/>
      <c r="C105" s="40"/>
      <c r="D105" s="37"/>
      <c r="E105" s="2"/>
    </row>
    <row r="106" spans="1:5" ht="12">
      <c r="A106" s="1">
        <f>'1 Person'!A605</f>
        <v>1.1399999999999999</v>
      </c>
      <c r="B106" s="1" t="str">
        <f>'1 Person'!B605:C605</f>
        <v>HEALTH (RESPONDENT)</v>
      </c>
      <c r="C106" s="2" t="str">
        <f>'1 Person'!D607</f>
        <v>Self assessed health status</v>
      </c>
      <c r="D106" s="2" t="str">
        <f>'1 Person'!F607</f>
        <v>All persons</v>
      </c>
      <c r="E106" s="2"/>
    </row>
    <row r="107" spans="1:5" ht="12">
      <c r="A107" s="35"/>
      <c r="B107" s="39"/>
      <c r="C107" s="2" t="str">
        <f>'1 Person'!D613</f>
        <v>Overall life satisfaction</v>
      </c>
      <c r="D107" s="2" t="str">
        <f>'1 Person'!F613</f>
        <v>All persons</v>
      </c>
      <c r="E107" s="2"/>
    </row>
    <row r="108" spans="1:5">
      <c r="A108" s="35"/>
      <c r="B108" s="39"/>
      <c r="E108" s="2"/>
    </row>
    <row r="109" spans="1:5" ht="12">
      <c r="A109" s="1">
        <f>'1 Person'!A622</f>
        <v>1.1499999999999999</v>
      </c>
      <c r="B109" s="1" t="str">
        <f>'1 Person'!B622:C622</f>
        <v>DISABILITY (RESPONDENT)</v>
      </c>
      <c r="C109" s="2" t="str">
        <f>'1 Person'!D624</f>
        <v>Whether has disability or long term health condition</v>
      </c>
      <c r="D109" s="2" t="str">
        <f>'1 Person'!F624</f>
        <v>All persons</v>
      </c>
      <c r="E109" s="2"/>
    </row>
    <row r="110" spans="1:5" ht="11.25" customHeight="1">
      <c r="C110" s="2" t="str">
        <f>'1 Person'!D627</f>
        <v>Disability type</v>
      </c>
      <c r="D110" s="37" t="str">
        <f>'1 Person'!F627</f>
        <v>All persons</v>
      </c>
      <c r="E110" s="2"/>
    </row>
    <row r="111" spans="1:5" ht="11.25" customHeight="1">
      <c r="A111" s="35"/>
      <c r="B111" s="39"/>
      <c r="C111" s="2" t="str">
        <f>'1 Person'!D635</f>
        <v>Disability status</v>
      </c>
      <c r="D111" s="2" t="str">
        <f>'1 Person'!F635</f>
        <v>All persons</v>
      </c>
      <c r="E111" s="2"/>
    </row>
    <row r="112" spans="1:5" s="20" customFormat="1">
      <c r="A112" s="37"/>
      <c r="B112" s="39"/>
      <c r="C112" s="2"/>
      <c r="D112" s="42"/>
      <c r="E112" s="43"/>
    </row>
    <row r="113" spans="1:5" s="20" customFormat="1" ht="12">
      <c r="A113" s="21">
        <f>'1 Person'!A643</f>
        <v>1.1599999999999999</v>
      </c>
      <c r="B113" s="1" t="str">
        <f>'1 Person'!B643</f>
        <v>GENERAL FEELINGS OF SAFETY</v>
      </c>
      <c r="C113" s="2" t="str">
        <f>'1 Person'!D645</f>
        <v>Feelings of safety using public transport alone at night in the last 12 months</v>
      </c>
      <c r="D113" s="42" t="str">
        <f>'1 Person'!F645</f>
        <v>All persons</v>
      </c>
      <c r="E113" s="43"/>
    </row>
    <row r="114" spans="1:5" ht="12">
      <c r="A114" s="35"/>
      <c r="B114" s="35"/>
      <c r="C114" s="2" t="str">
        <f>'1 Person'!D650</f>
        <v>Feelings of safety waiting for public transport alone at night in the last 12 months</v>
      </c>
      <c r="D114" s="2" t="str">
        <f>'1 Person'!F650</f>
        <v>Persons who used public transport in last 12 months</v>
      </c>
      <c r="E114" s="2"/>
    </row>
    <row r="115" spans="1:5" ht="12">
      <c r="A115" s="35"/>
      <c r="B115" s="35"/>
      <c r="C115" s="2" t="str">
        <f>'1 Person'!D654</f>
        <v>Feelings of safety walking in the local area alone at night in the last 12 months</v>
      </c>
      <c r="D115" s="2" t="str">
        <f>'1 Person'!F654</f>
        <v>All persons</v>
      </c>
      <c r="E115" s="2"/>
    </row>
    <row r="116" spans="1:5" ht="12">
      <c r="B116" s="18"/>
      <c r="C116" s="2" t="str">
        <f>'1 Person'!D659</f>
        <v>Feelings of safety when at home alone at night in the last 12 months</v>
      </c>
      <c r="D116" s="37" t="str">
        <f>'1 Person'!F659</f>
        <v>All persons</v>
      </c>
      <c r="E116" s="44"/>
    </row>
    <row r="117" spans="1:5">
      <c r="B117" s="18"/>
      <c r="D117" s="37"/>
      <c r="E117" s="44"/>
    </row>
    <row r="118" spans="1:5" ht="12">
      <c r="A118" s="1" t="str">
        <f>'1a Aggregates'!A6</f>
        <v>1a.0</v>
      </c>
      <c r="B118" s="18" t="str">
        <f>'1a Aggregates'!B6</f>
        <v xml:space="preserve">AGGREGATES </v>
      </c>
      <c r="D118" s="37"/>
      <c r="E118" s="44"/>
    </row>
    <row r="119" spans="1:5">
      <c r="B119" s="18"/>
      <c r="D119" s="37"/>
      <c r="E119" s="44"/>
    </row>
    <row r="120" spans="1:5" ht="12">
      <c r="A120" s="1" t="str">
        <f>'1a Aggregates'!A8</f>
        <v>1a.1</v>
      </c>
      <c r="B120" s="18" t="s">
        <v>355</v>
      </c>
      <c r="C120" s="2" t="str">
        <f>'1a Aggregates'!D10</f>
        <v>Whether experienced physical and/or sexual abuse before age 15</v>
      </c>
      <c r="D120" s="37" t="str">
        <f>'1a Aggregates'!F10</f>
        <v>All persons</v>
      </c>
      <c r="E120" s="44"/>
    </row>
    <row r="121" spans="1:5" ht="12">
      <c r="B121" s="18"/>
      <c r="C121" s="2" t="str">
        <f>'1a Aggregates'!D14</f>
        <v>Whether experienced physical abuse before age 15</v>
      </c>
      <c r="D121" s="2" t="str">
        <f>'1a Aggregates'!F14</f>
        <v>All persons</v>
      </c>
      <c r="E121" s="44"/>
    </row>
    <row r="122" spans="1:5" ht="12">
      <c r="B122" s="18"/>
      <c r="C122" s="2" t="str">
        <f>'1a Aggregates'!D18</f>
        <v>Whether experienced sexual abuse before age 15</v>
      </c>
      <c r="D122" s="2" t="str">
        <f>'1a Aggregates'!F18</f>
        <v>All persons</v>
      </c>
      <c r="E122" s="44"/>
    </row>
    <row r="123" spans="1:5">
      <c r="B123" s="18"/>
      <c r="D123" s="37"/>
      <c r="E123" s="44"/>
    </row>
    <row r="124" spans="1:5" ht="12">
      <c r="A124" s="1" t="str">
        <f>'1a Aggregates'!A22</f>
        <v>1a.2</v>
      </c>
      <c r="B124" s="18" t="str">
        <f>'1a Aggregates'!B22</f>
        <v>STALKING</v>
      </c>
      <c r="C124" s="2" t="str">
        <f>'1a Aggregates'!D24</f>
        <v>Whether ever experienced stalking</v>
      </c>
      <c r="D124" s="37" t="str">
        <f>'1a Aggregates'!F24</f>
        <v>All persons</v>
      </c>
      <c r="E124" s="44"/>
    </row>
    <row r="125" spans="1:5" ht="12">
      <c r="B125" s="18"/>
      <c r="C125" s="2" t="str">
        <f>'1a Aggregates'!D27</f>
        <v>Whether experienced stalking in the last 12 months</v>
      </c>
      <c r="D125" s="37" t="str">
        <f>'1a Aggregates'!F27</f>
        <v>All persons</v>
      </c>
      <c r="E125" s="44"/>
    </row>
    <row r="126" spans="1:5">
      <c r="B126" s="18"/>
      <c r="D126" s="37"/>
      <c r="E126" s="44"/>
    </row>
    <row r="127" spans="1:5" ht="12">
      <c r="A127" s="1" t="str">
        <f>'1a Aggregates'!A31</f>
        <v>1a.3</v>
      </c>
      <c r="B127" s="18" t="str">
        <f>'1a Aggregates'!B31</f>
        <v>VIOLENCE</v>
      </c>
      <c r="C127" s="2" t="str">
        <f>'1a Aggregates'!D33</f>
        <v>Whether experienced any violence since age 15</v>
      </c>
      <c r="D127" s="37" t="str">
        <f>'1a Aggregates'!F33</f>
        <v>All persons</v>
      </c>
      <c r="E127" s="44"/>
    </row>
    <row r="128" spans="1:5" ht="12">
      <c r="B128" s="18"/>
      <c r="C128" s="2" t="str">
        <f>'1a Aggregates'!D36</f>
        <v>Whether experienced sexual violence since age 15</v>
      </c>
      <c r="D128" s="37" t="str">
        <f>'1a Aggregates'!F36</f>
        <v>All persons</v>
      </c>
      <c r="E128" s="44"/>
    </row>
    <row r="129" spans="1:5" ht="12">
      <c r="B129" s="18"/>
      <c r="C129" s="2" t="str">
        <f>'1a Aggregates'!D39</f>
        <v>Whether experienced physical violence since age 15</v>
      </c>
      <c r="D129" s="37" t="str">
        <f>'1a Aggregates'!F39</f>
        <v>All persons</v>
      </c>
      <c r="E129" s="44"/>
    </row>
    <row r="130" spans="1:5" ht="12">
      <c r="B130" s="18"/>
      <c r="C130" s="2" t="str">
        <f>'1a Aggregates'!D42</f>
        <v>Whether experienced sexual assault since age 15</v>
      </c>
      <c r="D130" s="37" t="str">
        <f>'1a Aggregates'!F42</f>
        <v>All persons</v>
      </c>
      <c r="E130" s="44"/>
    </row>
    <row r="131" spans="1:5" ht="12">
      <c r="B131" s="18"/>
      <c r="C131" s="2" t="str">
        <f>'1a Aggregates'!D45</f>
        <v>Whether experienced sexual threat since age 15</v>
      </c>
      <c r="D131" s="37" t="str">
        <f>'1a Aggregates'!F45</f>
        <v>All persons</v>
      </c>
      <c r="E131" s="44"/>
    </row>
    <row r="132" spans="1:5" ht="12">
      <c r="B132" s="18"/>
      <c r="C132" s="2" t="str">
        <f>'1a Aggregates'!D48</f>
        <v>Whether experienced physical assault since age 15</v>
      </c>
      <c r="D132" s="37" t="str">
        <f>'1a Aggregates'!F48</f>
        <v>All persons</v>
      </c>
      <c r="E132" s="44"/>
    </row>
    <row r="133" spans="1:5" ht="12">
      <c r="B133" s="18"/>
      <c r="C133" s="2" t="str">
        <f>'1a Aggregates'!D51</f>
        <v>Whether experienced physical threat since age 15</v>
      </c>
      <c r="D133" s="37" t="str">
        <f>'1a Aggregates'!F51</f>
        <v>All persons</v>
      </c>
      <c r="E133" s="44"/>
    </row>
    <row r="134" spans="1:5" ht="12">
      <c r="B134" s="18"/>
      <c r="C134" s="2" t="str">
        <f>'1a Aggregates'!D54</f>
        <v>Whether experienced any violence in the last 12 months</v>
      </c>
      <c r="D134" s="37" t="str">
        <f>'1a Aggregates'!F54</f>
        <v>All persons</v>
      </c>
      <c r="E134" s="44"/>
    </row>
    <row r="135" spans="1:5" ht="12">
      <c r="B135" s="18"/>
      <c r="C135" s="2" t="str">
        <f>'1a Aggregates'!D57</f>
        <v>Whether experienced sexual violence in the last 12 months</v>
      </c>
      <c r="D135" s="37" t="str">
        <f>'1a Aggregates'!F57</f>
        <v>All persons</v>
      </c>
      <c r="E135" s="44"/>
    </row>
    <row r="136" spans="1:5" ht="12">
      <c r="B136" s="18"/>
      <c r="C136" s="2" t="str">
        <f>'1a Aggregates'!D60</f>
        <v>Whether experienced physical violence in the last 12 months</v>
      </c>
      <c r="D136" s="37" t="str">
        <f>'1a Aggregates'!F60</f>
        <v>All persons</v>
      </c>
      <c r="E136" s="44"/>
    </row>
    <row r="137" spans="1:5" ht="12">
      <c r="B137" s="18"/>
      <c r="C137" s="2" t="str">
        <f>'1a Aggregates'!D63</f>
        <v>Whether experienced sexual assault in the last 12 months</v>
      </c>
      <c r="D137" s="37" t="str">
        <f>'1a Aggregates'!F63</f>
        <v>All persons</v>
      </c>
      <c r="E137" s="44"/>
    </row>
    <row r="138" spans="1:5" ht="12">
      <c r="B138" s="18"/>
      <c r="C138" s="2" t="str">
        <f>'1a Aggregates'!D66</f>
        <v>Whether experienced sexual threat in the last 12 months</v>
      </c>
      <c r="D138" s="37" t="str">
        <f>'1a Aggregates'!F66</f>
        <v>All persons</v>
      </c>
      <c r="E138" s="44"/>
    </row>
    <row r="139" spans="1:5" ht="12">
      <c r="B139" s="18"/>
      <c r="C139" s="2" t="str">
        <f>'1a Aggregates'!D69</f>
        <v>Whether experienced physical assault in the last 12 months</v>
      </c>
      <c r="D139" s="37" t="str">
        <f>'1a Aggregates'!F69</f>
        <v>All persons</v>
      </c>
      <c r="E139" s="44"/>
    </row>
    <row r="140" spans="1:5" ht="12">
      <c r="B140" s="18"/>
      <c r="C140" s="2" t="str">
        <f>'1a Aggregates'!D72</f>
        <v>Whether experienced physical threat in the last 12 months</v>
      </c>
      <c r="D140" s="37" t="str">
        <f>'1a Aggregates'!F72</f>
        <v>All persons</v>
      </c>
      <c r="E140" s="44"/>
    </row>
    <row r="141" spans="1:5">
      <c r="B141" s="18"/>
      <c r="D141" s="37"/>
      <c r="E141" s="44"/>
    </row>
    <row r="142" spans="1:5" ht="12">
      <c r="A142" s="1" t="str">
        <f>'1a Aggregates'!A75</f>
        <v>1a.4</v>
      </c>
      <c r="B142" s="18" t="str">
        <f>'1a Aggregates'!B75:D75</f>
        <v>MULTIPLE EXPERIENCES OF VIOLENCE</v>
      </c>
      <c r="C142" s="2" t="str">
        <f>'1a Aggregates'!D77</f>
        <v>Whether experienced violence more than once</v>
      </c>
      <c r="D142" s="37" t="str">
        <f>'1a Aggregates'!F77</f>
        <v>Persons who experienced violence</v>
      </c>
      <c r="E142" s="44"/>
    </row>
    <row r="143" spans="1:5" ht="12">
      <c r="B143" s="18"/>
      <c r="C143" s="2" t="str">
        <f>'1a Aggregates'!D81</f>
        <v xml:space="preserve">Whether experienced sexual violence more than once </v>
      </c>
      <c r="D143" s="37" t="str">
        <f>'1a Aggregates'!F81</f>
        <v>Persons who experienced sexual violence</v>
      </c>
      <c r="E143" s="44"/>
    </row>
    <row r="144" spans="1:5" ht="12">
      <c r="B144" s="18"/>
      <c r="C144" s="2" t="str">
        <f>'1a Aggregates'!D85</f>
        <v xml:space="preserve">Whether experienced physical violence more than once </v>
      </c>
      <c r="D144" s="37" t="str">
        <f>'1a Aggregates'!F85</f>
        <v>Persons who experienced physical violence</v>
      </c>
      <c r="E144" s="44"/>
    </row>
    <row r="145" spans="2:5" ht="12">
      <c r="B145" s="18"/>
      <c r="C145" s="2" t="str">
        <f>'1a Aggregates'!D89</f>
        <v xml:space="preserve">Whether experienced sexual assault more than once </v>
      </c>
      <c r="D145" s="37" t="str">
        <f>'1a Aggregates'!F89</f>
        <v>Persons who experienced sexual assault</v>
      </c>
      <c r="E145" s="44"/>
    </row>
    <row r="146" spans="2:5" ht="12">
      <c r="B146" s="18"/>
      <c r="C146" s="2" t="str">
        <f>'1a Aggregates'!D93</f>
        <v xml:space="preserve">Whether experienced sexual threat more than once </v>
      </c>
      <c r="D146" s="37" t="str">
        <f>'1a Aggregates'!F93</f>
        <v>Persons who experienced sexual threat</v>
      </c>
      <c r="E146" s="44"/>
    </row>
    <row r="147" spans="2:5" ht="12">
      <c r="B147" s="18"/>
      <c r="C147" s="2" t="str">
        <f>'1a Aggregates'!D97</f>
        <v xml:space="preserve">Whether experienced physical assault more than once </v>
      </c>
      <c r="D147" s="37" t="str">
        <f>'1a Aggregates'!F97</f>
        <v>Persons who experienced physical assault</v>
      </c>
      <c r="E147" s="44"/>
    </row>
    <row r="148" spans="2:5" ht="12">
      <c r="B148" s="18"/>
      <c r="C148" s="2" t="str">
        <f>'1a Aggregates'!D101</f>
        <v xml:space="preserve">Whether experienced physical threat more than once </v>
      </c>
      <c r="D148" s="37" t="str">
        <f>'1a Aggregates'!F101</f>
        <v>Persons who experienced physical threat</v>
      </c>
      <c r="E148" s="44"/>
    </row>
    <row r="149" spans="2:5" ht="12">
      <c r="B149" s="18"/>
      <c r="C149" s="2" t="str">
        <f>'1a Aggregates'!D105</f>
        <v>Whether experienced violence by male perpetrator more than once</v>
      </c>
      <c r="D149" s="37" t="str">
        <f>'1a Aggregates'!F105</f>
        <v>Persons who experienced violence by male perpetrator</v>
      </c>
      <c r="E149" s="44"/>
    </row>
    <row r="150" spans="2:5" ht="12">
      <c r="B150" s="18"/>
      <c r="C150" s="2" t="str">
        <f>'1a Aggregates'!D109</f>
        <v>Whether experienced sexual violence by male perpetrator more than once</v>
      </c>
      <c r="D150" s="37" t="str">
        <f>'1a Aggregates'!F109</f>
        <v>Persons who experienced sexual violence by male perpetrator</v>
      </c>
      <c r="E150" s="44"/>
    </row>
    <row r="151" spans="2:5" ht="12">
      <c r="B151" s="18"/>
      <c r="C151" s="2" t="str">
        <f>'1a Aggregates'!D113</f>
        <v>Whether experienced physical violence by male perpetrator more than once</v>
      </c>
      <c r="D151" s="37" t="str">
        <f>'1a Aggregates'!F113</f>
        <v>Persons who experienced physical violence by male perpetrator</v>
      </c>
      <c r="E151" s="44"/>
    </row>
    <row r="152" spans="2:5" ht="12">
      <c r="B152" s="18"/>
      <c r="C152" s="2" t="str">
        <f>'1a Aggregates'!D117</f>
        <v>Whether experienced sexual assault by male perpetrator more than once</v>
      </c>
      <c r="D152" s="37" t="str">
        <f>'1a Aggregates'!F117</f>
        <v>Persons who experienced sexual assault by male perpetrator</v>
      </c>
      <c r="E152" s="44"/>
    </row>
    <row r="153" spans="2:5" ht="12">
      <c r="B153" s="18"/>
      <c r="C153" s="2" t="str">
        <f>'1a Aggregates'!D121</f>
        <v>Whether experienced sexual threat by male perpetrator more than once</v>
      </c>
      <c r="D153" s="37" t="str">
        <f>'1a Aggregates'!F121</f>
        <v>Persons who experienced sexual threat by male perpetrator</v>
      </c>
      <c r="E153" s="44"/>
    </row>
    <row r="154" spans="2:5" ht="12">
      <c r="B154" s="18"/>
      <c r="C154" s="2" t="str">
        <f>'1a Aggregates'!D125</f>
        <v>Whether experienced physical assault by a male perpetrator more than once</v>
      </c>
      <c r="D154" s="37" t="str">
        <f>'1a Aggregates'!F125</f>
        <v>Persons who experienced physical assault by male perpetrator</v>
      </c>
      <c r="E154" s="44"/>
    </row>
    <row r="155" spans="2:5" ht="12">
      <c r="B155" s="18"/>
      <c r="C155" s="2" t="str">
        <f>'1a Aggregates'!D129</f>
        <v>Whether experienced physical threat by male perpetrator more than once</v>
      </c>
      <c r="D155" s="37" t="str">
        <f>'1a Aggregates'!F129</f>
        <v>Persons who experienced physical threat by male perpetrator</v>
      </c>
      <c r="E155" s="44"/>
    </row>
    <row r="156" spans="2:5" ht="12">
      <c r="B156" s="18"/>
      <c r="C156" s="2" t="str">
        <f>'1a Aggregates'!D133</f>
        <v>Whether experienced violence by female perpetrator more than once</v>
      </c>
      <c r="D156" s="37" t="str">
        <f>'1a Aggregates'!F133</f>
        <v>Persons who experienced violence by female perpetrator</v>
      </c>
      <c r="E156" s="44"/>
    </row>
    <row r="157" spans="2:5" ht="12">
      <c r="B157" s="18"/>
      <c r="C157" s="2" t="str">
        <f>'1a Aggregates'!D137</f>
        <v>Whether experienced sexual violence by female perpetrator more than once</v>
      </c>
      <c r="D157" s="37" t="str">
        <f>'1a Aggregates'!F137</f>
        <v>Persons who experienced sexual violence by female perpetrator</v>
      </c>
      <c r="E157" s="44"/>
    </row>
    <row r="158" spans="2:5" ht="12">
      <c r="B158" s="18"/>
      <c r="C158" s="2" t="str">
        <f>'1a Aggregates'!D141</f>
        <v>Whether experienced physical violence by female perpetrator more than once</v>
      </c>
      <c r="D158" s="37" t="str">
        <f>'1a Aggregates'!F141</f>
        <v>Persons who experienced physical violence by female perpetrator</v>
      </c>
      <c r="E158" s="44"/>
    </row>
    <row r="159" spans="2:5" ht="12">
      <c r="B159" s="18"/>
      <c r="C159" s="2" t="str">
        <f>'1a Aggregates'!D145</f>
        <v>Whether experienced sexual assault by female perpetrator more than once</v>
      </c>
      <c r="D159" s="37" t="str">
        <f>'1a Aggregates'!F145</f>
        <v>Persons who experienced sexual assault by female perpetrator</v>
      </c>
      <c r="E159" s="44"/>
    </row>
    <row r="160" spans="2:5" ht="12">
      <c r="B160" s="18"/>
      <c r="C160" s="2" t="str">
        <f>'1a Aggregates'!D149</f>
        <v>Whether experienced sexual threat by female perpetrator more than once</v>
      </c>
      <c r="D160" s="37" t="str">
        <f>'1a Aggregates'!F149</f>
        <v>Persons who experienced sexual threat by female perpetrator</v>
      </c>
      <c r="E160" s="44"/>
    </row>
    <row r="161" spans="1:5" ht="12">
      <c r="B161" s="18"/>
      <c r="C161" s="2" t="str">
        <f>'1a Aggregates'!D153</f>
        <v>Whether experienced physical assault by female perpetrator more than once</v>
      </c>
      <c r="D161" s="37" t="str">
        <f>'1a Aggregates'!F153</f>
        <v>Persons who experienced physical assault by female perpetrator</v>
      </c>
      <c r="E161" s="44"/>
    </row>
    <row r="162" spans="1:5" ht="12">
      <c r="B162" s="18"/>
      <c r="C162" s="2" t="str">
        <f>'1a Aggregates'!D157</f>
        <v>Whether experienced physical threat by female perpetrator more than once</v>
      </c>
      <c r="D162" s="37" t="str">
        <f>'1a Aggregates'!F157</f>
        <v>Persons who experienced physical threat by female perpetrator</v>
      </c>
      <c r="E162" s="44"/>
    </row>
    <row r="163" spans="1:5" ht="12">
      <c r="B163" s="18"/>
      <c r="C163" s="2" t="str">
        <f>'1a Aggregates'!D161</f>
        <v>Experience of incidents of sexual assault</v>
      </c>
      <c r="D163" s="37" t="str">
        <f>'1a Aggregates'!F161</f>
        <v>Persons who experienced more than one incident of sexual assault</v>
      </c>
      <c r="E163" s="44"/>
    </row>
    <row r="164" spans="1:5" ht="12">
      <c r="B164" s="18"/>
      <c r="C164" s="2" t="str">
        <f>'1a Aggregates'!D165</f>
        <v>Experience of incidents of sexual threat</v>
      </c>
      <c r="D164" s="37" t="str">
        <f>'1a Aggregates'!F165</f>
        <v>Persons who experienced more than one incident of sexual threat</v>
      </c>
      <c r="E164" s="44"/>
    </row>
    <row r="165" spans="1:5" ht="12">
      <c r="B165" s="18"/>
      <c r="C165" s="2" t="str">
        <f>'1a Aggregates'!D169</f>
        <v>Experience of incidents of physical assault</v>
      </c>
      <c r="D165" s="37" t="str">
        <f>'1a Aggregates'!F169</f>
        <v>Persons who experienced more than one incident of physical assault</v>
      </c>
      <c r="E165" s="44"/>
    </row>
    <row r="166" spans="1:5" ht="12">
      <c r="B166" s="18"/>
      <c r="C166" s="2" t="str">
        <f>'1a Aggregates'!D173</f>
        <v>Experience of incidents of physical threat</v>
      </c>
      <c r="D166" s="37" t="str">
        <f>'1a Aggregates'!F173</f>
        <v>Persons who experienced more than one incident of physical threat</v>
      </c>
      <c r="E166" s="44"/>
    </row>
    <row r="167" spans="1:5" ht="12">
      <c r="B167" s="18"/>
      <c r="C167" s="2" t="str">
        <f>'1a Aggregates'!D177</f>
        <v>Experience of incidents of sexual assault by male perpetrator</v>
      </c>
      <c r="D167" s="37" t="str">
        <f>'1a Aggregates'!F177</f>
        <v>Persons who experienced more than one incident of sexual assault by male perpetrator</v>
      </c>
      <c r="E167" s="44"/>
    </row>
    <row r="168" spans="1:5" ht="12">
      <c r="B168" s="18"/>
      <c r="C168" s="2" t="str">
        <f>'1a Aggregates'!D181</f>
        <v>Experience of incidents of sexual threat by male perpetrator</v>
      </c>
      <c r="D168" s="37" t="str">
        <f>'1a Aggregates'!F181</f>
        <v>Persons who experienced more than one incident of sexual threat by male perpetrator</v>
      </c>
      <c r="E168" s="44"/>
    </row>
    <row r="169" spans="1:5" ht="12">
      <c r="B169" s="18"/>
      <c r="C169" s="2" t="str">
        <f>'1a Aggregates'!D185</f>
        <v>Experience of incidents of physical assault by male perpetrator</v>
      </c>
      <c r="D169" s="37" t="str">
        <f>'1a Aggregates'!F185</f>
        <v>Person who experienced more than one incident of physical assault by male perpetrator</v>
      </c>
      <c r="E169" s="44"/>
    </row>
    <row r="170" spans="1:5" ht="12">
      <c r="B170" s="18"/>
      <c r="C170" s="2" t="str">
        <f>'1a Aggregates'!D189</f>
        <v>Experience of incidents of physical threat by male perpetrator</v>
      </c>
      <c r="D170" s="37" t="str">
        <f>'1a Aggregates'!F189</f>
        <v>Persons who experienced more than one incident of physical threat by male perpetrator</v>
      </c>
      <c r="E170" s="44"/>
    </row>
    <row r="171" spans="1:5" ht="12">
      <c r="B171" s="18"/>
      <c r="C171" s="2" t="str">
        <f>'1a Aggregates'!D193</f>
        <v>Experience of incidents of sexual assault by female perpetrator</v>
      </c>
      <c r="D171" s="37" t="str">
        <f>'1a Aggregates'!F193</f>
        <v>Persons who experienced more than one incident of sexual assault by female perpetrator</v>
      </c>
      <c r="E171" s="44"/>
    </row>
    <row r="172" spans="1:5" ht="12">
      <c r="B172" s="18"/>
      <c r="C172" s="2" t="str">
        <f>'1a Aggregates'!D197</f>
        <v>Experience of incidents of sexual threat by female perpetrator</v>
      </c>
      <c r="D172" s="37" t="str">
        <f>'1a Aggregates'!F197</f>
        <v>Persons who experienced more than one incident of sexual threat by female perpetrator</v>
      </c>
      <c r="E172" s="44"/>
    </row>
    <row r="173" spans="1:5" ht="12">
      <c r="B173" s="18"/>
      <c r="C173" s="2" t="str">
        <f>'1a Aggregates'!D201</f>
        <v>Experience of incidents of physical assault by female perpetrator</v>
      </c>
      <c r="D173" s="37" t="str">
        <f>'1a Aggregates'!F201</f>
        <v>Persons who experienced more than one incident of physical assault by female perpetrator</v>
      </c>
      <c r="E173" s="44"/>
    </row>
    <row r="174" spans="1:5" ht="12">
      <c r="B174" s="18"/>
      <c r="C174" s="2" t="str">
        <f>'1a Aggregates'!D205</f>
        <v>Experience of incidents of physical threat by female perpetrator</v>
      </c>
      <c r="D174" s="37" t="str">
        <f>'1a Aggregates'!F205</f>
        <v>Persons who experienced more than one incident of physical threat by female perpetrator</v>
      </c>
      <c r="E174" s="44"/>
    </row>
    <row r="175" spans="1:5">
      <c r="B175" s="18"/>
      <c r="D175" s="37"/>
      <c r="E175" s="44"/>
    </row>
    <row r="176" spans="1:5" ht="12">
      <c r="A176" s="1" t="str">
        <f>'1a Aggregates'!A209</f>
        <v>1a.5</v>
      </c>
      <c r="B176" s="18" t="str">
        <f>'1a Aggregates'!B209</f>
        <v>PARTNER VIOLENCE</v>
      </c>
      <c r="C176" s="2" t="str">
        <f>'1a Aggregates'!D211</f>
        <v>Whether experienced current and/or previous partner violence since age 15</v>
      </c>
      <c r="D176" s="37" t="str">
        <f>'1a Aggregates'!F211</f>
        <v>All persons</v>
      </c>
      <c r="E176" s="44"/>
    </row>
    <row r="177" spans="1:5" ht="12">
      <c r="B177" s="18"/>
      <c r="C177" s="2" t="str">
        <f>'1a Aggregates'!D214</f>
        <v>Whether experienced current partner violence since age 15</v>
      </c>
      <c r="D177" s="37" t="str">
        <f>'1a Aggregates'!F214</f>
        <v>All persons</v>
      </c>
      <c r="E177" s="44"/>
    </row>
    <row r="178" spans="1:5" ht="12">
      <c r="B178" s="18"/>
      <c r="C178" s="2" t="str">
        <f>'1a Aggregates'!D217</f>
        <v>Whether persons with a current partner have experienced current partner violence since age 15</v>
      </c>
      <c r="D178" s="37" t="str">
        <f>'1a Aggregates'!F217</f>
        <v>Persons with a current partner</v>
      </c>
      <c r="E178" s="44"/>
    </row>
    <row r="179" spans="1:5" ht="12">
      <c r="B179" s="18"/>
      <c r="C179" s="2" t="str">
        <f>'1a Aggregates'!D221</f>
        <v>Whether experienced previous partner violence since age 15</v>
      </c>
      <c r="D179" s="37" t="str">
        <f>'1a Aggregates'!F221</f>
        <v>All persons</v>
      </c>
      <c r="E179" s="44"/>
    </row>
    <row r="180" spans="1:5" ht="12">
      <c r="B180" s="18"/>
      <c r="C180" s="2" t="str">
        <f>'1a Aggregates'!D224</f>
        <v>Whether experienced current and/or previous partner violence in the last 12 months</v>
      </c>
      <c r="D180" s="37" t="str">
        <f>'1a Aggregates'!F224</f>
        <v>All persons</v>
      </c>
      <c r="E180" s="44"/>
    </row>
    <row r="181" spans="1:5" ht="12">
      <c r="B181" s="18"/>
      <c r="C181" s="2" t="str">
        <f>'1a Aggregates'!D227</f>
        <v>Whether experienced current partner violence in the last 12 months</v>
      </c>
      <c r="D181" s="37" t="str">
        <f>'1a Aggregates'!F227</f>
        <v>All persons</v>
      </c>
      <c r="E181" s="44"/>
    </row>
    <row r="182" spans="1:5" ht="12">
      <c r="B182" s="18"/>
      <c r="C182" s="2" t="str">
        <f>'1a Aggregates'!D230</f>
        <v>Whether persons with a current partner have experienced current partner violence in last 12 months</v>
      </c>
      <c r="D182" s="37" t="str">
        <f>'1a Aggregates'!F230</f>
        <v>Persons with a current partner</v>
      </c>
      <c r="E182" s="44"/>
    </row>
    <row r="183" spans="1:5" ht="12">
      <c r="B183" s="18"/>
      <c r="C183" s="2" t="str">
        <f>'1a Aggregates'!D234</f>
        <v>Whether experienced previous partner violence in the last 12 months</v>
      </c>
      <c r="D183" s="37" t="str">
        <f>'1a Aggregates'!F234</f>
        <v>All persons</v>
      </c>
      <c r="E183" s="44"/>
    </row>
    <row r="184" spans="1:5">
      <c r="B184" s="18"/>
      <c r="D184" s="37"/>
      <c r="E184" s="44"/>
    </row>
    <row r="185" spans="1:5" ht="12">
      <c r="A185" s="1" t="str">
        <f>'1a Aggregates'!A237</f>
        <v>1a.6</v>
      </c>
      <c r="B185" s="18" t="str">
        <f>'1a Aggregates'!B237</f>
        <v>PARTNER EMOTIONAL ABUSE</v>
      </c>
      <c r="C185" s="2" t="str">
        <f>'1a Aggregates'!D238</f>
        <v>Whether experienced emotional abuse by a current partner since age 15</v>
      </c>
      <c r="D185" s="37" t="str">
        <f>'1a Aggregates'!F238</f>
        <v>All persons</v>
      </c>
      <c r="E185" s="44"/>
    </row>
    <row r="186" spans="1:5" ht="12">
      <c r="B186" s="18"/>
      <c r="C186" s="2" t="str">
        <f>'1a Aggregates'!D241</f>
        <v>Whether experienced emotional abuse by a current partner in the last 12 months</v>
      </c>
      <c r="D186" s="37" t="str">
        <f>'1a Aggregates'!F241</f>
        <v>All persons</v>
      </c>
      <c r="E186" s="44"/>
    </row>
    <row r="187" spans="1:5" ht="12">
      <c r="B187" s="18"/>
      <c r="C187" s="2" t="str">
        <f>'1a Aggregates'!D244</f>
        <v>Whether persons with a current partner have exp emotional abuse by a current partner since age 15</v>
      </c>
      <c r="D187" s="37" t="str">
        <f>'1a Aggregates'!F244</f>
        <v>Persons with a current partner</v>
      </c>
      <c r="E187" s="44"/>
    </row>
    <row r="188" spans="1:5" ht="12">
      <c r="B188" s="18"/>
      <c r="C188" s="2" t="str">
        <f>'1a Aggregates'!D248</f>
        <v>Whether persons with a current partner have exp emotional abuse by current partner in lst 12 mths</v>
      </c>
      <c r="D188" s="37" t="str">
        <f>'1a Aggregates'!F248</f>
        <v>Persons with a current partner</v>
      </c>
      <c r="E188" s="44"/>
    </row>
    <row r="189" spans="1:5" ht="12">
      <c r="B189" s="18"/>
      <c r="C189" s="2" t="str">
        <f>'1a Aggregates'!D252</f>
        <v>Whether experienced emotional abuse by a previous partner since age 15</v>
      </c>
      <c r="D189" s="37" t="str">
        <f>'1a Aggregates'!F252</f>
        <v>All persons</v>
      </c>
      <c r="E189" s="44"/>
    </row>
    <row r="190" spans="1:5" ht="12">
      <c r="B190" s="18"/>
      <c r="C190" s="2" t="str">
        <f>'1a Aggregates'!D255</f>
        <v>Whether experienced emotional abuse by a previous partner in the last 12 months</v>
      </c>
      <c r="D190" s="37" t="str">
        <f>'1a Aggregates'!F255</f>
        <v>All persons</v>
      </c>
      <c r="E190" s="44"/>
    </row>
    <row r="191" spans="1:5" ht="12">
      <c r="B191" s="18"/>
      <c r="C191" s="2" t="str">
        <f>'1a Aggregates'!D258</f>
        <v>Whether experienced emotional abuse by a current and/or previous partner since age 15</v>
      </c>
      <c r="D191" s="37" t="str">
        <f>'1a Aggregates'!F258</f>
        <v>All persons</v>
      </c>
      <c r="E191" s="44"/>
    </row>
    <row r="192" spans="1:5" ht="12">
      <c r="B192" s="18"/>
      <c r="C192" s="2" t="str">
        <f>'1a Aggregates'!D261</f>
        <v>Whether experienced emotional abuse by a current and/or previous partner in the last 12 months</v>
      </c>
      <c r="D192" s="37" t="str">
        <f>'1a Aggregates'!F261</f>
        <v>All persons</v>
      </c>
      <c r="E192" s="44"/>
    </row>
    <row r="193" spans="1:5">
      <c r="B193" s="18"/>
      <c r="D193" s="37"/>
      <c r="E193" s="44"/>
    </row>
    <row r="194" spans="1:5" ht="12">
      <c r="A194" s="1" t="str">
        <f>'1a Aggregates'!A264</f>
        <v>1a.7</v>
      </c>
      <c r="B194" s="18" t="str">
        <f>'1a Aggregates'!B264</f>
        <v>PARTNER VIOLENCE AND/OR EMOTIONAL ABUSE</v>
      </c>
      <c r="C194" s="2" t="str">
        <f>'1a Aggregates'!D265</f>
        <v xml:space="preserve">Whether experienced either violence or emotional abuse by a current partner since age 15 </v>
      </c>
      <c r="D194" s="37" t="str">
        <f>'1a Aggregates'!F265</f>
        <v>All persons</v>
      </c>
      <c r="E194" s="44"/>
    </row>
    <row r="195" spans="1:5" ht="12">
      <c r="B195" s="18"/>
      <c r="C195" s="2" t="str">
        <f>'1a Aggregates'!D268</f>
        <v>Whether experienced either violence or emotional abuse by a current partner in the last 12 months</v>
      </c>
      <c r="D195" s="37" t="str">
        <f>'1a Aggregates'!F268</f>
        <v>All persons</v>
      </c>
      <c r="E195" s="44"/>
    </row>
    <row r="196" spans="1:5" ht="12">
      <c r="B196" s="18"/>
      <c r="C196" s="2" t="str">
        <f>'1a Aggregates'!D271</f>
        <v xml:space="preserve">Whether persons with a current partner have exp either vio or EMAB by current partner since age 15 </v>
      </c>
      <c r="D196" s="37" t="str">
        <f>'1a Aggregates'!F271</f>
        <v>Persons with a current partner</v>
      </c>
      <c r="E196" s="44"/>
    </row>
    <row r="197" spans="1:5" ht="12">
      <c r="B197" s="18"/>
      <c r="C197" s="2" t="str">
        <f>'1a Aggregates'!D275</f>
        <v>Whether persons with current partner have exp either vio or EMAB by current partner in lst 12 mths</v>
      </c>
      <c r="D197" s="37" t="str">
        <f>'1a Aggregates'!F275</f>
        <v>Persons with a current partner</v>
      </c>
      <c r="E197" s="44"/>
    </row>
    <row r="198" spans="1:5" ht="12">
      <c r="B198" s="18"/>
      <c r="C198" s="2" t="str">
        <f>'1a Aggregates'!D279</f>
        <v xml:space="preserve">Whether experienced both violence and emotional abuse by a current partner since age 15 </v>
      </c>
      <c r="D198" s="37" t="str">
        <f>'1a Aggregates'!F279</f>
        <v>All persons</v>
      </c>
      <c r="E198" s="44"/>
    </row>
    <row r="199" spans="1:5" ht="12">
      <c r="B199" s="18"/>
      <c r="C199" s="2" t="str">
        <f>'1a Aggregates'!D282</f>
        <v>Whether experienced both violence and emotional abuse by a current partner in the last 12 months</v>
      </c>
      <c r="D199" s="37" t="str">
        <f>'1a Aggregates'!F282</f>
        <v>All persons</v>
      </c>
      <c r="E199" s="44"/>
    </row>
    <row r="200" spans="1:5" ht="12">
      <c r="B200" s="18"/>
      <c r="C200" s="2" t="str">
        <f>'1a Aggregates'!D285</f>
        <v>Whether persons with a current partner have exp both vio &amp; EMAB by a current partner since age 15</v>
      </c>
      <c r="D200" s="37" t="str">
        <f>'1a Aggregates'!F285</f>
        <v>Persons with a current partner</v>
      </c>
      <c r="E200" s="44"/>
    </row>
    <row r="201" spans="1:5" ht="12">
      <c r="B201" s="18"/>
      <c r="C201" s="2" t="str">
        <f>'1a Aggregates'!D289</f>
        <v>Whether persons with a current partner have exp both vio &amp; EMAB by current partner in last 12 mths</v>
      </c>
      <c r="D201" s="37" t="str">
        <f>'1a Aggregates'!F289</f>
        <v>Persons with a current partner</v>
      </c>
      <c r="E201" s="44"/>
    </row>
    <row r="202" spans="1:5">
      <c r="B202" s="18"/>
      <c r="D202" s="37"/>
      <c r="E202" s="44"/>
    </row>
    <row r="203" spans="1:5" ht="12">
      <c r="A203" s="1" t="str">
        <f>'1a Aggregates'!A293</f>
        <v>1a.8</v>
      </c>
      <c r="B203" s="18" t="str">
        <f>'1a Aggregates'!B293</f>
        <v>SEXUAL HARASSMENT</v>
      </c>
      <c r="C203" s="2" t="str">
        <f>'1a Aggregates'!D295</f>
        <v>Whether ever experienced sexual harassment</v>
      </c>
      <c r="D203" s="37" t="str">
        <f>'1a Aggregates'!F295</f>
        <v>All persons</v>
      </c>
      <c r="E203" s="44"/>
    </row>
    <row r="204" spans="1:5" ht="12">
      <c r="B204" s="18"/>
      <c r="C204" s="2" t="str">
        <f>'1a Aggregates'!D298</f>
        <v>Whether experienced sexual harassment in the last 12 months</v>
      </c>
      <c r="D204" s="37" t="str">
        <f>'1a Aggregates'!F298</f>
        <v>All Persons</v>
      </c>
      <c r="E204" s="44"/>
    </row>
    <row r="205" spans="1:5" ht="12">
      <c r="B205" s="18"/>
      <c r="C205" s="2" t="str">
        <f>'1a Aggregates'!D301</f>
        <v>Whether ever experienced sexual harassment by a male</v>
      </c>
      <c r="D205" s="37" t="str">
        <f>'1a Aggregates'!F301</f>
        <v>All persons</v>
      </c>
      <c r="E205" s="44"/>
    </row>
    <row r="206" spans="1:5" ht="12">
      <c r="B206" s="18"/>
      <c r="C206" s="2" t="str">
        <f>'1a Aggregates'!D304</f>
        <v>Whether experienced sexual harassment by a male in the last 12 months</v>
      </c>
      <c r="D206" s="37" t="str">
        <f>'1a Aggregates'!F304</f>
        <v>All persons</v>
      </c>
      <c r="E206" s="44"/>
    </row>
    <row r="207" spans="1:5" ht="12">
      <c r="B207" s="18"/>
      <c r="C207" s="2" t="str">
        <f>'1a Aggregates'!D307</f>
        <v>Whether ever experienced sexual harassment by a female</v>
      </c>
      <c r="D207" s="37" t="str">
        <f>'1a Aggregates'!F307</f>
        <v>All persons</v>
      </c>
      <c r="E207" s="44"/>
    </row>
    <row r="208" spans="1:5" ht="12">
      <c r="B208" s="18"/>
      <c r="C208" s="2" t="str">
        <f>'1a Aggregates'!D310</f>
        <v>Whether experienced sexual harassment by a female in the last 12 months</v>
      </c>
      <c r="D208" s="37" t="str">
        <f>'1a Aggregates'!F310</f>
        <v>All persons</v>
      </c>
      <c r="E208" s="44"/>
    </row>
    <row r="209" spans="1:5">
      <c r="B209" s="18"/>
      <c r="D209" s="37"/>
      <c r="E209" s="44"/>
    </row>
    <row r="210" spans="1:5" ht="12">
      <c r="A210" s="17">
        <f>'2 Violence-Prevalence'!A4</f>
        <v>2</v>
      </c>
      <c r="B210" s="1" t="str">
        <f>'2 Violence-Prevalence'!B4</f>
        <v xml:space="preserve">VIOLENCE - PREVALENCE LEVEL </v>
      </c>
      <c r="D210" s="37"/>
      <c r="E210" s="43"/>
    </row>
    <row r="211" spans="1:5">
      <c r="D211" s="37"/>
      <c r="E211" s="43"/>
    </row>
    <row r="212" spans="1:5" ht="12">
      <c r="A212" s="1">
        <f>'2 Violence-Prevalence'!A6</f>
        <v>2.1</v>
      </c>
      <c r="B212" s="1" t="str">
        <f>'2 Violence-Prevalence'!B6</f>
        <v>INDEX ITEMS AND LEVEL IDENTIFIERS FOR VIOLENCE PREVALENCE</v>
      </c>
      <c r="C212" s="2" t="str">
        <f>'2 Violence-Prevalence'!D8</f>
        <v xml:space="preserve">ALL Violence Record level identifier </v>
      </c>
      <c r="D212" s="37" t="str">
        <f>'2 Violence-Prevalence'!F8</f>
        <v>All persons</v>
      </c>
      <c r="E212" s="43"/>
    </row>
    <row r="213" spans="1:5" ht="12">
      <c r="C213" s="2" t="str">
        <f>'2 Violence-Prevalence'!D14</f>
        <v>ALL Violence Index - Whether physical or sexual violence</v>
      </c>
      <c r="D213" s="2" t="str">
        <f>'2 Violence-Prevalence'!F14</f>
        <v>Persons who experienced violence</v>
      </c>
      <c r="E213" s="2"/>
    </row>
    <row r="214" spans="1:5" ht="12">
      <c r="B214" s="18"/>
      <c r="C214" s="2" t="str">
        <f>'2 Violence-Prevalence'!D19</f>
        <v>ALL Violence Index - Whether assault or threat</v>
      </c>
      <c r="D214" s="2" t="str">
        <f>'2 Violence-Prevalence'!F19</f>
        <v>Persons who experienced violence</v>
      </c>
      <c r="E214" s="2"/>
    </row>
    <row r="215" spans="1:5" ht="11.25" customHeight="1">
      <c r="C215" s="34" t="str">
        <f>'2 Violence-Prevalence'!D24</f>
        <v xml:space="preserve">ALL Violence Index - Sex of perpetrator </v>
      </c>
      <c r="D215" s="2" t="str">
        <f>'2 Violence-Prevalence'!F24</f>
        <v>Persons who experienced violence</v>
      </c>
      <c r="E215" s="2"/>
    </row>
    <row r="216" spans="1:5" ht="11.25" customHeight="1">
      <c r="B216" s="39"/>
      <c r="C216" s="34" t="str">
        <f>'2 Violence-Prevalence'!D29</f>
        <v xml:space="preserve">ALL Violence Index - Type of perpetrator </v>
      </c>
      <c r="D216" s="2" t="str">
        <f>'2 Violence-Prevalence'!F29</f>
        <v>Persons who experienced violence</v>
      </c>
      <c r="E216" s="43"/>
    </row>
    <row r="217" spans="1:5" ht="11.25" customHeight="1">
      <c r="C217" s="34"/>
      <c r="D217" s="43"/>
      <c r="E217" s="43"/>
    </row>
    <row r="218" spans="1:5" ht="11.25" customHeight="1">
      <c r="A218" s="1">
        <f>'2 Violence-Prevalence'!A37</f>
        <v>2.2000000000000002</v>
      </c>
      <c r="B218" s="1" t="str">
        <f>'2 Violence-Prevalence'!B37</f>
        <v>TIME FRAME OF VIOLENCE</v>
      </c>
      <c r="C218" s="34" t="str">
        <f>'2 Violence-Prevalence'!D38</f>
        <v>ALL Violence - When most recent incident occurred</v>
      </c>
      <c r="D218" s="43" t="str">
        <f>'2 Violence-Prevalence'!F38</f>
        <v>Persons who experienced violence</v>
      </c>
      <c r="E218" s="43"/>
    </row>
    <row r="219" spans="1:5" ht="11.25" customHeight="1">
      <c r="C219" s="34"/>
      <c r="D219" s="43"/>
      <c r="E219" s="43"/>
    </row>
    <row r="220" spans="1:5">
      <c r="A220" s="17">
        <f>'3 Violence-Prevalence Since 15'!A4</f>
        <v>3</v>
      </c>
      <c r="B220" s="18" t="str">
        <f>'3 Violence-Prevalence Since 15'!B4</f>
        <v>VIOLENCE - PREVALENCE OF VIOLENCE SINCE AGE 15</v>
      </c>
      <c r="C220" s="45"/>
      <c r="D220" s="45"/>
      <c r="E220" s="46"/>
    </row>
    <row r="221" spans="1:5" ht="11.25" customHeight="1"/>
    <row r="222" spans="1:5" ht="24">
      <c r="A222" s="1">
        <f>'3 Violence-Prevalence Since 15'!A7</f>
        <v>3.1</v>
      </c>
      <c r="B222" s="1" t="str">
        <f>'3 Violence-Prevalence Since 15'!B7</f>
        <v>INDEX ITEMS AND LEVEL IDENTIFIERS FOR VIOLENCE SINCE AGE 15 PREVALENCE</v>
      </c>
      <c r="C222" s="2" t="str">
        <f>'3 Violence-Prevalence Since 15'!D9</f>
        <v>ALL Violence Since Age 15 level identifier</v>
      </c>
      <c r="D222" s="2" t="str">
        <f>'3 Violence-Prevalence Since 15'!F9</f>
        <v>All persons</v>
      </c>
    </row>
    <row r="223" spans="1:5" ht="11.25" customHeight="1">
      <c r="C223" s="2" t="str">
        <f>'3 Violence-Prevalence Since 15'!D13</f>
        <v>ALL Vio Since 15 Index - Whether physical or sexual violence</v>
      </c>
      <c r="D223" s="2" t="str">
        <f>'3 Violence-Prevalence Since 15'!F13</f>
        <v>Persons who experienced violence since age 15</v>
      </c>
    </row>
    <row r="224" spans="1:5" ht="12">
      <c r="C224" s="2" t="str">
        <f>'3 Violence-Prevalence Since 15'!D18</f>
        <v>ALL Vio Since 15 Index - Whether assault or threat</v>
      </c>
      <c r="D224" s="2" t="str">
        <f>'3 Violence-Prevalence Since 15'!F18</f>
        <v>Persons who experienced violence since age 15</v>
      </c>
    </row>
    <row r="225" spans="1:4" ht="12">
      <c r="C225" s="2" t="str">
        <f>'3 Violence-Prevalence Since 15'!D23</f>
        <v xml:space="preserve">ALL Vio Since 15 Index - Sex of perpetrator </v>
      </c>
      <c r="D225" s="2" t="str">
        <f>'3 Violence-Prevalence Since 15'!F23</f>
        <v>Persons who experienced violence since age 15</v>
      </c>
    </row>
    <row r="226" spans="1:4" hidden="1"/>
    <row r="227" spans="1:4" hidden="1"/>
    <row r="229" spans="1:4" ht="12">
      <c r="A229" s="1">
        <f>'3 Violence-Prevalence Since 15'!A28</f>
        <v>3.2</v>
      </c>
      <c r="B229" s="1" t="str">
        <f>'3 Violence-Prevalence Since 15'!B28</f>
        <v>CHARACTERISTICS OF VIOLENCE SINCE AGE 15</v>
      </c>
      <c r="C229" s="2" t="str">
        <f>'3 Violence-Prevalence Since 15'!D30</f>
        <v>Relationship to all perpetrators ever experienced violence by</v>
      </c>
      <c r="D229" s="2" t="str">
        <f>'3 Violence-Prevalence Since 15'!F30</f>
        <v xml:space="preserve">Persons who experienced violence since age 15 </v>
      </c>
    </row>
    <row r="231" spans="1:4" ht="12">
      <c r="A231" s="17">
        <f>'4 Violence-MRI'!A4</f>
        <v>4</v>
      </c>
      <c r="B231" s="1" t="str">
        <f>'4 Violence-MRI'!B4</f>
        <v>VIOLENCE - MOST RECENT INCIDENT (MRI) LEVEL</v>
      </c>
    </row>
    <row r="233" spans="1:4" ht="12">
      <c r="A233" s="1">
        <f>'4 Violence-MRI'!A6</f>
        <v>4.0999999999999996</v>
      </c>
      <c r="B233" s="1" t="str">
        <f>'4 Violence-MRI'!B6</f>
        <v>INDEX ITEMS AND LEVEL IDENTIFIERS FOR VIOLENCE MRI</v>
      </c>
      <c r="C233" s="2" t="str">
        <f>'4 Violence-MRI'!D8</f>
        <v xml:space="preserve">MRI Record level identifier </v>
      </c>
      <c r="D233" s="2" t="str">
        <f>'4 Violence-MRI'!F8</f>
        <v>All persons</v>
      </c>
    </row>
    <row r="234" spans="1:4" ht="12">
      <c r="C234" s="2" t="str">
        <f>'4 Violence-MRI'!D14</f>
        <v>Index 1 - Physical or sexual</v>
      </c>
      <c r="D234" s="2" t="str">
        <f>'4 Violence-MRI'!F14</f>
        <v>Persons who experienced violence less than 20 years ago</v>
      </c>
    </row>
    <row r="235" spans="1:4" ht="12">
      <c r="C235" s="2" t="str">
        <f>'4 Violence-MRI'!D18</f>
        <v>Index 2 - Assault or threat</v>
      </c>
      <c r="D235" s="2" t="str">
        <f>'4 Violence-MRI'!F18</f>
        <v>Persons who experienced violence less than 20 years ago</v>
      </c>
    </row>
    <row r="236" spans="1:4" ht="12">
      <c r="C236" s="2" t="str">
        <f>'4 Violence-MRI'!D22</f>
        <v xml:space="preserve">Index 3 - Sex of perpetrator </v>
      </c>
      <c r="D236" s="2" t="str">
        <f>'4 Violence-MRI'!F22</f>
        <v>Persons who experienced violence less than 20 years ago</v>
      </c>
    </row>
    <row r="238" spans="1:4" ht="12">
      <c r="A238" s="1">
        <f>'4 Violence-MRI'!A26</f>
        <v>4.2</v>
      </c>
      <c r="B238" s="1" t="str">
        <f>'4 Violence-MRI'!B26</f>
        <v>TIME FRAME OF MOST RECENT INCIDENT OF VIOLENCE</v>
      </c>
      <c r="C238" s="2" t="str">
        <f>'4 Violence-MRI'!D28</f>
        <v>MRI When incident occurred</v>
      </c>
      <c r="D238" s="2" t="str">
        <f>'4 Violence-MRI'!F28</f>
        <v>Persons who experienced violence less than 20 years ago</v>
      </c>
    </row>
    <row r="240" spans="1:4" ht="11.25" customHeight="1">
      <c r="A240" s="1">
        <f>'4 Violence-MRI'!A36</f>
        <v>4.3</v>
      </c>
      <c r="B240" s="1" t="str">
        <f>'4 Violence-MRI'!B36</f>
        <v>CHARACTERISTICS OF THE MOST RECENT INCIDENT</v>
      </c>
      <c r="C240" s="2" t="str">
        <f>'4 Violence-MRI'!D38</f>
        <v xml:space="preserve">MRI Relationship to perpetrator </v>
      </c>
      <c r="D240" s="2" t="str">
        <f>'4 Violence-MRI'!F38</f>
        <v>Persons who experienced violence less than 20 years ago</v>
      </c>
    </row>
    <row r="241" spans="1:4" ht="12">
      <c r="C241" s="2" t="str">
        <f>'4 Violence-MRI'!D60</f>
        <v>MRI Location of incident</v>
      </c>
      <c r="D241" s="2" t="str">
        <f>'4 Violence-MRI'!F60</f>
        <v>Persons who experienced violence less than 20 years ago</v>
      </c>
    </row>
    <row r="242" spans="1:4" ht="12">
      <c r="C242" s="2" t="str">
        <f>'4 Violence-MRI'!D73</f>
        <v xml:space="preserve">MRI Physical assault behaviours experienced </v>
      </c>
      <c r="D242" s="2" t="str">
        <f>'4 Violence-MRI'!F73</f>
        <v>Persons who experienced physical assault less than 20 years ago</v>
      </c>
    </row>
    <row r="243" spans="1:4" ht="12">
      <c r="C243" s="2" t="str">
        <f>'4 Violence-MRI'!D85</f>
        <v xml:space="preserve">MRI Physical threat behaviours experienced </v>
      </c>
      <c r="D243" s="2" t="str">
        <f>'4 Violence-MRI'!F85</f>
        <v>Persons who experienced physical threat or attempt less than 20 years ago</v>
      </c>
    </row>
    <row r="244" spans="1:4" hidden="1"/>
    <row r="245" spans="1:4" hidden="1"/>
    <row r="246" spans="1:4" ht="12">
      <c r="C246" s="2" t="str">
        <f>'4 Violence-MRI'!D91</f>
        <v>MRI Whether alcohol or drugs contributed to incident</v>
      </c>
      <c r="D246" s="2" t="str">
        <f>'4 Violence-MRI'!F91</f>
        <v>Persons who experienced violence less than 20 years ago</v>
      </c>
    </row>
    <row r="247" spans="1:4" ht="12">
      <c r="C247" s="2" t="str">
        <f>'4 Violence-MRI'!D96</f>
        <v>MRI How respondent perceived alcohol or drugs contributed to incident</v>
      </c>
      <c r="D247" s="2" t="str">
        <f>'4 Violence-MRI'!F96</f>
        <v>Persons who experienced violence less than 20 years ago and alcohol or drugs contributed to the most recent incident</v>
      </c>
    </row>
    <row r="249" spans="1:4" ht="12">
      <c r="A249" s="1">
        <f>'4 Violence-MRI'!A105</f>
        <v>4.4000000000000004</v>
      </c>
      <c r="B249" s="1" t="str">
        <f>'4 Violence-MRI'!B105</f>
        <v>POLICE INVOLVEMENT AFTER THE MOST RECENT INCIDENT</v>
      </c>
      <c r="C249" s="2" t="str">
        <f>'4 Violence-MRI'!D107</f>
        <v>MRI Whether incident perceived as a crime at the time</v>
      </c>
      <c r="D249" s="2" t="str">
        <f>'4 Violence-MRI'!F107</f>
        <v>Persons who experienced violence less than 20 years ago</v>
      </c>
    </row>
    <row r="250" spans="1:4" ht="12">
      <c r="C250" s="2" t="str">
        <f>'4 Violence-MRI'!D113</f>
        <v>MRI Whether perception of incident not being a crime has changed over time</v>
      </c>
      <c r="D250" s="2" t="str">
        <f>'4 Violence-MRI'!F113</f>
        <v>Persons who experienced violence less than 20 years ago who did not perceive incident as a crime</v>
      </c>
    </row>
    <row r="251" spans="1:4" ht="12">
      <c r="C251" s="2" t="str">
        <f>'4 Violence-MRI'!D118</f>
        <v>MRI Main reason for change in perception of incident not being a crime</v>
      </c>
      <c r="D251" s="2" t="str">
        <f>'4 Violence-MRI'!F118</f>
        <v>Persons who experienced violence less than 20 years ago who did not perceive incident as a crime whose perception has changed over time</v>
      </c>
    </row>
    <row r="252" spans="1:4" ht="12">
      <c r="C252" s="2" t="str">
        <f>'4 Violence-MRI'!D128</f>
        <v xml:space="preserve">MRI Assault Whether police contacted </v>
      </c>
      <c r="D252" s="2" t="str">
        <f>'4 Violence-MRI'!F128</f>
        <v>Persons who experienced physical assault and/or sexual assault less than 20 years ago</v>
      </c>
    </row>
    <row r="253" spans="1:4" ht="12">
      <c r="C253" s="2" t="str">
        <f>'4 Violence-MRI'!D133</f>
        <v>MRI Assault Whether perpetrator was charged by police</v>
      </c>
      <c r="D253" s="2" t="str">
        <f>'4 Violence-MRI'!F133</f>
        <v>Persons who experienced physical assault and/or sexual assault less than 20 years ago and police were contacted</v>
      </c>
    </row>
    <row r="254" spans="1:4" ht="12">
      <c r="C254" s="2" t="str">
        <f>'4 Violence-MRI'!D138</f>
        <v>MRI Assault Whether perpetrator went to court as a result of charge</v>
      </c>
      <c r="D254" s="2" t="str">
        <f>'4 Violence-MRI'!F138</f>
        <v>Persons who experienced physical assault and/or sexual assault less than 20 years ago and perpetrator was charged by police</v>
      </c>
    </row>
    <row r="255" spans="1:4" ht="12">
      <c r="C255" s="2" t="str">
        <f>'4 Violence-MRI'!D143</f>
        <v>MRI Assault All reasons police not contacted</v>
      </c>
      <c r="D255" s="2" t="str">
        <f>'4 Violence-MRI'!F143</f>
        <v>Persons who experienced physical assault and/or sexual assault less than 20 years ago and police were not contacted</v>
      </c>
    </row>
    <row r="256" spans="1:4" ht="12">
      <c r="C256" s="2" t="str">
        <f>'4 Violence-MRI'!D161</f>
        <v>MRI Assault Main reason police not contacted</v>
      </c>
      <c r="D256" s="2" t="str">
        <f>'4 Violence-MRI'!F161</f>
        <v>Persons who experienced physical assault and/or sexual assault less than 20 years ago and police were not contacted</v>
      </c>
    </row>
    <row r="258" spans="1:4" ht="12">
      <c r="A258" s="1">
        <f>'4 Violence-MRI'!A179</f>
        <v>4.5</v>
      </c>
      <c r="B258" s="1" t="str">
        <f>'4 Violence-MRI'!B179</f>
        <v>INJURIES SUSTAINED IN THE MOST RECENT INCIDENT</v>
      </c>
      <c r="C258" s="2" t="str">
        <f>'4 Violence-MRI'!D181</f>
        <v xml:space="preserve">MRI Assault Whether physically injured </v>
      </c>
      <c r="D258" s="2" t="str">
        <f>'4 Violence-MRI'!F181</f>
        <v>Persons who experienced physical assault and/or sexual assault less than 20 years ago</v>
      </c>
    </row>
    <row r="259" spans="1:4" ht="12">
      <c r="C259" s="2" t="str">
        <f>'4 Violence-MRI'!D186</f>
        <v>MRI Assault Type of physical injury</v>
      </c>
      <c r="D259" s="2" t="str">
        <f>'4 Violence-MRI'!F186</f>
        <v xml:space="preserve">Persons who experienced physical assault and/or sexual assault less than 20 years ago who were physically injured </v>
      </c>
    </row>
    <row r="260" spans="1:4" ht="12">
      <c r="C260" s="2" t="str">
        <f>'4 Violence-MRI'!D196</f>
        <v xml:space="preserve">MRI Assault Whether consulted doctor about physical injuries </v>
      </c>
      <c r="D260" s="2" t="str">
        <f>'4 Violence-MRI'!F196</f>
        <v xml:space="preserve">Persons who experienced physical assault and/or sexual assault less than 20 years ago who were physically injured </v>
      </c>
    </row>
    <row r="261" spans="1:4" ht="12">
      <c r="C261" s="2" t="str">
        <f>'4 Violence-MRI'!D201</f>
        <v>MRI Changes to usual routine in the 12 months after the incident due to physical injuries</v>
      </c>
      <c r="D261" s="2" t="str">
        <f>'4 Violence-MRI'!F201</f>
        <v xml:space="preserve">Persons who were physically injured as a result of physical and/or sexual assault less than 20 years ago </v>
      </c>
    </row>
    <row r="263" spans="1:4" ht="12">
      <c r="A263" s="1">
        <f>'4 Violence-MRI'!A214</f>
        <v>4.5999999999999996</v>
      </c>
      <c r="B263" s="1" t="str">
        <f>'4 Violence-MRI'!B214</f>
        <v>SUPPORT-SEEKING BEHAVIOURS AFTER THE MOST RECENT INCIDENT</v>
      </c>
      <c r="C263" s="2" t="str">
        <f>'4 Violence-MRI'!D216</f>
        <v>MRI Whether sought advice or support after incident</v>
      </c>
      <c r="D263" s="2" t="str">
        <f>'4 Violence-MRI'!F216</f>
        <v>Persons who experienced violence less than 20 years ago</v>
      </c>
    </row>
    <row r="264" spans="1:4" ht="12">
      <c r="C264" s="2" t="str">
        <f>'4 Violence-MRI'!D221</f>
        <v>MRI Sources of advice or support sought</v>
      </c>
      <c r="D264" s="2" t="str">
        <f>'4 Violence-MRI'!F221</f>
        <v>Persons who experienced violence less than 20 years ago who sought advice or support</v>
      </c>
    </row>
    <row r="265" spans="1:4" ht="12">
      <c r="C265" s="2" t="str">
        <f>'4 Violence-MRI'!D237</f>
        <v xml:space="preserve">MRI First person or service told </v>
      </c>
      <c r="D265" s="2" t="str">
        <f>'4 Violence-MRI'!F237</f>
        <v>Persons who experienced violence less than 20 years ago</v>
      </c>
    </row>
    <row r="267" spans="1:4" ht="12">
      <c r="A267" s="1">
        <f>'4 Violence-MRI'!A253</f>
        <v>4.7</v>
      </c>
      <c r="B267" s="1" t="str">
        <f>'4 Violence-MRI'!B253</f>
        <v>FEAR OR CHANGE TO ROUTINE AFTER THE MOST RECENT INCIDENT</v>
      </c>
      <c r="C267" s="2" t="str">
        <f>'4 Violence-MRI'!D255</f>
        <v>MRI Whether took time off work in the 12 months after incident</v>
      </c>
      <c r="D267" s="2" t="str">
        <f>'4 Violence-MRI'!F255</f>
        <v>Persons who experienced violence less than 20 years ago</v>
      </c>
    </row>
    <row r="268" spans="1:4" ht="12">
      <c r="C268" s="2" t="str">
        <f>'4 Violence-MRI'!D260</f>
        <v>MRI Amount of time taken off work in the 12 months after incident (calculated in days)</v>
      </c>
      <c r="D268" s="2" t="str">
        <f>'4 Violence-MRI'!F260</f>
        <v>Persons who experienced violence less than 20 years ago who took time off work in the 12 months after the most recent incident</v>
      </c>
    </row>
    <row r="269" spans="1:4" ht="12">
      <c r="C269" s="2" t="str">
        <f>'4 Violence-MRI'!D265</f>
        <v>MRI Whether experienced anxiety or fear in the 12 months after incident</v>
      </c>
      <c r="D269" s="2" t="str">
        <f>'4 Violence-MRI'!F265</f>
        <v>Persons who experienced violence less than 20 years ago</v>
      </c>
    </row>
    <row r="270" spans="1:4" ht="12">
      <c r="C270" s="2" t="str">
        <f>'4 Violence-MRI'!D270</f>
        <v>MRI Non-PV Whether experienced anxiety or fear in the 12 months after incident</v>
      </c>
      <c r="D270" s="2" t="str">
        <f>'4 Violence-MRI'!F270</f>
        <v>Persons who experienced non-partner violence less than 20 years ago</v>
      </c>
    </row>
    <row r="271" spans="1:4" ht="12">
      <c r="C271" s="2" t="str">
        <f>'4 Violence-MRI'!D275</f>
        <v xml:space="preserve">MRI Non-PV Whether experienced anxiety or fear in the last 12 months </v>
      </c>
      <c r="D271" s="2" t="str">
        <f>'4 Violence-MRI'!F275</f>
        <v>Persons who experienced non-partner violence less than 20 years ago</v>
      </c>
    </row>
    <row r="272" spans="1:4" ht="12">
      <c r="C272" s="2" t="str">
        <f>'4 Violence-MRI'!D280</f>
        <v xml:space="preserve">MRI Non-PV How often anxiety or fear experienced in the last 12 months </v>
      </c>
      <c r="D272" s="2" t="str">
        <f>'4 Violence-MRI'!F280</f>
        <v>Persons who experienced non-partner violence less than 20 years ago and experienced anxiety or fear for personal safety in last 12 months</v>
      </c>
    </row>
    <row r="273" spans="1:4" ht="11.25" customHeight="1">
      <c r="C273" s="2" t="str">
        <f>'4 Violence-MRI'!D287</f>
        <v>MRI Non-PV Changes to usual routine in the 12 months after the incident due to anxiety or fear</v>
      </c>
      <c r="D273" s="2" t="str">
        <f>'4 Violence-MRI'!F287</f>
        <v>Persons who experienced non-partner violence less than 20 years ago and experienced anxiety or fear in the 12 months after the most recent incident</v>
      </c>
    </row>
    <row r="274" spans="1:4" hidden="1"/>
    <row r="275" spans="1:4" hidden="1"/>
    <row r="276" spans="1:4" hidden="1"/>
    <row r="277" spans="1:4" hidden="1"/>
    <row r="279" spans="1:4" ht="12">
      <c r="A279" s="17">
        <f>'5 Violence-Partner'!A4</f>
        <v>5</v>
      </c>
      <c r="B279" s="1" t="str">
        <f>'5 Violence-Partner'!B4</f>
        <v>VIOLENCE - PARTNER LEVEL (VIO Partner)</v>
      </c>
    </row>
    <row r="281" spans="1:4" ht="12">
      <c r="A281" s="1">
        <f>'5 Violence-Partner'!A6</f>
        <v>5.0999999999999996</v>
      </c>
      <c r="B281" s="1" t="str">
        <f>'5 Violence-Partner'!B6</f>
        <v>INDEX ITEMS AND LEVEL IDENTIFIERS FOR PARTNER</v>
      </c>
      <c r="C281" s="2" t="str">
        <f>'5 Violence-Partner'!D8</f>
        <v>VIO Partner Record level identifier</v>
      </c>
      <c r="D281" s="2" t="str">
        <f>'5 Violence-Partner'!F8</f>
        <v>All persons</v>
      </c>
    </row>
    <row r="282" spans="1:4" ht="12">
      <c r="C282" s="2" t="str">
        <f>'5 Violence-Partner'!D14</f>
        <v xml:space="preserve">VIO Partner Index - Current or previous partner </v>
      </c>
      <c r="D282" s="2" t="str">
        <f>'5 Violence-Partner'!F14</f>
        <v>Persons who experienced violence by a partner</v>
      </c>
    </row>
    <row r="284" spans="1:4" ht="12">
      <c r="A284" s="1">
        <f>'5 Violence-Partner'!A18</f>
        <v>5.2</v>
      </c>
      <c r="B284" s="1" t="str">
        <f>'5 Violence-Partner'!B18</f>
        <v>CHARACTERISTICS OF PARTNER VIOLENCE</v>
      </c>
      <c r="C284" s="2" t="str">
        <f>'5 Violence-Partner'!D20</f>
        <v>VIO Partner Sex of partner</v>
      </c>
      <c r="D284" s="2" t="str">
        <f>'5 Violence-Partner'!F20</f>
        <v>Persons who experienced violence by a partner</v>
      </c>
    </row>
    <row r="285" spans="1:4" ht="12">
      <c r="C285" s="2" t="str">
        <f>'5 Violence-Partner'!D24</f>
        <v>VIO Partner Whether ever experienced violence by partner more than once</v>
      </c>
      <c r="D285" s="2" t="str">
        <f>'5 Violence-Partner'!F24</f>
        <v>Persons who experienced violence by a partner</v>
      </c>
    </row>
    <row r="286" spans="1:4" ht="12">
      <c r="C286" s="2" t="str">
        <f>'5 Violence-Partner'!D28</f>
        <v>VIO Partner Whether experienced violence by partner in the last 12 months</v>
      </c>
      <c r="D286" s="2" t="str">
        <f>'5 Violence-Partner'!F28</f>
        <v>Persons who experienced violence by a partner</v>
      </c>
    </row>
    <row r="287" spans="1:4" ht="11.25" customHeight="1">
      <c r="C287" s="2" t="str">
        <f>'5 Violence-Partner'!D32</f>
        <v>VIO Partner Whether experienced violence by partner once or more than once in the last 12 months</v>
      </c>
      <c r="D287" s="2" t="str">
        <f>'5 Violence-Partner'!F32</f>
        <v>Persons who experienced violence by a partner in last 12 months</v>
      </c>
    </row>
    <row r="288" spans="1:4" ht="12">
      <c r="C288" s="2" t="str">
        <f>'5 Violence-Partner'!D36</f>
        <v xml:space="preserve">VIO Partner How often partner violence experienced during relationship </v>
      </c>
      <c r="D288" s="2" t="str">
        <f>'5 Violence-Partner'!F36</f>
        <v>Persons who experienced violence by a partner</v>
      </c>
    </row>
    <row r="289" spans="1:4" ht="12">
      <c r="C289" s="2" t="str">
        <f>'5 Violence-Partner'!D43</f>
        <v xml:space="preserve">VIO Partner Total length of relationship </v>
      </c>
      <c r="D289" s="2" t="str">
        <f>'5 Violence-Partner'!F43</f>
        <v>Persons who experienced violence by a partner</v>
      </c>
    </row>
    <row r="290" spans="1:4" ht="12">
      <c r="C290" s="2" t="str">
        <f>'5 Violence-Partner'!D53</f>
        <v>VIO Partner Length of relationship before first incident of violence occurred</v>
      </c>
      <c r="D290" s="2" t="str">
        <f>'5 Violence-Partner'!F43</f>
        <v>Persons who experienced violence by a partner</v>
      </c>
    </row>
    <row r="291" spans="1:4" ht="12">
      <c r="C291" s="2" t="str">
        <f>'5 Violence-Partner'!D64</f>
        <v>VIO Partner Whether violence occurred for the first time while living with previous partner</v>
      </c>
      <c r="D291" s="2" t="str">
        <f>'5 Violence-Partner'!F64</f>
        <v>Persons who experienced violence by a previous partner</v>
      </c>
    </row>
    <row r="292" spans="1:4" ht="12">
      <c r="C292" s="2" t="str">
        <f>'5 Violence-Partner'!D68</f>
        <v>VIO Partner Whether violence occurred during pregnancy</v>
      </c>
      <c r="D292" s="2" t="str">
        <f>'5 Violence-Partner'!F68</f>
        <v>Women who experienced violence by a partner while living together</v>
      </c>
    </row>
    <row r="293" spans="1:4" ht="12">
      <c r="C293" s="2" t="str">
        <f>'5 Violence-Partner'!D73</f>
        <v>VIO Partner Whether violence occurred for the first time during pregnancy</v>
      </c>
      <c r="D293" s="2" t="str">
        <f>'5 Violence-Partner'!F73</f>
        <v>Women who experienced violence by a partner while living together and during pregnancy</v>
      </c>
    </row>
    <row r="294" spans="1:4" ht="12">
      <c r="C294" s="2" t="str">
        <f>'5 Violence-Partner'!D78</f>
        <v>VIO Partner Whether violence ever seen or heard by children</v>
      </c>
      <c r="D294" s="2" t="str">
        <f>'5 Violence-Partner'!F78</f>
        <v xml:space="preserve">Persons who experienced violence by a partner while living together </v>
      </c>
    </row>
    <row r="295" spans="1:4" ht="12">
      <c r="C295" s="2" t="str">
        <f>'5 Violence-Partner'!D84</f>
        <v>VIO Partner Whether violence seen or heard by children in the last 12 months</v>
      </c>
      <c r="D295" s="2" t="str">
        <f>'5 Violence-Partner'!F84</f>
        <v>Persons who experienced violence by a partner while living together in the last 12 months and children saw or heard the violence</v>
      </c>
    </row>
    <row r="297" spans="1:4" ht="12">
      <c r="A297" s="1">
        <f>'5 Violence-Partner'!A89</f>
        <v>5.3</v>
      </c>
      <c r="B297" s="1" t="str">
        <f>'5 Violence-Partner'!B89</f>
        <v>SEPARATIONS FROM PARTNER</v>
      </c>
      <c r="C297" s="2" t="str">
        <f>'5 Violence-Partner'!D91</f>
        <v>VIO Partner Whether ever temporarily separated from partner</v>
      </c>
      <c r="D297" s="2" t="str">
        <f>'5 Violence-Partner'!F91</f>
        <v>Persons who experienced violence by a partner while living together</v>
      </c>
    </row>
    <row r="298" spans="1:4" ht="12">
      <c r="C298" s="2" t="str">
        <f>'5 Violence-Partner'!D95</f>
        <v>VIO Partner Number of times temporarily separated from partner</v>
      </c>
      <c r="D298" s="2" t="str">
        <f>'5 Violence-Partner'!F95</f>
        <v xml:space="preserve">Persons who experienced violence by a partner while living together and who temporarily separated </v>
      </c>
    </row>
    <row r="299" spans="1:4" ht="12">
      <c r="C299" s="2" t="str">
        <f>'5 Violence-Partner'!D102</f>
        <v>VIO Partner Main reason for last temporary separation from current partner</v>
      </c>
      <c r="D299" s="2" t="str">
        <f>'5 Violence-Partner'!F102</f>
        <v>Persons who experienced violence by a current partner and who temporarily separated</v>
      </c>
    </row>
    <row r="300" spans="1:4" ht="12">
      <c r="C300" s="2" t="str">
        <f>'5 Violence-Partner'!D111</f>
        <v xml:space="preserve">VIO Partner Whether violence ever occurred during periods of temporary separation </v>
      </c>
      <c r="D300" s="2" t="str">
        <f>'5 Violence-Partner'!F111</f>
        <v>Persons who experienced violence by a partner while living together and who temporarily separated</v>
      </c>
    </row>
    <row r="301" spans="1:4" ht="12">
      <c r="C301" s="2" t="str">
        <f>'5 Violence-Partner'!D115</f>
        <v>VIO Partner Whether violence occurred for the first time while temporarily separated</v>
      </c>
      <c r="D301" s="2" t="str">
        <f>'5 Violence-Partner'!F115</f>
        <v>Persons who experienced violence by a partner while living together and violence occurred while temporarily separated</v>
      </c>
    </row>
    <row r="302" spans="1:4" ht="12">
      <c r="C302" s="2" t="str">
        <f>'5 Violence-Partner'!D119</f>
        <v xml:space="preserve">VIO Partner Whether violence increased while temporarily separated </v>
      </c>
      <c r="D302" s="2" t="str">
        <f>'5 Violence-Partner'!F119</f>
        <v>Persons who experienced violence by a partner more than once while living together and violence occurred while temporarily separated</v>
      </c>
    </row>
    <row r="303" spans="1:4" ht="12">
      <c r="C303" s="2" t="str">
        <f>'5 Violence-Partner'!D123</f>
        <v>VIO Partner Reasons for returning to partner</v>
      </c>
      <c r="D303" s="2" t="str">
        <f>'5 Violence-Partner'!F123</f>
        <v>Persons who experienced violence by a partner while living together and who temporarily separated</v>
      </c>
    </row>
    <row r="304" spans="1:4" ht="12">
      <c r="C304" s="2" t="str">
        <f>'5 Violence-Partner'!D133</f>
        <v>VIO Partner Whether ever wanted to leave current partner</v>
      </c>
      <c r="D304" s="2" t="str">
        <f>'5 Violence-Partner'!F133</f>
        <v xml:space="preserve">Persons who experienced violence by a current partner who never separated </v>
      </c>
    </row>
    <row r="305" spans="1:4" ht="12">
      <c r="C305" s="2" t="str">
        <f>'5 Violence-Partner'!D137</f>
        <v>VIO Partner Main reason for wanting to leave current partner</v>
      </c>
      <c r="D305" s="2" t="str">
        <f>'5 Violence-Partner'!F137</f>
        <v>Persons who experienced violence by a current partner who never separated, but wanted to leave</v>
      </c>
    </row>
    <row r="306" spans="1:4" ht="12">
      <c r="C306" s="2" t="str">
        <f>'5 Violence-Partner'!D145</f>
        <v>VIO Partner Main reason unable to leave current partner</v>
      </c>
      <c r="D306" s="2" t="str">
        <f>'5 Violence-Partner'!F145</f>
        <v>Persons who experienced violence by a current partner who never separated, but wanted to leave</v>
      </c>
    </row>
    <row r="307" spans="1:4" ht="12">
      <c r="C307" s="2" t="str">
        <f>'5 Violence-Partner'!D156</f>
        <v>VIO Partner Main reason relationship with previous partner ended</v>
      </c>
      <c r="D307" s="2" t="str">
        <f>'5 Violence-Partner'!F156</f>
        <v>Persons who experienced violence by a previous partner while living together</v>
      </c>
    </row>
    <row r="308" spans="1:4" ht="12">
      <c r="C308" s="2" t="str">
        <f>'5 Violence-Partner'!D165</f>
        <v>VIO Partner Whether violence by previous partner increased after relationship finally ended</v>
      </c>
      <c r="D308" s="2" t="str">
        <f>'5 Violence-Partner'!F165</f>
        <v>Persons who experienced violence by a previous partner more than once while living together</v>
      </c>
    </row>
    <row r="309" spans="1:4" ht="12">
      <c r="C309" s="2" t="str">
        <f>'5 Violence-Partner'!D170</f>
        <v>VIO Partner Whether ever moved away from home during any temporary separation/s</v>
      </c>
      <c r="D309" s="2" t="str">
        <f>'5 Violence-Partner'!F170</f>
        <v>Persons who experienced violence by a partner while living together and who temporarily separated</v>
      </c>
    </row>
    <row r="310" spans="1:4" ht="11.25" customHeight="1">
      <c r="C310" s="2" t="str">
        <f>'5 Violence-Partner'!D175</f>
        <v>VIO Current Partner Whether ever had to leave property or assets behind during temporary separations</v>
      </c>
      <c r="D310" s="2" t="str">
        <f>'5 Violence-Partner'!F175</f>
        <v>Persons who experienced violence by a current partner and who moved away from home during temporary separations</v>
      </c>
    </row>
    <row r="311" spans="1:4" ht="12">
      <c r="C311" s="2" t="str">
        <f>'5 Violence-Partner'!D179</f>
        <v>VIO Previous Partner Whether ever had to leave property or assets behind when relationship ended</v>
      </c>
      <c r="D311" s="2" t="str">
        <f>'5 Violence-Partner'!F179</f>
        <v>Persons who experienced violence by a previous partner who moved away from home when relationship finally ended</v>
      </c>
    </row>
    <row r="312" spans="1:4" ht="12">
      <c r="C312" s="2" t="str">
        <f>'5 Violence-Partner'!D183</f>
        <v xml:space="preserve">VIO Partner All places stayed during temporary separations  </v>
      </c>
      <c r="D312" s="2" t="str">
        <f>'5 Violence-Partner'!F183</f>
        <v>Persons who experienced violence by a partner while living together and who moved away from home during temporary separations</v>
      </c>
    </row>
    <row r="313" spans="1:4" ht="11.25" customHeight="1">
      <c r="C313" s="2" t="str">
        <f>'5 Violence-Partner'!D193</f>
        <v>VIO Partner Whether moved away from home when relationship with previous partner finally ended</v>
      </c>
      <c r="D313" s="2" t="str">
        <f>'5 Violence-Partner'!F193</f>
        <v>Persons who experienced violence by a previous partner while living together</v>
      </c>
    </row>
    <row r="314" spans="1:4" ht="12">
      <c r="C314" s="2" t="str">
        <f>'5 Violence-Partner'!D198</f>
        <v>VIO Partner All places stayed when relationship with previous partner finally ended</v>
      </c>
      <c r="D314" s="2" t="str">
        <f>'5 Violence-Partner'!F198</f>
        <v>Persons who experienced violence by a previous partner who moved away from home when relationship finally ended</v>
      </c>
    </row>
    <row r="315" spans="1:4" hidden="1"/>
    <row r="317" spans="1:4" ht="12">
      <c r="A317" s="1">
        <f>'5 Violence-Partner'!A207</f>
        <v>5.4</v>
      </c>
      <c r="B317" s="1" t="str">
        <f>'5 Violence-Partner'!B207</f>
        <v xml:space="preserve">ANXIETY OR FEAR EXPERIENCED </v>
      </c>
      <c r="C317" s="2" t="str">
        <f>'5 Violence-Partner'!D209</f>
        <v>VIO Partner Whether ever experienced anxiety or fear due to previous partner violence</v>
      </c>
      <c r="D317" s="2" t="str">
        <f>'5 Violence-Partner'!F209</f>
        <v>Persons who experienced violence by a previous partner</v>
      </c>
    </row>
    <row r="318" spans="1:4" ht="11.25" customHeight="1">
      <c r="C318" s="2" t="str">
        <f>'5 Violence-Partner'!D213</f>
        <v>VIO Partner How often anxiety or fear experienced due to previous partner violence</v>
      </c>
      <c r="D318" s="2" t="str">
        <f>'5 Violence-Partner'!F213</f>
        <v>Persons who experienced violence by a previous partner who experienced anxiety or fear for personal safety due to previous partner violence</v>
      </c>
    </row>
    <row r="319" spans="1:4" ht="12">
      <c r="C319" s="2" t="str">
        <f>'5 Violence-Partner'!D220</f>
        <v>VIO Partner Whether experienced anxiety or fear in the last 12 months due to partner violence</v>
      </c>
      <c r="D319" s="2" t="str">
        <f>'5 Violence-Partner'!F220</f>
        <v xml:space="preserve">Persons who experienced violence by a partner </v>
      </c>
    </row>
    <row r="320" spans="1:4" ht="12">
      <c r="C320" s="2" t="str">
        <f>'5 Violence-Partner'!D224</f>
        <v>VIO Partner How often anxiety or fear experienced in the last 12 months due to partner violence</v>
      </c>
      <c r="D320" s="2" t="str">
        <f>'5 Violence-Partner'!F224</f>
        <v>Persons who experienced violence by a partner and experienced anxiety or fear for personal safety in last 12 months</v>
      </c>
    </row>
    <row r="321" spans="1:4" ht="12">
      <c r="C321" s="2" t="str">
        <f>'5 Violence-Partner'!D231</f>
        <v>VIO Partner Changes to usual routine in the last 12 months due to experiencing anxiety or fear</v>
      </c>
      <c r="D321" s="2" t="str">
        <f>'5 Violence-Partner'!F231</f>
        <v xml:space="preserve">Persons who experienced anxiety or fear for personal safety in last 12 months due to violence by a partner </v>
      </c>
    </row>
    <row r="323" spans="1:4" ht="12">
      <c r="A323" s="1">
        <f>'5 Violence-Partner'!A245</f>
        <v>5.5</v>
      </c>
      <c r="B323" s="1" t="str">
        <f>'5 Violence-Partner'!B245:D245</f>
        <v>POLICE INVOLVEMENT</v>
      </c>
      <c r="C323" s="2" t="str">
        <f>'5 Violence-Partner'!D247</f>
        <v>VIO Partner Whether police ever contacted about violence by partner</v>
      </c>
      <c r="D323" s="2" t="str">
        <f>'5 Violence-Partner'!F247</f>
        <v xml:space="preserve">Persons who experienced violence by a partner </v>
      </c>
    </row>
    <row r="324" spans="1:4" ht="12">
      <c r="C324" s="2" t="str">
        <f>'5 Violence-Partner'!D252</f>
        <v>VIO Partner Whether partner was ever charged by police</v>
      </c>
      <c r="D324" s="2" t="str">
        <f>'5 Violence-Partner'!F252</f>
        <v>Persons who experienced violence by a partner and the police were contacted</v>
      </c>
    </row>
    <row r="325" spans="1:4" ht="12">
      <c r="C325" s="2" t="str">
        <f>'5 Violence-Partner'!D257</f>
        <v>VIO Partner Whether partner ever went to court</v>
      </c>
      <c r="D325" s="2" t="str">
        <f>'5 Violence-Partner'!F257</f>
        <v>Persons who experienced violence by a partner and partner was charged by police</v>
      </c>
    </row>
    <row r="326" spans="1:4" ht="11.25" customHeight="1">
      <c r="C326" s="2" t="str">
        <f>'5 Violence-Partner'!D262</f>
        <v>VIO Partner Whether a restraining order was ever issued against partner</v>
      </c>
      <c r="D326" s="2" t="str">
        <f>'5 Violence-Partner'!F262</f>
        <v>Persons who experienced violence by a partner and police were contacted</v>
      </c>
    </row>
    <row r="327" spans="1:4" ht="12">
      <c r="C327" s="2" t="str">
        <f>'5 Violence-Partner'!D266</f>
        <v>VIO Partner Whether further incidents of violence occurred after restraining order issued</v>
      </c>
      <c r="D327" s="2" t="str">
        <f>'5 Violence-Partner'!F266</f>
        <v xml:space="preserve">Persons who experienced violence by a  partner and restraining order was issued </v>
      </c>
    </row>
    <row r="329" spans="1:4" ht="11.25" customHeight="1">
      <c r="A329" s="1">
        <f>'5 Violence-Partner'!A270</f>
        <v>5.6</v>
      </c>
      <c r="B329" s="1" t="str">
        <f>'5 Violence-Partner'!B270</f>
        <v>SUPPORT SEEKING BEHAVIOURS</v>
      </c>
      <c r="C329" s="2" t="str">
        <f>'5 Violence-Partner'!D272</f>
        <v>VIO Partner Whether ever sought advice or support about violence by partner</v>
      </c>
      <c r="D329" s="2" t="str">
        <f>'5 Violence-Partner'!F272</f>
        <v>Persons who experienced violence by a partner</v>
      </c>
    </row>
    <row r="330" spans="1:4" ht="12">
      <c r="C330" s="2" t="str">
        <f>'5 Violence-Partner'!D276</f>
        <v>VIO Partner Sources of advice or support ever sought about violence by partner</v>
      </c>
      <c r="D330" s="2" t="str">
        <f>'5 Violence-Partner'!F276</f>
        <v>Persons who experienced violence by a partner and sought advice or support</v>
      </c>
    </row>
    <row r="331" spans="1:4" ht="12">
      <c r="C331" s="2" t="str">
        <f>'5 Violence-Partner'!D291</f>
        <v>VIO Partner First person or service told about violence by partner</v>
      </c>
      <c r="D331" s="2" t="str">
        <f>'5 Violence-Partner'!F291</f>
        <v xml:space="preserve">Persons who experienced violence by a partner </v>
      </c>
    </row>
    <row r="333" spans="1:4" ht="12">
      <c r="A333" s="17">
        <f>'6 Emotional Abuse'!A4</f>
        <v>6</v>
      </c>
      <c r="B333" s="1" t="str">
        <f>'6 Emotional Abuse'!B4</f>
        <v>EMOTIONAL ABUSE BY A PARTNER LEVEL</v>
      </c>
    </row>
    <row r="335" spans="1:4" ht="12">
      <c r="A335" s="1">
        <f>'6 Emotional Abuse'!A6</f>
        <v>6.1</v>
      </c>
      <c r="B335" s="1" t="str">
        <f>'6 Emotional Abuse'!B6</f>
        <v>INDEX ITEMS AND LEVEL IDENTIFIERS FOR EMOTIONAL ABUSE</v>
      </c>
      <c r="C335" s="2" t="str">
        <f>'6 Emotional Abuse'!D8</f>
        <v xml:space="preserve">EMAB Record level identifier </v>
      </c>
      <c r="D335" s="2" t="str">
        <f>'6 Emotional Abuse'!F8</f>
        <v>All persons</v>
      </c>
    </row>
    <row r="336" spans="1:4" ht="12">
      <c r="C336" s="2" t="str">
        <f>'6 Emotional Abuse'!D14</f>
        <v>EMAB Index - Sex  of partner</v>
      </c>
      <c r="D336" s="2" t="str">
        <f>'6 Emotional Abuse'!F14</f>
        <v>Persons who experienced emotional abuse by a partner</v>
      </c>
    </row>
    <row r="337" spans="1:4" ht="12">
      <c r="C337" s="2" t="str">
        <f>'6 Emotional Abuse'!D18</f>
        <v xml:space="preserve">EMAB Index - Type of partner </v>
      </c>
      <c r="D337" s="2" t="str">
        <f>'6 Emotional Abuse'!F18</f>
        <v>Persons who experienced emotional abuse by a partner</v>
      </c>
    </row>
    <row r="338" spans="1:4" ht="11.25" customHeight="1"/>
    <row r="339" spans="1:4" ht="11.25" customHeight="1">
      <c r="A339" s="1">
        <f>'6 Emotional Abuse'!A22</f>
        <v>6.2</v>
      </c>
      <c r="B339" s="1" t="str">
        <f>'6 Emotional Abuse'!B22</f>
        <v>TIME FRAME OF MOST RECENT INCIDENT OF EMOTIONAL ABUSE</v>
      </c>
      <c r="C339" s="2" t="str">
        <f>'6 Emotional Abuse'!D23</f>
        <v>EMAB When emotional abuse last occurred</v>
      </c>
      <c r="D339" s="2" t="str">
        <f>'6 Emotional Abuse'!F23</f>
        <v>Persons who experienced emotional abuse by a partner</v>
      </c>
    </row>
    <row r="341" spans="1:4" ht="12">
      <c r="A341" s="1">
        <f>'6 Emotional Abuse'!A33</f>
        <v>6.3</v>
      </c>
      <c r="B341" s="1" t="str">
        <f>'6 Emotional Abuse'!B33</f>
        <v>CHARACTERISTICS OF EMOTIONAL ABUSE</v>
      </c>
      <c r="C341" s="2" t="str">
        <f>'6 Emotional Abuse'!D34</f>
        <v xml:space="preserve">EMAB Types of behaviours experienced </v>
      </c>
      <c r="D341" s="2" t="str">
        <f>'6 Emotional Abuse'!F34</f>
        <v>Persons who experienced emotional abuse by a partner</v>
      </c>
    </row>
    <row r="342" spans="1:4" ht="12">
      <c r="C342" s="2" t="str">
        <f>'6 Emotional Abuse'!D55</f>
        <v>EMAB How often emotional abuse experienced</v>
      </c>
      <c r="D342" s="2" t="str">
        <f>'6 Emotional Abuse'!F55</f>
        <v>Persons who experienced emotional abuse by a partner</v>
      </c>
    </row>
    <row r="343" spans="1:4" ht="12">
      <c r="C343" s="2" t="str">
        <f>'6 Emotional Abuse'!D63</f>
        <v>EMAB Whether ever experienced anxiety or fear due to emotional abuse</v>
      </c>
      <c r="D343" s="2" t="str">
        <f>'6 Emotional Abuse'!F63</f>
        <v>Persons who experienced emotional abuse by a partner</v>
      </c>
    </row>
    <row r="344" spans="1:4" ht="12">
      <c r="C344" s="2" t="str">
        <f>'6 Emotional Abuse'!D70</f>
        <v>EMAB Whether experienced anxiety or fear in the last 12 months due to emotional abuse</v>
      </c>
      <c r="D344" s="2" t="str">
        <f>'6 Emotional Abuse'!F70</f>
        <v>Persons who ever experienced fear or anxiety due to emotional abuse</v>
      </c>
    </row>
    <row r="345" spans="1:4" ht="12">
      <c r="C345" s="2" t="str">
        <f>'6 Emotional Abuse'!D75</f>
        <v>EMAB How often anxiety and/or fear experienced in the last 12 months due to emotional abuse</v>
      </c>
      <c r="D345" s="2" t="str">
        <f>'6 Emotional Abuse'!F75</f>
        <v>Persons who experienced fear or anxiety due to emotional abuse in the last 12 months</v>
      </c>
    </row>
    <row r="346" spans="1:4" ht="12">
      <c r="C346" s="2" t="str">
        <f>'6 Emotional Abuse'!D83</f>
        <v>EMAB Whether experienced emotional abuse by more than one previous partner</v>
      </c>
      <c r="D346" s="2" t="str">
        <f>'6 Emotional Abuse'!F83</f>
        <v>Persons who experienced emotional abuse by a previous partner</v>
      </c>
    </row>
    <row r="348" spans="1:4" ht="12">
      <c r="A348" s="17">
        <f>'7 Abuse'!A4</f>
        <v>7</v>
      </c>
      <c r="B348" s="1" t="str">
        <f>'7 Abuse'!B4</f>
        <v>ABUSE LEVEL - EXPERIENCE OF ABUSE BEFORE THE AGE OF 15</v>
      </c>
    </row>
    <row r="350" spans="1:4" ht="12">
      <c r="A350" s="1">
        <f>'7 Abuse'!A6</f>
        <v>7.1</v>
      </c>
      <c r="B350" s="1" t="str">
        <f>'7 Abuse'!B6</f>
        <v>INDEX ITEMS AND LEVEL IDENTIFIERS FOR ABUSE</v>
      </c>
      <c r="C350" s="2" t="str">
        <f>'7 Abuse'!D8</f>
        <v>ABU Record level identifier</v>
      </c>
      <c r="D350" s="2" t="str">
        <f>'7 Abuse'!F8</f>
        <v>All Persons</v>
      </c>
    </row>
    <row r="351" spans="1:4" ht="12">
      <c r="C351" s="2" t="str">
        <f>'7 Abuse'!D14</f>
        <v>ABU Index - Type of abuse experienced before the age of 15</v>
      </c>
      <c r="D351" s="2" t="str">
        <f>'7 Abuse'!F14</f>
        <v>Persons who experienced sexual and/or physical abuse</v>
      </c>
    </row>
    <row r="353" spans="1:4" ht="12">
      <c r="A353" s="1">
        <f>'7 Abuse'!A20</f>
        <v>7.2</v>
      </c>
      <c r="B353" s="1" t="str">
        <f>'7 Abuse'!B20</f>
        <v>CHARACTERISTICS OF ABUSE BEFORE THE AGE OF 15</v>
      </c>
      <c r="C353" s="2" t="str">
        <f>'7 Abuse'!D22</f>
        <v>ABU Whether experienced abuse more than once</v>
      </c>
      <c r="D353" s="2" t="str">
        <f>'7 Abuse'!F22</f>
        <v>Persons who experienced sexual and/or physical abuse</v>
      </c>
    </row>
    <row r="354" spans="1:4" ht="12">
      <c r="C354" s="2" t="str">
        <f>'7 Abuse'!D27</f>
        <v>ABU Age abuse first occurred</v>
      </c>
      <c r="D354" s="2" t="str">
        <f>'7 Abuse'!F27</f>
        <v>Persons who experienced sexual and/or physical abuse</v>
      </c>
    </row>
    <row r="355" spans="1:4" ht="12">
      <c r="C355" s="2" t="str">
        <f>'7 Abuse'!D46</f>
        <v>ABU Relationship to perpetrator/s of first incident of abuse</v>
      </c>
      <c r="D355" s="2" t="str">
        <f>'7 Abuse'!F46</f>
        <v>Persons who experienced sexual and/or physical abuse</v>
      </c>
    </row>
    <row r="357" spans="1:4" ht="12">
      <c r="A357" s="17">
        <f>'8 Sexual Harassment'!A4</f>
        <v>8</v>
      </c>
      <c r="B357" s="1" t="str">
        <f>'8 Sexual Harassment'!B4</f>
        <v>SEXUAL HARASSMENT  LEVEL</v>
      </c>
    </row>
    <row r="359" spans="1:4" ht="12">
      <c r="A359" s="1">
        <f>'8 Sexual Harassment'!A6</f>
        <v>8.1</v>
      </c>
      <c r="B359" s="1" t="str">
        <f>'8 Sexual Harassment'!B6</f>
        <v>INDEX ITEMS AND LEVEL IDENTIFIERS FOR SEXUAL HARASSMENT</v>
      </c>
      <c r="C359" s="2" t="str">
        <f>'8 Sexual Harassment'!D8</f>
        <v>SEX HRS Record level identifier</v>
      </c>
      <c r="D359" s="2" t="str">
        <f>'8 Sexual Harassment'!F8</f>
        <v>All persons</v>
      </c>
    </row>
    <row r="360" spans="1:4" ht="12">
      <c r="C360" s="2" t="str">
        <f>'8 Sexual Harassment'!D12</f>
        <v>SEX HRS Index - Type experienced</v>
      </c>
      <c r="D360" s="2" t="str">
        <f>'8 Sexual Harassment'!F12</f>
        <v>Persons who experienced sexual harassment</v>
      </c>
    </row>
    <row r="361" spans="1:4" ht="12">
      <c r="C361" s="2" t="str">
        <f>'8 Sexual Harassment'!D19</f>
        <v>SEX HRS Index - Sex of perpetrator</v>
      </c>
      <c r="D361" s="2" t="str">
        <f>'8 Sexual Harassment'!F19</f>
        <v>Persons who experienced sexual harassment</v>
      </c>
    </row>
    <row r="363" spans="1:4" ht="12">
      <c r="A363" s="1">
        <f>'8 Sexual Harassment'!A23</f>
        <v>8.1999999999999993</v>
      </c>
      <c r="B363" s="1" t="str">
        <f>'8 Sexual Harassment'!B23</f>
        <v>TIME FRAME OF SEXUAL HARASSMENT</v>
      </c>
      <c r="C363" s="2" t="str">
        <f>'8 Sexual Harassment'!D25</f>
        <v>SEX HRS  When harassment occurred</v>
      </c>
      <c r="D363" s="2" t="str">
        <f>'8 Sexual Harassment'!F25</f>
        <v>Persons who experienced sexual harassment</v>
      </c>
    </row>
    <row r="365" spans="1:4" ht="12">
      <c r="A365" s="17">
        <f>'9 Stalking'!A4</f>
        <v>9</v>
      </c>
      <c r="B365" s="1" t="str">
        <f>'9 Stalking'!B4</f>
        <v>STALKING LEVEL</v>
      </c>
    </row>
    <row r="367" spans="1:4" ht="12">
      <c r="A367" s="1">
        <f>'9 Stalking'!A6</f>
        <v>9.1</v>
      </c>
      <c r="B367" s="1" t="str">
        <f>'9 Stalking'!B6</f>
        <v>INDEX ITEMS AND LEVEL IDENTIFIERS FOR STALKING</v>
      </c>
      <c r="C367" s="2" t="str">
        <f>'9 Stalking'!D8</f>
        <v xml:space="preserve">STK Record level identifier </v>
      </c>
      <c r="D367" s="2" t="str">
        <f>'9 Stalking'!F8</f>
        <v>All persons</v>
      </c>
    </row>
    <row r="368" spans="1:4" ht="12">
      <c r="C368" s="2" t="str">
        <f>'9 Stalking'!D14</f>
        <v xml:space="preserve">STK Index - Sex of perpetrator </v>
      </c>
      <c r="D368" s="2" t="str">
        <f>'9 Stalking'!F14</f>
        <v>Persons who were stalked</v>
      </c>
    </row>
    <row r="370" spans="1:4" ht="12">
      <c r="A370" s="1">
        <v>9.1999999999999993</v>
      </c>
      <c r="B370" s="1" t="str">
        <f>'9 Stalking'!B18</f>
        <v>TIME FRAME OF MOST RECENT STALKING EPISODE (INCIDENT)</v>
      </c>
      <c r="C370" s="2" t="str">
        <f>'9 Stalking'!D20</f>
        <v>STK When stalking started</v>
      </c>
      <c r="D370" s="2" t="str">
        <f>'9 Stalking'!F20</f>
        <v>Persons who were stalked</v>
      </c>
    </row>
    <row r="372" spans="1:4" ht="12">
      <c r="A372" s="1">
        <f>'9 Stalking'!A29</f>
        <v>9.3000000000000007</v>
      </c>
      <c r="B372" s="1" t="str">
        <f>'9 Stalking'!B29</f>
        <v>CHARACTERISTICS OF MOST RECENT STALKING EPISODE (INCIDENT)</v>
      </c>
      <c r="C372" s="2" t="str">
        <f>'9 Stalking'!D31</f>
        <v>STK Types of stalking behaviours experienced in most recent episode</v>
      </c>
      <c r="D372" s="2" t="str">
        <f>'9 Stalking'!F31</f>
        <v>Persons who were stalked</v>
      </c>
    </row>
    <row r="373" spans="1:4" ht="12">
      <c r="C373" s="2" t="str">
        <f>'9 Stalking'!D41</f>
        <v>STK Relationship to stalker</v>
      </c>
      <c r="D373" s="2" t="str">
        <f>'9 Stalking'!F41</f>
        <v>Persons who were stalked</v>
      </c>
    </row>
    <row r="374" spans="1:4" ht="12">
      <c r="C374" s="2" t="str">
        <f>'9 Stalking'!D63</f>
        <v>STK Whether stalking has stopped</v>
      </c>
      <c r="D374" s="2" t="str">
        <f>'9 Stalking'!F63</f>
        <v>Persons who were stalked</v>
      </c>
    </row>
    <row r="375" spans="1:4" ht="12">
      <c r="C375" s="2" t="str">
        <f>'9 Stalking'!D69</f>
        <v>STK Duration of stalking episode</v>
      </c>
      <c r="D375" s="2" t="str">
        <f>'9 Stalking'!F69</f>
        <v xml:space="preserve">Persons who were stalked less than 20 years ago and stalking has stopped </v>
      </c>
    </row>
    <row r="376" spans="1:4" ht="12">
      <c r="C376" s="2" t="str">
        <f>'9 Stalking'!D78</f>
        <v>STK Whether experienced stalking in the last 12 months</v>
      </c>
      <c r="D376" s="2" t="str">
        <f>'9 Stalking'!F78</f>
        <v>Persons who were stalked</v>
      </c>
    </row>
    <row r="378" spans="1:4" ht="24">
      <c r="A378" s="1">
        <f>'9 Stalking'!A83</f>
        <v>9.4</v>
      </c>
      <c r="B378" s="1" t="str">
        <f>'9 Stalking'!B83</f>
        <v>POLICE INVOLVEMENT AFTER MOST RECENT STALKING EPISODE (THE STALKING INCIDENT)</v>
      </c>
      <c r="C378" s="2" t="str">
        <f>'9 Stalking'!D85</f>
        <v>STK Whether episode of stalking perceived as a crime at the time</v>
      </c>
      <c r="D378" s="2" t="str">
        <f>'9 Stalking'!F85</f>
        <v>Persons who were stalked less than 20 years ago</v>
      </c>
    </row>
    <row r="379" spans="1:4" ht="12">
      <c r="C379" s="2" t="str">
        <f>'9 Stalking'!D91</f>
        <v>STK Whether police contacted about stalking episode</v>
      </c>
      <c r="D379" s="2" t="str">
        <f>'9 Stalking'!F91</f>
        <v>Persons who were stalked less than 20 years ago</v>
      </c>
    </row>
    <row r="380" spans="1:4" ht="12">
      <c r="C380" s="2" t="str">
        <f>'9 Stalking'!D96</f>
        <v>STK Whether stalker charged by police</v>
      </c>
      <c r="D380" s="2" t="str">
        <f>'9 Stalking'!F96</f>
        <v>Persons who were stalked less than 20 years ago and police were contacted</v>
      </c>
    </row>
    <row r="381" spans="1:4" ht="12">
      <c r="C381" s="2" t="str">
        <f>'9 Stalking'!D101</f>
        <v>STK Whether stalker went to court as a result of charge</v>
      </c>
      <c r="D381" s="2" t="str">
        <f>'9 Stalking'!F101</f>
        <v>Persons who were stalked less than 20 years ago and stalker was charged by police</v>
      </c>
    </row>
    <row r="382" spans="1:4" ht="12">
      <c r="C382" s="2" t="str">
        <f>'9 Stalking'!D106</f>
        <v>STK All reasons police not contacted</v>
      </c>
      <c r="D382" s="2" t="str">
        <f>'9 Stalking'!F106</f>
        <v>Persons who were stalked less than 20 years ago and police were not contacted</v>
      </c>
    </row>
    <row r="383" spans="1:4" ht="11.25" customHeight="1">
      <c r="C383" s="2" t="str">
        <f>'9 Stalking'!D125</f>
        <v>STK Main reason police not contacted</v>
      </c>
      <c r="D383" s="2" t="str">
        <f>'9 Stalking'!F125</f>
        <v>Persons who were stalked less than 20 years ago and police were not contacted</v>
      </c>
    </row>
    <row r="385" spans="1:4" ht="12">
      <c r="A385" s="1">
        <f>'9 Stalking'!A143</f>
        <v>9.5</v>
      </c>
      <c r="B385" s="1" t="str">
        <f>'9 Stalking'!B143</f>
        <v>FEAR OR CHANGE TO ROUTINE AFTER THE STALKING INCIDENT</v>
      </c>
      <c r="C385" s="2" t="str">
        <f>'9 Stalking'!D145</f>
        <v>STK Whether took time off work in the 12 months after stalking started</v>
      </c>
      <c r="D385" s="2" t="str">
        <f>'9 Stalking'!F145</f>
        <v>Persons who were stalked less than 20 years ago</v>
      </c>
    </row>
    <row r="386" spans="1:4" ht="12">
      <c r="C386" s="2" t="str">
        <f>'9 Stalking'!D150</f>
        <v>STK Amount of time off work in the 12 months after stalking started (calculated in days)</v>
      </c>
      <c r="D386" s="2" t="str">
        <f>'9 Stalking'!F150</f>
        <v>Persons who were stalked less than 20 years ago who took time off work in the 12 months after most recent episode of stalking started</v>
      </c>
    </row>
    <row r="387" spans="1:4" ht="12">
      <c r="C387" s="2" t="str">
        <f>'9 Stalking'!D153</f>
        <v>STK Whether experienced anxiety or fear in the 12 months after stalking started</v>
      </c>
      <c r="D387" s="2" t="str">
        <f>'9 Stalking'!F153</f>
        <v>Persons who were stalked less than 20 years ago</v>
      </c>
    </row>
    <row r="388" spans="1:4" ht="12">
      <c r="C388" s="2" t="str">
        <f>'9 Stalking'!D157</f>
        <v>STK Whether experienced anxiety or fear in the last 12 months due to stalking episode</v>
      </c>
      <c r="D388" s="2" t="str">
        <f>'9 Stalking'!F157</f>
        <v>Persons who were stalked less than 20 years ago</v>
      </c>
    </row>
    <row r="389" spans="1:4" ht="11.25" customHeight="1">
      <c r="C389" s="2" t="str">
        <f>'9 Stalking'!D161</f>
        <v>STK How often anxiety or fear experienced in the last 12 months due to stalking episode</v>
      </c>
      <c r="D389" s="2" t="str">
        <f>'9 Stalking'!F161</f>
        <v>Persons who were stalked less than 20 years ago who have experienced anxiety or fear for personal safety in the last 12 months due to stalking</v>
      </c>
    </row>
    <row r="390" spans="1:4" ht="11.25" customHeight="1">
      <c r="C390" s="2" t="str">
        <f>'9 Stalking'!D168</f>
        <v>STK Changes to usual routine in the 12 months after stalking started due to anxiety or fear</v>
      </c>
      <c r="D390" s="2" t="str">
        <f>'9 Stalking'!F168</f>
        <v>Persons who were stalked less than 20 years ago who experienced anxiety or fear for their personal safety in the 12 months after stalking started</v>
      </c>
    </row>
    <row r="392" spans="1:4" ht="11.25" customHeight="1">
      <c r="B392" s="249" t="s">
        <v>1814</v>
      </c>
    </row>
  </sheetData>
  <sheetProtection sheet="1"/>
  <mergeCells count="2">
    <mergeCell ref="B2:C2"/>
    <mergeCell ref="B3:C3"/>
  </mergeCells>
  <hyperlinks>
    <hyperlink ref="B392" r:id="rId1" display=" @Commonwealth of Australia 2013" xr:uid="{98EBC37F-5BE5-7542-B78B-ACF6E880C892}"/>
  </hyperlinks>
  <printOptions gridLines="1"/>
  <pageMargins left="0.7" right="0.7" top="0.47222222222222221" bottom="0.75" header="0.3" footer="0.51180555555555551"/>
  <pageSetup paperSize="9" scale="58" firstPageNumber="0" fitToHeight="0" orientation="landscape" horizontalDpi="300" verticalDpi="300"/>
  <headerFooter alignWithMargins="0"/>
  <rowBreaks count="4" manualBreakCount="4">
    <brk id="83" max="3" man="1"/>
    <brk id="163" max="3" man="1"/>
    <brk id="239" max="16383" man="1"/>
    <brk id="39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FD8E-4341-F243-ABB2-DE3A49B06308}">
  <sheetPr codeName="Sheet3">
    <pageSetUpPr fitToPage="1"/>
  </sheetPr>
  <dimension ref="A1:P726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1"/>
  <cols>
    <col min="1" max="1" width="4.5" style="46" customWidth="1"/>
    <col min="2" max="2" width="10.5" style="47" customWidth="1"/>
    <col min="3" max="3" width="10.6640625" style="34" customWidth="1"/>
    <col min="4" max="4" width="38.6640625" style="47" customWidth="1"/>
    <col min="5" max="5" width="50.5" style="2" customWidth="1"/>
    <col min="6" max="6" width="32.1640625" style="1" customWidth="1"/>
    <col min="7" max="7" width="10.6640625" style="2" customWidth="1"/>
    <col min="8" max="8" width="50.5" style="2" customWidth="1"/>
    <col min="9" max="16384" width="9.1640625" style="2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1514</v>
      </c>
      <c r="D2" s="15" t="s">
        <v>3</v>
      </c>
      <c r="E2" s="15" t="s">
        <v>4</v>
      </c>
      <c r="F2" s="13" t="s">
        <v>5</v>
      </c>
      <c r="G2" s="15" t="s">
        <v>1515</v>
      </c>
      <c r="H2" s="15" t="s">
        <v>1516</v>
      </c>
    </row>
    <row r="3" spans="1:16" s="15" customFormat="1" ht="11.25" customHeight="1">
      <c r="A3" s="13"/>
      <c r="B3" s="13"/>
      <c r="C3" s="13"/>
      <c r="D3" s="246"/>
      <c r="E3" s="246"/>
      <c r="F3" s="246"/>
    </row>
    <row r="4" spans="1:16" s="51" customFormat="1" ht="12.75" customHeight="1">
      <c r="A4" s="57">
        <v>1</v>
      </c>
      <c r="B4" s="58" t="s">
        <v>6</v>
      </c>
      <c r="C4" s="50"/>
      <c r="D4" s="304"/>
      <c r="E4" s="304"/>
      <c r="F4" s="54"/>
    </row>
    <row r="5" spans="1:16" s="51" customFormat="1" ht="11.25" customHeight="1">
      <c r="A5" s="48"/>
      <c r="B5" s="49"/>
      <c r="C5" s="50"/>
      <c r="D5" s="50"/>
      <c r="E5" s="52"/>
    </row>
    <row r="6" spans="1:16" s="51" customFormat="1" ht="11.25" customHeight="1">
      <c r="A6" s="44">
        <v>1.1000000000000001</v>
      </c>
      <c r="B6" s="59" t="s">
        <v>7</v>
      </c>
      <c r="C6" s="50"/>
      <c r="D6" s="50"/>
      <c r="E6" s="52"/>
    </row>
    <row r="7" spans="1:16" s="51" customFormat="1" ht="11.25" customHeight="1">
      <c r="A7" s="53"/>
      <c r="B7" s="52"/>
      <c r="C7" s="34" t="s">
        <v>8</v>
      </c>
      <c r="D7" s="47" t="s">
        <v>9</v>
      </c>
      <c r="E7" s="2" t="s">
        <v>10</v>
      </c>
      <c r="F7" s="21" t="s">
        <v>19</v>
      </c>
      <c r="G7" s="34"/>
      <c r="H7" s="47"/>
    </row>
    <row r="8" spans="1:16" s="51" customFormat="1" ht="11.25" customHeight="1">
      <c r="A8" s="53"/>
      <c r="B8" s="52"/>
      <c r="C8" s="34"/>
      <c r="D8" s="47"/>
    </row>
    <row r="9" spans="1:16" s="51" customFormat="1" ht="11.25" customHeight="1">
      <c r="A9" s="53"/>
      <c r="B9" s="52"/>
      <c r="C9" s="34" t="s">
        <v>11</v>
      </c>
      <c r="D9" s="47" t="s">
        <v>12</v>
      </c>
      <c r="F9" s="1" t="s">
        <v>19</v>
      </c>
      <c r="G9" s="34" t="s">
        <v>1828</v>
      </c>
      <c r="H9" s="2" t="s">
        <v>12</v>
      </c>
    </row>
    <row r="10" spans="1:16" s="51" customFormat="1" ht="11.25" customHeight="1">
      <c r="A10" s="53"/>
      <c r="B10" s="52"/>
      <c r="C10" s="34"/>
      <c r="D10" s="47"/>
    </row>
    <row r="11" spans="1:16" s="51" customFormat="1" ht="11.25" customHeight="1">
      <c r="A11" s="53"/>
      <c r="B11" s="52"/>
      <c r="C11" s="34" t="s">
        <v>13</v>
      </c>
      <c r="D11" s="47" t="s">
        <v>14</v>
      </c>
      <c r="F11" s="1" t="s">
        <v>19</v>
      </c>
      <c r="G11" s="34" t="s">
        <v>13</v>
      </c>
      <c r="H11" s="267"/>
    </row>
    <row r="12" spans="1:16" s="51" customFormat="1" ht="11.25" customHeight="1">
      <c r="A12" s="53"/>
      <c r="B12" s="52"/>
      <c r="C12" s="34"/>
      <c r="D12" s="47"/>
    </row>
    <row r="13" spans="1:16" s="51" customFormat="1" ht="23.25" customHeight="1">
      <c r="A13" s="53"/>
      <c r="B13" s="52"/>
      <c r="C13" s="2" t="s">
        <v>1808</v>
      </c>
      <c r="D13" s="47" t="s">
        <v>1800</v>
      </c>
      <c r="F13" s="1" t="s">
        <v>19</v>
      </c>
      <c r="G13" s="2" t="s">
        <v>1827</v>
      </c>
      <c r="H13" s="35" t="s">
        <v>19</v>
      </c>
    </row>
    <row r="14" spans="1:16" s="15" customFormat="1" ht="11.25" customHeight="1">
      <c r="A14" s="53"/>
      <c r="B14" s="13"/>
      <c r="C14" s="13"/>
      <c r="F14" s="13"/>
    </row>
    <row r="15" spans="1:16">
      <c r="A15" s="44">
        <v>1.2</v>
      </c>
      <c r="B15" s="59" t="s">
        <v>15</v>
      </c>
    </row>
    <row r="17" spans="1:8" ht="12">
      <c r="A17" s="2"/>
      <c r="C17" s="34" t="s">
        <v>16</v>
      </c>
      <c r="D17" s="47" t="s">
        <v>17</v>
      </c>
      <c r="E17" s="2" t="s">
        <v>18</v>
      </c>
      <c r="F17" s="1" t="s">
        <v>19</v>
      </c>
      <c r="G17" s="34" t="s">
        <v>16</v>
      </c>
      <c r="H17" s="253"/>
    </row>
    <row r="18" spans="1:8" ht="11.25" customHeight="1">
      <c r="A18" s="2"/>
      <c r="E18" s="2" t="s">
        <v>20</v>
      </c>
      <c r="H18" s="253"/>
    </row>
    <row r="19" spans="1:8" ht="12">
      <c r="A19" s="2"/>
      <c r="E19" s="2" t="s">
        <v>21</v>
      </c>
      <c r="H19" s="253"/>
    </row>
    <row r="20" spans="1:8" ht="12">
      <c r="A20" s="2"/>
      <c r="E20" s="2" t="s">
        <v>22</v>
      </c>
      <c r="H20" s="253"/>
    </row>
    <row r="21" spans="1:8" ht="12">
      <c r="A21" s="2"/>
      <c r="E21" s="2" t="s">
        <v>23</v>
      </c>
      <c r="H21" s="253"/>
    </row>
    <row r="22" spans="1:8" ht="12">
      <c r="A22" s="2"/>
      <c r="E22" s="2" t="s">
        <v>24</v>
      </c>
      <c r="H22" s="253"/>
    </row>
    <row r="23" spans="1:8" ht="12">
      <c r="A23" s="2"/>
      <c r="E23" s="2" t="s">
        <v>25</v>
      </c>
      <c r="H23" s="253"/>
    </row>
    <row r="24" spans="1:8" ht="12">
      <c r="A24" s="2"/>
      <c r="E24" s="2" t="s">
        <v>26</v>
      </c>
      <c r="H24" s="253"/>
    </row>
    <row r="25" spans="1:8">
      <c r="A25" s="2"/>
    </row>
    <row r="26" spans="1:8" ht="12">
      <c r="A26" s="2"/>
      <c r="C26" s="34" t="s">
        <v>27</v>
      </c>
      <c r="D26" s="47" t="s">
        <v>28</v>
      </c>
      <c r="E26" s="2" t="s">
        <v>30</v>
      </c>
      <c r="F26" s="1" t="s">
        <v>19</v>
      </c>
      <c r="G26" s="34"/>
      <c r="H26" s="65" t="s">
        <v>1656</v>
      </c>
    </row>
    <row r="27" spans="1:8" ht="12">
      <c r="A27" s="2"/>
      <c r="E27" s="2" t="s">
        <v>31</v>
      </c>
      <c r="H27" s="270"/>
    </row>
    <row r="28" spans="1:8">
      <c r="A28" s="2"/>
    </row>
    <row r="29" spans="1:8" ht="12">
      <c r="A29" s="2"/>
      <c r="C29" s="34" t="s">
        <v>32</v>
      </c>
      <c r="D29" s="47" t="s">
        <v>33</v>
      </c>
      <c r="E29" s="2" t="s">
        <v>34</v>
      </c>
      <c r="F29" s="1" t="s">
        <v>19</v>
      </c>
      <c r="G29" s="34"/>
      <c r="H29" s="65" t="s">
        <v>1656</v>
      </c>
    </row>
    <row r="30" spans="1:8" ht="12">
      <c r="A30" s="2"/>
      <c r="E30" s="2" t="s">
        <v>35</v>
      </c>
      <c r="H30" s="266"/>
    </row>
    <row r="31" spans="1:8" ht="12">
      <c r="A31" s="2"/>
      <c r="E31" s="2" t="s">
        <v>36</v>
      </c>
      <c r="H31" s="266"/>
    </row>
    <row r="32" spans="1:8" ht="12">
      <c r="A32" s="2"/>
      <c r="E32" s="2" t="s">
        <v>37</v>
      </c>
    </row>
    <row r="33" spans="1:8" ht="12">
      <c r="A33" s="2"/>
      <c r="E33" s="2" t="s">
        <v>38</v>
      </c>
    </row>
    <row r="34" spans="1:8" ht="12">
      <c r="A34" s="2"/>
      <c r="E34" s="2" t="s">
        <v>39</v>
      </c>
    </row>
    <row r="35" spans="1:8">
      <c r="A35" s="2"/>
    </row>
    <row r="36" spans="1:8" s="20" customFormat="1" ht="12">
      <c r="B36" s="16"/>
      <c r="C36" s="3" t="s">
        <v>40</v>
      </c>
      <c r="D36" s="16" t="s">
        <v>41</v>
      </c>
      <c r="E36" s="20" t="s">
        <v>42</v>
      </c>
      <c r="F36" s="21" t="s">
        <v>19</v>
      </c>
      <c r="G36" s="3"/>
      <c r="H36" s="65" t="s">
        <v>1656</v>
      </c>
    </row>
    <row r="37" spans="1:8" s="20" customFormat="1" ht="12">
      <c r="B37" s="16"/>
      <c r="C37" s="3"/>
      <c r="D37" s="136"/>
      <c r="E37" s="20" t="s">
        <v>1174</v>
      </c>
      <c r="F37" s="21"/>
      <c r="H37" s="65"/>
    </row>
    <row r="38" spans="1:8">
      <c r="A38" s="2"/>
    </row>
    <row r="39" spans="1:8" ht="12">
      <c r="A39" s="2"/>
      <c r="C39" s="34" t="s">
        <v>43</v>
      </c>
      <c r="D39" s="47" t="s">
        <v>44</v>
      </c>
      <c r="E39" s="2" t="s">
        <v>1752</v>
      </c>
      <c r="F39" s="1" t="s">
        <v>19</v>
      </c>
      <c r="G39" s="34" t="s">
        <v>43</v>
      </c>
      <c r="H39" s="253"/>
    </row>
    <row r="40" spans="1:8" ht="12">
      <c r="A40" s="2"/>
      <c r="E40" s="2" t="s">
        <v>46</v>
      </c>
    </row>
    <row r="41" spans="1:8" ht="12">
      <c r="A41" s="2"/>
      <c r="E41" s="2" t="s">
        <v>47</v>
      </c>
    </row>
    <row r="42" spans="1:8" ht="12">
      <c r="A42" s="2"/>
      <c r="E42" s="2" t="s">
        <v>48</v>
      </c>
    </row>
    <row r="43" spans="1:8" ht="12">
      <c r="A43" s="2"/>
      <c r="E43" s="2" t="s">
        <v>49</v>
      </c>
    </row>
    <row r="44" spans="1:8" ht="12">
      <c r="A44" s="2"/>
      <c r="E44" s="2" t="s">
        <v>50</v>
      </c>
    </row>
    <row r="45" spans="1:8" ht="12">
      <c r="A45" s="2"/>
      <c r="E45" s="2" t="s">
        <v>51</v>
      </c>
    </row>
    <row r="46" spans="1:8" ht="12">
      <c r="A46" s="2"/>
      <c r="E46" s="2" t="s">
        <v>52</v>
      </c>
    </row>
    <row r="47" spans="1:8" ht="12">
      <c r="A47" s="2"/>
      <c r="E47" s="2" t="s">
        <v>53</v>
      </c>
    </row>
    <row r="48" spans="1:8" ht="12">
      <c r="E48" s="2" t="s">
        <v>1753</v>
      </c>
    </row>
    <row r="50" spans="1:8">
      <c r="A50" s="44">
        <v>1.3</v>
      </c>
      <c r="B50" s="59" t="s">
        <v>57</v>
      </c>
    </row>
    <row r="52" spans="1:8" ht="12">
      <c r="C52" s="34" t="s">
        <v>58</v>
      </c>
      <c r="D52" s="47" t="s">
        <v>59</v>
      </c>
      <c r="E52" s="2" t="s">
        <v>60</v>
      </c>
      <c r="F52" s="1" t="s">
        <v>19</v>
      </c>
      <c r="G52" s="2" t="s">
        <v>1517</v>
      </c>
      <c r="H52" s="2" t="s">
        <v>1518</v>
      </c>
    </row>
    <row r="53" spans="1:8" ht="12">
      <c r="H53" s="2" t="s">
        <v>1704</v>
      </c>
    </row>
    <row r="55" spans="1:8" ht="12">
      <c r="C55" s="34" t="s">
        <v>61</v>
      </c>
      <c r="D55" s="47" t="s">
        <v>62</v>
      </c>
      <c r="E55" s="2" t="s">
        <v>63</v>
      </c>
      <c r="F55" s="1" t="s">
        <v>19</v>
      </c>
      <c r="G55" s="34" t="s">
        <v>61</v>
      </c>
      <c r="H55" s="253"/>
    </row>
    <row r="56" spans="1:8" ht="12">
      <c r="E56" s="2" t="s">
        <v>64</v>
      </c>
      <c r="H56" s="253"/>
    </row>
    <row r="58" spans="1:8" ht="12">
      <c r="C58" s="34" t="s">
        <v>65</v>
      </c>
      <c r="D58" s="47" t="s">
        <v>66</v>
      </c>
      <c r="E58" s="2" t="s">
        <v>67</v>
      </c>
      <c r="F58" s="1" t="s">
        <v>19</v>
      </c>
      <c r="G58" s="2" t="s">
        <v>1519</v>
      </c>
      <c r="H58" s="35" t="s">
        <v>1619</v>
      </c>
    </row>
    <row r="59" spans="1:8" ht="24">
      <c r="E59" s="62" t="s">
        <v>68</v>
      </c>
      <c r="H59" s="35" t="s">
        <v>1618</v>
      </c>
    </row>
    <row r="60" spans="1:8" ht="12">
      <c r="E60" s="62"/>
      <c r="H60" s="35" t="s">
        <v>1617</v>
      </c>
    </row>
    <row r="61" spans="1:8" ht="12">
      <c r="E61" s="62"/>
      <c r="H61" s="35" t="s">
        <v>1616</v>
      </c>
    </row>
    <row r="62" spans="1:8" ht="12">
      <c r="E62" s="62"/>
      <c r="H62" s="35" t="s">
        <v>1657</v>
      </c>
    </row>
    <row r="63" spans="1:8" ht="12">
      <c r="E63" s="62"/>
      <c r="H63" s="35" t="s">
        <v>1703</v>
      </c>
    </row>
    <row r="64" spans="1:8" ht="12">
      <c r="E64" s="62"/>
      <c r="H64" s="35" t="s">
        <v>1620</v>
      </c>
    </row>
    <row r="65" spans="3:8" ht="12">
      <c r="E65" s="62"/>
      <c r="H65" s="35" t="s">
        <v>1621</v>
      </c>
    </row>
    <row r="66" spans="3:8" ht="12">
      <c r="E66" s="62"/>
      <c r="H66" s="35" t="s">
        <v>1622</v>
      </c>
    </row>
    <row r="67" spans="3:8" ht="12">
      <c r="E67" s="62"/>
      <c r="H67" s="35" t="s">
        <v>1623</v>
      </c>
    </row>
    <row r="68" spans="3:8" ht="12">
      <c r="E68" s="62"/>
      <c r="H68" s="35" t="s">
        <v>1624</v>
      </c>
    </row>
    <row r="69" spans="3:8" ht="12">
      <c r="E69" s="62"/>
      <c r="H69" s="35" t="s">
        <v>1625</v>
      </c>
    </row>
    <row r="70" spans="3:8" ht="12">
      <c r="E70" s="62"/>
      <c r="H70" s="35" t="s">
        <v>1626</v>
      </c>
    </row>
    <row r="71" spans="3:8" ht="12">
      <c r="E71" s="62"/>
      <c r="H71" s="35" t="s">
        <v>1627</v>
      </c>
    </row>
    <row r="72" spans="3:8" ht="12">
      <c r="E72" s="62"/>
      <c r="H72" s="35" t="s">
        <v>1628</v>
      </c>
    </row>
    <row r="73" spans="3:8" ht="12">
      <c r="E73" s="62"/>
      <c r="H73" s="35" t="s">
        <v>1629</v>
      </c>
    </row>
    <row r="74" spans="3:8" ht="12">
      <c r="E74" s="62"/>
      <c r="H74" s="35" t="s">
        <v>1630</v>
      </c>
    </row>
    <row r="75" spans="3:8" ht="12">
      <c r="E75" s="62"/>
      <c r="H75" s="35" t="s">
        <v>1631</v>
      </c>
    </row>
    <row r="76" spans="3:8" ht="12">
      <c r="E76" s="62"/>
      <c r="H76" s="35" t="s">
        <v>1632</v>
      </c>
    </row>
    <row r="77" spans="3:8" ht="12">
      <c r="E77" s="62"/>
      <c r="H77" s="35" t="s">
        <v>1633</v>
      </c>
    </row>
    <row r="79" spans="3:8" ht="12">
      <c r="C79" s="34" t="s">
        <v>69</v>
      </c>
      <c r="D79" s="47" t="s">
        <v>70</v>
      </c>
      <c r="E79" s="63" t="s">
        <v>1341</v>
      </c>
      <c r="F79" s="1" t="s">
        <v>19</v>
      </c>
      <c r="G79" s="34" t="s">
        <v>69</v>
      </c>
      <c r="H79" s="262"/>
    </row>
    <row r="80" spans="3:8" ht="24">
      <c r="E80" s="63" t="s">
        <v>1342</v>
      </c>
      <c r="H80" s="262"/>
    </row>
    <row r="81" spans="1:8">
      <c r="A81" s="2"/>
      <c r="E81" s="64" t="s">
        <v>1343</v>
      </c>
      <c r="H81" s="263"/>
    </row>
    <row r="82" spans="1:8" ht="12">
      <c r="A82" s="2"/>
      <c r="E82" s="2" t="s">
        <v>1344</v>
      </c>
      <c r="H82" s="253"/>
    </row>
    <row r="83" spans="1:8">
      <c r="A83" s="2"/>
    </row>
    <row r="84" spans="1:8" s="20" customFormat="1" ht="12">
      <c r="B84" s="16"/>
      <c r="C84" s="3" t="s">
        <v>71</v>
      </c>
      <c r="D84" s="16" t="s">
        <v>72</v>
      </c>
      <c r="E84" s="20" t="s">
        <v>73</v>
      </c>
      <c r="F84" s="21" t="s">
        <v>19</v>
      </c>
      <c r="G84" s="34" t="s">
        <v>1183</v>
      </c>
      <c r="H84" s="20" t="s">
        <v>1193</v>
      </c>
    </row>
    <row r="85" spans="1:8" s="20" customFormat="1" ht="12">
      <c r="B85" s="16"/>
      <c r="C85" s="3"/>
      <c r="D85" s="136"/>
      <c r="E85" s="20" t="s">
        <v>29</v>
      </c>
      <c r="F85" s="21"/>
      <c r="G85" s="280"/>
      <c r="H85" s="20" t="s">
        <v>1184</v>
      </c>
    </row>
    <row r="86" spans="1:8" ht="12">
      <c r="A86" s="2"/>
      <c r="D86" s="60"/>
      <c r="E86" s="54"/>
      <c r="G86" s="284"/>
      <c r="H86" s="20" t="s">
        <v>1185</v>
      </c>
    </row>
    <row r="87" spans="1:8" ht="12">
      <c r="A87" s="2"/>
      <c r="C87" s="285"/>
      <c r="D87" s="286"/>
      <c r="E87" s="287"/>
      <c r="F87" s="288"/>
      <c r="G87" s="279"/>
      <c r="H87" s="20" t="s">
        <v>1186</v>
      </c>
    </row>
    <row r="88" spans="1:8" ht="12">
      <c r="A88" s="2"/>
      <c r="C88" s="278"/>
      <c r="D88" s="281"/>
      <c r="E88" s="287"/>
      <c r="G88" s="284"/>
      <c r="H88" s="20" t="s">
        <v>1187</v>
      </c>
    </row>
    <row r="89" spans="1:8" ht="12">
      <c r="A89" s="2"/>
      <c r="C89" s="278"/>
      <c r="D89" s="281"/>
      <c r="E89" s="287"/>
      <c r="G89" s="284"/>
      <c r="H89" s="20" t="s">
        <v>1194</v>
      </c>
    </row>
    <row r="90" spans="1:8" ht="12">
      <c r="A90" s="2"/>
      <c r="C90" s="278"/>
      <c r="D90" s="281"/>
      <c r="E90" s="287"/>
      <c r="G90" s="284"/>
      <c r="H90" s="20" t="s">
        <v>1188</v>
      </c>
    </row>
    <row r="91" spans="1:8" ht="12">
      <c r="A91" s="2"/>
      <c r="C91" s="278"/>
      <c r="D91" s="281"/>
      <c r="E91" s="287"/>
      <c r="G91" s="284"/>
      <c r="H91" s="20" t="s">
        <v>1189</v>
      </c>
    </row>
    <row r="92" spans="1:8" ht="12">
      <c r="A92" s="2"/>
      <c r="C92" s="278"/>
      <c r="D92" s="281"/>
      <c r="E92" s="287"/>
      <c r="G92" s="284"/>
      <c r="H92" s="20" t="s">
        <v>1190</v>
      </c>
    </row>
    <row r="93" spans="1:8" ht="12">
      <c r="A93" s="2"/>
      <c r="C93" s="278"/>
      <c r="D93" s="281"/>
      <c r="E93" s="287"/>
      <c r="G93" s="284"/>
      <c r="H93" s="20" t="s">
        <v>1191</v>
      </c>
    </row>
    <row r="94" spans="1:8" ht="12">
      <c r="A94" s="2"/>
      <c r="C94" s="278"/>
      <c r="D94" s="281"/>
      <c r="E94" s="287"/>
      <c r="G94" s="284"/>
      <c r="H94" s="20" t="s">
        <v>1521</v>
      </c>
    </row>
    <row r="95" spans="1:8" ht="12">
      <c r="A95" s="2"/>
      <c r="C95" s="278"/>
      <c r="D95" s="281"/>
      <c r="E95" s="287"/>
      <c r="G95" s="284"/>
      <c r="H95" s="20" t="s">
        <v>1522</v>
      </c>
    </row>
    <row r="96" spans="1:8" ht="12">
      <c r="A96" s="2"/>
      <c r="C96" s="278"/>
      <c r="D96" s="281"/>
      <c r="E96" s="287"/>
      <c r="H96" s="20" t="s">
        <v>1345</v>
      </c>
    </row>
    <row r="97" spans="1:8">
      <c r="A97" s="2"/>
    </row>
    <row r="98" spans="1:8" ht="12">
      <c r="A98" s="2"/>
      <c r="C98" s="2" t="s">
        <v>1175</v>
      </c>
      <c r="D98" s="47" t="s">
        <v>75</v>
      </c>
      <c r="E98" s="2" t="s">
        <v>1196</v>
      </c>
      <c r="F98" s="1" t="s">
        <v>19</v>
      </c>
      <c r="G98" s="2" t="s">
        <v>1523</v>
      </c>
      <c r="H98" s="2" t="s">
        <v>1634</v>
      </c>
    </row>
    <row r="99" spans="1:8" ht="12">
      <c r="A99" s="2"/>
      <c r="C99" s="2"/>
      <c r="E99" s="20" t="s">
        <v>1197</v>
      </c>
      <c r="H99" s="2" t="s">
        <v>1530</v>
      </c>
    </row>
    <row r="100" spans="1:8" ht="12">
      <c r="A100" s="2"/>
      <c r="C100" s="2"/>
      <c r="E100" s="20" t="s">
        <v>1198</v>
      </c>
    </row>
    <row r="101" spans="1:8" ht="12">
      <c r="A101" s="2"/>
      <c r="C101" s="2"/>
      <c r="E101" s="20" t="s">
        <v>1199</v>
      </c>
    </row>
    <row r="102" spans="1:8" ht="12">
      <c r="A102" s="2"/>
      <c r="C102" s="2"/>
      <c r="E102" s="20" t="s">
        <v>1200</v>
      </c>
    </row>
    <row r="103" spans="1:8" ht="12">
      <c r="A103" s="2"/>
      <c r="C103" s="2"/>
      <c r="E103" s="20" t="s">
        <v>1201</v>
      </c>
    </row>
    <row r="104" spans="1:8" ht="12">
      <c r="A104" s="2"/>
      <c r="C104" s="2"/>
      <c r="E104" s="20" t="s">
        <v>1202</v>
      </c>
    </row>
    <row r="105" spans="1:8" ht="12">
      <c r="A105" s="2"/>
      <c r="C105" s="2"/>
      <c r="E105" s="20" t="s">
        <v>1203</v>
      </c>
    </row>
    <row r="106" spans="1:8" ht="12">
      <c r="A106" s="2"/>
      <c r="C106" s="2"/>
      <c r="E106" s="20" t="s">
        <v>1204</v>
      </c>
    </row>
    <row r="107" spans="1:8" ht="12">
      <c r="A107" s="2"/>
      <c r="C107" s="2"/>
      <c r="E107" s="20" t="s">
        <v>1205</v>
      </c>
    </row>
    <row r="108" spans="1:8" ht="12">
      <c r="A108" s="2"/>
      <c r="C108" s="2"/>
      <c r="E108" s="2" t="s">
        <v>1206</v>
      </c>
    </row>
    <row r="109" spans="1:8">
      <c r="A109" s="2"/>
      <c r="C109" s="2"/>
    </row>
    <row r="110" spans="1:8" s="20" customFormat="1" ht="24">
      <c r="B110" s="16"/>
      <c r="C110" s="20" t="s">
        <v>1157</v>
      </c>
      <c r="D110" s="16" t="s">
        <v>1158</v>
      </c>
      <c r="E110" s="20" t="s">
        <v>1159</v>
      </c>
      <c r="F110" s="21" t="s">
        <v>19</v>
      </c>
      <c r="G110" s="2" t="s">
        <v>1523</v>
      </c>
      <c r="H110" s="2" t="s">
        <v>1634</v>
      </c>
    </row>
    <row r="111" spans="1:8" s="20" customFormat="1" ht="12">
      <c r="B111" s="16"/>
      <c r="D111" s="16"/>
      <c r="F111" s="21"/>
      <c r="G111" s="280"/>
      <c r="H111" s="2" t="s">
        <v>1530</v>
      </c>
    </row>
    <row r="112" spans="1:8">
      <c r="A112" s="2"/>
      <c r="B112" s="16"/>
      <c r="C112" s="20"/>
      <c r="D112" s="16"/>
      <c r="E112" s="20"/>
      <c r="F112" s="21"/>
    </row>
    <row r="113" spans="1:8" ht="12">
      <c r="A113" s="2"/>
      <c r="B113" s="65" t="s">
        <v>76</v>
      </c>
      <c r="C113" s="20" t="s">
        <v>1176</v>
      </c>
      <c r="D113" s="16" t="s">
        <v>77</v>
      </c>
      <c r="E113" s="20" t="s">
        <v>1196</v>
      </c>
      <c r="F113" s="21" t="s">
        <v>19</v>
      </c>
      <c r="G113" s="2" t="s">
        <v>1524</v>
      </c>
      <c r="H113" s="20" t="s">
        <v>1634</v>
      </c>
    </row>
    <row r="114" spans="1:8" ht="12">
      <c r="A114" s="2"/>
      <c r="B114" s="65"/>
      <c r="C114" s="20"/>
      <c r="D114" s="16"/>
      <c r="E114" s="20" t="s">
        <v>1197</v>
      </c>
      <c r="F114" s="21"/>
      <c r="H114" s="2" t="s">
        <v>1530</v>
      </c>
    </row>
    <row r="115" spans="1:8" ht="12">
      <c r="A115" s="2"/>
      <c r="B115" s="65"/>
      <c r="C115" s="20"/>
      <c r="D115" s="16"/>
      <c r="E115" s="20" t="s">
        <v>1198</v>
      </c>
      <c r="F115" s="21"/>
    </row>
    <row r="116" spans="1:8" ht="12">
      <c r="A116" s="2"/>
      <c r="B116" s="65"/>
      <c r="C116" s="20"/>
      <c r="D116" s="16"/>
      <c r="E116" s="20" t="s">
        <v>1199</v>
      </c>
      <c r="F116" s="21"/>
    </row>
    <row r="117" spans="1:8" ht="12">
      <c r="A117" s="2"/>
      <c r="B117" s="65"/>
      <c r="C117" s="20"/>
      <c r="D117" s="16"/>
      <c r="E117" s="20" t="s">
        <v>1200</v>
      </c>
      <c r="F117" s="21"/>
    </row>
    <row r="118" spans="1:8" ht="12">
      <c r="A118" s="2"/>
      <c r="B118" s="65"/>
      <c r="C118" s="20"/>
      <c r="D118" s="16"/>
      <c r="E118" s="20" t="s">
        <v>1201</v>
      </c>
      <c r="F118" s="21"/>
    </row>
    <row r="119" spans="1:8" ht="12">
      <c r="A119" s="2"/>
      <c r="B119" s="65"/>
      <c r="C119" s="20"/>
      <c r="D119" s="16"/>
      <c r="E119" s="20" t="s">
        <v>1202</v>
      </c>
      <c r="F119" s="21"/>
    </row>
    <row r="120" spans="1:8" ht="12">
      <c r="A120" s="2"/>
      <c r="B120" s="65"/>
      <c r="C120" s="20"/>
      <c r="D120" s="16"/>
      <c r="E120" s="20" t="s">
        <v>1207</v>
      </c>
      <c r="F120" s="21"/>
    </row>
    <row r="121" spans="1:8" ht="12">
      <c r="A121" s="2"/>
      <c r="B121" s="65"/>
      <c r="C121" s="20"/>
      <c r="D121" s="16"/>
      <c r="E121" s="20" t="s">
        <v>1208</v>
      </c>
      <c r="F121" s="21"/>
    </row>
    <row r="122" spans="1:8" ht="12">
      <c r="A122" s="2"/>
      <c r="B122" s="65"/>
      <c r="C122" s="20"/>
      <c r="D122" s="16"/>
      <c r="E122" s="20" t="s">
        <v>1205</v>
      </c>
      <c r="F122" s="21"/>
    </row>
    <row r="123" spans="1:8" ht="12">
      <c r="A123" s="2"/>
      <c r="B123" s="65"/>
      <c r="C123" s="20"/>
      <c r="D123" s="16"/>
      <c r="E123" s="20" t="s">
        <v>1206</v>
      </c>
      <c r="F123" s="21"/>
    </row>
    <row r="124" spans="1:8">
      <c r="A124" s="2"/>
      <c r="B124" s="65"/>
      <c r="C124" s="20"/>
      <c r="D124" s="16"/>
      <c r="E124" s="20"/>
      <c r="F124" s="21"/>
    </row>
    <row r="125" spans="1:8" s="20" customFormat="1" ht="24">
      <c r="B125" s="65"/>
      <c r="C125" s="20" t="s">
        <v>1160</v>
      </c>
      <c r="D125" s="16" t="s">
        <v>1161</v>
      </c>
      <c r="E125" s="20" t="s">
        <v>1159</v>
      </c>
      <c r="F125" s="21" t="s">
        <v>19</v>
      </c>
      <c r="G125" s="2" t="s">
        <v>1524</v>
      </c>
      <c r="H125" s="20" t="s">
        <v>1634</v>
      </c>
    </row>
    <row r="126" spans="1:8" s="20" customFormat="1" ht="12">
      <c r="B126" s="65"/>
      <c r="D126" s="16"/>
      <c r="F126" s="21"/>
      <c r="G126" s="284"/>
      <c r="H126" s="2" t="s">
        <v>1530</v>
      </c>
    </row>
    <row r="127" spans="1:8" s="20" customFormat="1">
      <c r="B127" s="65"/>
      <c r="D127" s="16"/>
      <c r="F127" s="21"/>
      <c r="G127" s="252"/>
      <c r="H127" s="65"/>
    </row>
    <row r="128" spans="1:8" ht="11.25" customHeight="1">
      <c r="A128" s="2"/>
      <c r="C128" s="34" t="s">
        <v>78</v>
      </c>
      <c r="D128" s="47" t="s">
        <v>79</v>
      </c>
      <c r="E128" s="2" t="s">
        <v>1346</v>
      </c>
      <c r="F128" s="1" t="s">
        <v>19</v>
      </c>
      <c r="G128" s="34" t="s">
        <v>78</v>
      </c>
      <c r="H128" s="253"/>
    </row>
    <row r="129" spans="1:8" ht="12">
      <c r="A129" s="2"/>
      <c r="E129" s="2" t="s">
        <v>80</v>
      </c>
      <c r="H129" s="253"/>
    </row>
    <row r="130" spans="1:8" ht="12">
      <c r="A130" s="2"/>
      <c r="E130" s="2" t="s">
        <v>81</v>
      </c>
      <c r="H130" s="253"/>
    </row>
    <row r="131" spans="1:8" ht="12">
      <c r="A131" s="2"/>
      <c r="E131" s="2" t="s">
        <v>82</v>
      </c>
      <c r="H131" s="253"/>
    </row>
    <row r="132" spans="1:8" ht="12">
      <c r="A132" s="2"/>
      <c r="E132" s="2" t="s">
        <v>83</v>
      </c>
      <c r="H132" s="253"/>
    </row>
    <row r="133" spans="1:8">
      <c r="A133" s="2"/>
    </row>
    <row r="134" spans="1:8" ht="12">
      <c r="A134" s="2"/>
      <c r="C134" s="34" t="s">
        <v>84</v>
      </c>
      <c r="D134" s="47" t="s">
        <v>85</v>
      </c>
      <c r="E134" s="2" t="s">
        <v>86</v>
      </c>
      <c r="F134" s="1" t="s">
        <v>19</v>
      </c>
      <c r="G134" s="34" t="s">
        <v>84</v>
      </c>
      <c r="H134" s="253"/>
    </row>
    <row r="135" spans="1:8" ht="12" customHeight="1">
      <c r="A135" s="2"/>
      <c r="D135" s="61"/>
      <c r="E135" s="2" t="s">
        <v>87</v>
      </c>
      <c r="H135" s="253"/>
    </row>
    <row r="136" spans="1:8" ht="12">
      <c r="A136" s="2"/>
      <c r="E136" s="2" t="s">
        <v>89</v>
      </c>
      <c r="H136" s="253"/>
    </row>
    <row r="137" spans="1:8">
      <c r="A137" s="2"/>
      <c r="C137" s="3"/>
      <c r="D137" s="16"/>
      <c r="E137" s="20"/>
      <c r="F137" s="21"/>
    </row>
    <row r="138" spans="1:8" s="20" customFormat="1" ht="24">
      <c r="B138" s="16"/>
      <c r="C138" s="3" t="s">
        <v>90</v>
      </c>
      <c r="D138" s="16" t="s">
        <v>91</v>
      </c>
      <c r="E138" s="20" t="s">
        <v>1347</v>
      </c>
      <c r="F138" s="21" t="s">
        <v>19</v>
      </c>
      <c r="H138" s="65" t="s">
        <v>1656</v>
      </c>
    </row>
    <row r="139" spans="1:8" s="20" customFormat="1" ht="24">
      <c r="B139" s="16"/>
      <c r="C139" s="3"/>
      <c r="D139" s="16"/>
      <c r="E139" s="20" t="s">
        <v>1348</v>
      </c>
      <c r="F139" s="21"/>
    </row>
    <row r="140" spans="1:8" s="20" customFormat="1" ht="24">
      <c r="B140" s="16"/>
      <c r="C140" s="3"/>
      <c r="D140" s="16"/>
      <c r="E140" s="20" t="s">
        <v>1349</v>
      </c>
      <c r="F140" s="21"/>
    </row>
    <row r="141" spans="1:8" s="20" customFormat="1" ht="24">
      <c r="B141" s="16"/>
      <c r="C141" s="3"/>
      <c r="D141" s="16"/>
      <c r="E141" s="20" t="s">
        <v>1350</v>
      </c>
      <c r="F141" s="21"/>
    </row>
    <row r="142" spans="1:8" s="20" customFormat="1" ht="24">
      <c r="B142" s="16"/>
      <c r="C142" s="3"/>
      <c r="D142" s="16"/>
      <c r="E142" s="20" t="s">
        <v>1351</v>
      </c>
      <c r="F142" s="21"/>
    </row>
    <row r="143" spans="1:8" s="20" customFormat="1" ht="24">
      <c r="B143" s="16"/>
      <c r="C143" s="3"/>
      <c r="D143" s="16"/>
      <c r="E143" s="20" t="s">
        <v>1352</v>
      </c>
      <c r="F143" s="21"/>
    </row>
    <row r="144" spans="1:8" s="20" customFormat="1" ht="24">
      <c r="B144" s="16"/>
      <c r="C144" s="3"/>
      <c r="D144" s="16"/>
      <c r="E144" s="20" t="s">
        <v>1353</v>
      </c>
      <c r="F144" s="21"/>
    </row>
    <row r="145" spans="2:6" s="20" customFormat="1" ht="24">
      <c r="B145" s="16"/>
      <c r="C145" s="3"/>
      <c r="D145" s="16"/>
      <c r="E145" s="20" t="s">
        <v>1354</v>
      </c>
      <c r="F145" s="21"/>
    </row>
    <row r="146" spans="2:6" s="20" customFormat="1" ht="24">
      <c r="B146" s="16"/>
      <c r="C146" s="3"/>
      <c r="D146" s="16"/>
      <c r="E146" s="20" t="s">
        <v>1355</v>
      </c>
      <c r="F146" s="21"/>
    </row>
    <row r="147" spans="2:6" s="20" customFormat="1" ht="24">
      <c r="B147" s="16"/>
      <c r="C147" s="3"/>
      <c r="D147" s="16"/>
      <c r="E147" s="20" t="s">
        <v>1356</v>
      </c>
      <c r="F147" s="21"/>
    </row>
    <row r="148" spans="2:6" s="20" customFormat="1" ht="24">
      <c r="B148" s="16"/>
      <c r="C148" s="3"/>
      <c r="D148" s="16"/>
      <c r="E148" s="20" t="s">
        <v>1357</v>
      </c>
      <c r="F148" s="21"/>
    </row>
    <row r="149" spans="2:6" s="20" customFormat="1" ht="24">
      <c r="B149" s="16"/>
      <c r="C149" s="3"/>
      <c r="D149" s="16"/>
      <c r="E149" s="20" t="s">
        <v>1358</v>
      </c>
      <c r="F149" s="21"/>
    </row>
    <row r="150" spans="2:6" s="20" customFormat="1" ht="12">
      <c r="B150" s="16"/>
      <c r="C150" s="3"/>
      <c r="D150" s="16"/>
      <c r="E150" s="20" t="s">
        <v>1359</v>
      </c>
      <c r="F150" s="21"/>
    </row>
    <row r="151" spans="2:6" s="20" customFormat="1" ht="12">
      <c r="B151" s="16"/>
      <c r="C151" s="3"/>
      <c r="D151" s="16"/>
      <c r="E151" s="20" t="s">
        <v>1360</v>
      </c>
      <c r="F151" s="21"/>
    </row>
    <row r="152" spans="2:6" s="20" customFormat="1" ht="12">
      <c r="B152" s="16"/>
      <c r="C152" s="3"/>
      <c r="D152" s="16"/>
      <c r="E152" s="20" t="s">
        <v>1361</v>
      </c>
      <c r="F152" s="21"/>
    </row>
    <row r="153" spans="2:6" s="20" customFormat="1" ht="12">
      <c r="B153" s="16"/>
      <c r="C153" s="3"/>
      <c r="D153" s="16"/>
      <c r="E153" s="20" t="s">
        <v>1362</v>
      </c>
      <c r="F153" s="21"/>
    </row>
    <row r="154" spans="2:6" s="20" customFormat="1" ht="24">
      <c r="B154" s="16"/>
      <c r="C154" s="3"/>
      <c r="D154" s="16"/>
      <c r="E154" s="20" t="s">
        <v>1363</v>
      </c>
      <c r="F154" s="21"/>
    </row>
    <row r="155" spans="2:6" s="20" customFormat="1" ht="24">
      <c r="B155" s="16"/>
      <c r="C155" s="3"/>
      <c r="D155" s="16"/>
      <c r="E155" s="20" t="s">
        <v>1364</v>
      </c>
      <c r="F155" s="21"/>
    </row>
    <row r="156" spans="2:6" s="20" customFormat="1" ht="24">
      <c r="B156" s="16"/>
      <c r="C156" s="3"/>
      <c r="D156" s="16"/>
      <c r="E156" s="20" t="s">
        <v>1365</v>
      </c>
      <c r="F156" s="21"/>
    </row>
    <row r="157" spans="2:6" s="20" customFormat="1" ht="24">
      <c r="B157" s="16"/>
      <c r="C157" s="3"/>
      <c r="D157" s="16"/>
      <c r="E157" s="20" t="s">
        <v>1366</v>
      </c>
      <c r="F157" s="21"/>
    </row>
    <row r="158" spans="2:6" s="20" customFormat="1" ht="24">
      <c r="B158" s="16"/>
      <c r="C158" s="3"/>
      <c r="D158" s="16"/>
      <c r="E158" s="20" t="s">
        <v>1367</v>
      </c>
      <c r="F158" s="21"/>
    </row>
    <row r="159" spans="2:6" s="20" customFormat="1" ht="24">
      <c r="B159" s="16"/>
      <c r="C159" s="3"/>
      <c r="D159" s="16"/>
      <c r="E159" s="20" t="s">
        <v>1368</v>
      </c>
      <c r="F159" s="21"/>
    </row>
    <row r="160" spans="2:6" s="20" customFormat="1" ht="24">
      <c r="B160" s="16"/>
      <c r="C160" s="3"/>
      <c r="D160" s="16"/>
      <c r="E160" s="20" t="s">
        <v>1369</v>
      </c>
      <c r="F160" s="21"/>
    </row>
    <row r="161" spans="2:8" s="20" customFormat="1" ht="24">
      <c r="B161" s="16"/>
      <c r="C161" s="3"/>
      <c r="D161" s="16"/>
      <c r="E161" s="20" t="s">
        <v>1370</v>
      </c>
      <c r="F161" s="21"/>
    </row>
    <row r="162" spans="2:8" s="20" customFormat="1" ht="24">
      <c r="B162" s="16"/>
      <c r="C162" s="3"/>
      <c r="D162" s="16"/>
      <c r="E162" s="20" t="s">
        <v>1371</v>
      </c>
      <c r="F162" s="21"/>
    </row>
    <row r="163" spans="2:8" s="20" customFormat="1" ht="24">
      <c r="B163" s="16"/>
      <c r="C163" s="3"/>
      <c r="D163" s="16"/>
      <c r="E163" s="20" t="s">
        <v>1372</v>
      </c>
      <c r="F163" s="21"/>
    </row>
    <row r="164" spans="2:8" s="20" customFormat="1" ht="22.5" customHeight="1">
      <c r="B164" s="16"/>
      <c r="C164" s="3"/>
      <c r="D164" s="16"/>
      <c r="E164" s="20" t="s">
        <v>1373</v>
      </c>
      <c r="F164" s="21"/>
    </row>
    <row r="165" spans="2:8" s="20" customFormat="1" ht="22.5" customHeight="1">
      <c r="B165" s="16"/>
      <c r="C165" s="3"/>
      <c r="D165" s="16"/>
      <c r="E165" s="20" t="s">
        <v>1374</v>
      </c>
      <c r="F165" s="21"/>
    </row>
    <row r="166" spans="2:8" s="20" customFormat="1" ht="12">
      <c r="B166" s="16"/>
      <c r="C166" s="3"/>
      <c r="D166" s="16"/>
      <c r="E166" s="20" t="s">
        <v>1375</v>
      </c>
      <c r="F166" s="21"/>
    </row>
    <row r="167" spans="2:8" s="20" customFormat="1" ht="12">
      <c r="B167" s="16"/>
      <c r="C167" s="3"/>
      <c r="D167" s="16"/>
      <c r="E167" s="20" t="s">
        <v>1376</v>
      </c>
      <c r="F167" s="21"/>
    </row>
    <row r="168" spans="2:8" s="20" customFormat="1" ht="12">
      <c r="B168" s="16"/>
      <c r="C168" s="3"/>
      <c r="D168" s="16"/>
      <c r="E168" s="20" t="s">
        <v>1377</v>
      </c>
      <c r="F168" s="21"/>
    </row>
    <row r="169" spans="2:8" s="20" customFormat="1" ht="12">
      <c r="B169" s="16"/>
      <c r="C169" s="3"/>
      <c r="D169" s="16"/>
      <c r="E169" s="20" t="s">
        <v>1378</v>
      </c>
      <c r="F169" s="21"/>
    </row>
    <row r="170" spans="2:8" s="20" customFormat="1">
      <c r="B170" s="16"/>
      <c r="C170" s="3"/>
      <c r="D170" s="16"/>
      <c r="F170" s="21"/>
    </row>
    <row r="171" spans="2:8" s="20" customFormat="1" ht="12">
      <c r="B171" s="16"/>
      <c r="C171" s="3" t="s">
        <v>92</v>
      </c>
      <c r="D171" s="16" t="s">
        <v>93</v>
      </c>
      <c r="E171" s="20" t="s">
        <v>94</v>
      </c>
      <c r="F171" s="21" t="s">
        <v>19</v>
      </c>
      <c r="H171" s="65" t="s">
        <v>1656</v>
      </c>
    </row>
    <row r="172" spans="2:8" s="20" customFormat="1" ht="12">
      <c r="B172" s="16"/>
      <c r="C172" s="3"/>
      <c r="D172" s="16"/>
      <c r="E172" s="20" t="s">
        <v>95</v>
      </c>
      <c r="F172" s="21"/>
    </row>
    <row r="173" spans="2:8" s="20" customFormat="1" ht="12">
      <c r="B173" s="16"/>
      <c r="C173" s="3"/>
      <c r="D173" s="16"/>
      <c r="E173" s="20" t="s">
        <v>96</v>
      </c>
      <c r="F173" s="21"/>
    </row>
    <row r="174" spans="2:8" s="20" customFormat="1" ht="12">
      <c r="B174" s="16"/>
      <c r="C174" s="3"/>
      <c r="D174" s="16"/>
      <c r="E174" s="20" t="s">
        <v>97</v>
      </c>
      <c r="F174" s="21"/>
    </row>
    <row r="175" spans="2:8" s="20" customFormat="1" ht="12">
      <c r="B175" s="16"/>
      <c r="C175" s="3"/>
      <c r="D175" s="16"/>
      <c r="E175" s="20" t="s">
        <v>98</v>
      </c>
      <c r="F175" s="21"/>
    </row>
    <row r="176" spans="2:8" s="20" customFormat="1" ht="12">
      <c r="B176" s="16"/>
      <c r="C176" s="3"/>
      <c r="D176" s="16"/>
      <c r="E176" s="20" t="s">
        <v>99</v>
      </c>
      <c r="F176" s="21"/>
    </row>
    <row r="177" spans="1:8" s="20" customFormat="1" ht="12">
      <c r="B177" s="16"/>
      <c r="C177" s="3"/>
      <c r="D177" s="16"/>
      <c r="E177" s="20" t="s">
        <v>100</v>
      </c>
      <c r="F177" s="21"/>
    </row>
    <row r="178" spans="1:8" s="20" customFormat="1" ht="12">
      <c r="B178" s="16"/>
      <c r="C178" s="3"/>
      <c r="D178" s="16"/>
      <c r="E178" s="20" t="s">
        <v>101</v>
      </c>
      <c r="F178" s="21"/>
    </row>
    <row r="179" spans="1:8" s="20" customFormat="1" ht="12">
      <c r="B179" s="16"/>
      <c r="C179" s="3"/>
      <c r="D179" s="16"/>
      <c r="E179" s="20" t="s">
        <v>102</v>
      </c>
      <c r="F179" s="21"/>
    </row>
    <row r="180" spans="1:8" s="20" customFormat="1" ht="12">
      <c r="B180" s="16"/>
      <c r="C180" s="3"/>
      <c r="D180" s="16"/>
      <c r="E180" s="20" t="s">
        <v>103</v>
      </c>
      <c r="F180" s="21"/>
    </row>
    <row r="181" spans="1:8">
      <c r="A181" s="2"/>
    </row>
    <row r="182" spans="1:8" ht="12">
      <c r="A182" s="2"/>
      <c r="C182" s="34" t="s">
        <v>104</v>
      </c>
      <c r="D182" s="47" t="s">
        <v>105</v>
      </c>
      <c r="E182" s="2" t="s">
        <v>106</v>
      </c>
      <c r="F182" s="1" t="s">
        <v>19</v>
      </c>
      <c r="G182" s="34" t="s">
        <v>104</v>
      </c>
      <c r="H182" s="253"/>
    </row>
    <row r="183" spans="1:8" ht="12">
      <c r="A183" s="2"/>
      <c r="D183" s="61"/>
      <c r="E183" s="2" t="s">
        <v>107</v>
      </c>
      <c r="H183" s="253"/>
    </row>
    <row r="184" spans="1:8" ht="12">
      <c r="A184" s="2"/>
      <c r="E184" s="2" t="s">
        <v>108</v>
      </c>
      <c r="H184" s="253"/>
    </row>
    <row r="185" spans="1:8" ht="12">
      <c r="A185" s="2"/>
      <c r="E185" s="2" t="s">
        <v>109</v>
      </c>
      <c r="H185" s="253"/>
    </row>
    <row r="186" spans="1:8" ht="12">
      <c r="A186" s="2"/>
      <c r="E186" s="2" t="s">
        <v>110</v>
      </c>
      <c r="H186" s="253"/>
    </row>
    <row r="187" spans="1:8" ht="12">
      <c r="A187" s="2"/>
      <c r="E187" s="2" t="s">
        <v>111</v>
      </c>
      <c r="H187" s="253"/>
    </row>
    <row r="188" spans="1:8" ht="11.25" customHeight="1">
      <c r="A188" s="2"/>
      <c r="E188" s="2" t="s">
        <v>112</v>
      </c>
      <c r="H188" s="253"/>
    </row>
    <row r="189" spans="1:8" ht="12">
      <c r="A189" s="2"/>
      <c r="E189" s="2" t="s">
        <v>113</v>
      </c>
      <c r="H189" s="253"/>
    </row>
    <row r="190" spans="1:8" ht="12">
      <c r="A190" s="2"/>
      <c r="E190" s="2" t="s">
        <v>114</v>
      </c>
      <c r="H190" s="253"/>
    </row>
    <row r="191" spans="1:8" ht="12">
      <c r="A191" s="2"/>
      <c r="E191" s="2" t="s">
        <v>115</v>
      </c>
      <c r="H191" s="253"/>
    </row>
    <row r="192" spans="1:8">
      <c r="A192" s="2"/>
    </row>
    <row r="193" spans="1:8" ht="12">
      <c r="A193" s="2"/>
      <c r="B193" s="16"/>
      <c r="C193" s="3" t="s">
        <v>116</v>
      </c>
      <c r="D193" s="16" t="s">
        <v>117</v>
      </c>
      <c r="E193" s="20" t="s">
        <v>1379</v>
      </c>
      <c r="F193" s="21" t="s">
        <v>19</v>
      </c>
      <c r="G193" s="3" t="s">
        <v>116</v>
      </c>
      <c r="H193" s="255"/>
    </row>
    <row r="194" spans="1:8" ht="11.25" customHeight="1">
      <c r="A194" s="2"/>
      <c r="B194" s="16"/>
      <c r="C194" s="3"/>
      <c r="D194" s="3"/>
      <c r="E194" s="20" t="s">
        <v>1380</v>
      </c>
      <c r="F194" s="21"/>
      <c r="H194" s="255"/>
    </row>
    <row r="195" spans="1:8">
      <c r="A195" s="2"/>
      <c r="B195" s="16"/>
      <c r="C195" s="3"/>
      <c r="D195" s="3"/>
      <c r="E195" s="20"/>
      <c r="F195" s="21"/>
    </row>
    <row r="196" spans="1:8" ht="12">
      <c r="B196" s="16"/>
      <c r="C196" s="3" t="s">
        <v>118</v>
      </c>
      <c r="D196" s="16" t="s">
        <v>119</v>
      </c>
      <c r="E196" s="20" t="s">
        <v>1381</v>
      </c>
      <c r="F196" s="21" t="s">
        <v>19</v>
      </c>
      <c r="G196" s="3" t="s">
        <v>118</v>
      </c>
      <c r="H196" s="255"/>
    </row>
    <row r="197" spans="1:8" ht="12">
      <c r="B197" s="16"/>
      <c r="C197" s="3"/>
      <c r="D197" s="3"/>
      <c r="E197" s="20" t="s">
        <v>1382</v>
      </c>
      <c r="F197" s="21"/>
      <c r="H197" s="255"/>
    </row>
    <row r="198" spans="1:8">
      <c r="B198" s="16"/>
      <c r="C198" s="3"/>
      <c r="D198" s="67"/>
      <c r="E198" s="20"/>
      <c r="F198" s="21"/>
    </row>
    <row r="199" spans="1:8" ht="12">
      <c r="B199" s="16"/>
      <c r="C199" s="3" t="s">
        <v>120</v>
      </c>
      <c r="D199" s="16" t="s">
        <v>121</v>
      </c>
      <c r="E199" s="20" t="s">
        <v>1383</v>
      </c>
      <c r="F199" s="21" t="s">
        <v>19</v>
      </c>
      <c r="G199" s="3" t="s">
        <v>120</v>
      </c>
      <c r="H199" s="255"/>
    </row>
    <row r="200" spans="1:8" ht="12">
      <c r="B200" s="16"/>
      <c r="C200" s="3"/>
      <c r="D200" s="3"/>
      <c r="E200" s="20" t="s">
        <v>1384</v>
      </c>
      <c r="F200" s="21"/>
      <c r="H200" s="255"/>
    </row>
    <row r="201" spans="1:8">
      <c r="B201" s="16"/>
      <c r="C201" s="3"/>
      <c r="D201" s="67"/>
      <c r="E201" s="20"/>
      <c r="F201" s="21"/>
    </row>
    <row r="202" spans="1:8">
      <c r="A202" s="44">
        <v>1.4</v>
      </c>
      <c r="B202" s="59" t="s">
        <v>122</v>
      </c>
    </row>
    <row r="204" spans="1:8" ht="12">
      <c r="C204" s="34" t="s">
        <v>123</v>
      </c>
      <c r="D204" s="47" t="s">
        <v>124</v>
      </c>
      <c r="E204" s="2" t="s">
        <v>29</v>
      </c>
      <c r="F204" s="1" t="s">
        <v>125</v>
      </c>
      <c r="G204" s="2" t="s">
        <v>1525</v>
      </c>
      <c r="H204" s="2" t="s">
        <v>1518</v>
      </c>
    </row>
    <row r="205" spans="1:8" ht="11.25" customHeight="1">
      <c r="E205" s="2" t="s">
        <v>60</v>
      </c>
      <c r="H205" s="2" t="s">
        <v>1705</v>
      </c>
    </row>
    <row r="206" spans="1:8" ht="11.25" customHeight="1">
      <c r="H206" s="2" t="s">
        <v>1526</v>
      </c>
    </row>
    <row r="207" spans="1:8" ht="11.25" customHeight="1">
      <c r="D207" s="65"/>
    </row>
    <row r="208" spans="1:8" ht="11.25" customHeight="1">
      <c r="C208" s="34" t="s">
        <v>126</v>
      </c>
      <c r="D208" s="47" t="s">
        <v>127</v>
      </c>
      <c r="E208" s="2" t="s">
        <v>29</v>
      </c>
      <c r="F208" s="1" t="s">
        <v>125</v>
      </c>
      <c r="G208" s="34" t="s">
        <v>126</v>
      </c>
      <c r="H208" s="253"/>
    </row>
    <row r="209" spans="3:8" ht="12">
      <c r="E209" s="2" t="s">
        <v>63</v>
      </c>
      <c r="H209" s="253"/>
    </row>
    <row r="210" spans="3:8" ht="12">
      <c r="E210" s="2" t="s">
        <v>64</v>
      </c>
      <c r="H210" s="253"/>
    </row>
    <row r="212" spans="3:8" ht="12">
      <c r="C212" s="34" t="s">
        <v>128</v>
      </c>
      <c r="D212" s="47" t="s">
        <v>129</v>
      </c>
      <c r="E212" s="2" t="s">
        <v>67</v>
      </c>
      <c r="F212" s="1" t="s">
        <v>125</v>
      </c>
      <c r="G212" s="2" t="s">
        <v>1527</v>
      </c>
      <c r="H212" s="35" t="s">
        <v>1619</v>
      </c>
    </row>
    <row r="213" spans="3:8" ht="12">
      <c r="G213" s="252"/>
      <c r="H213" s="35" t="s">
        <v>1618</v>
      </c>
    </row>
    <row r="214" spans="3:8" ht="12">
      <c r="G214" s="252"/>
      <c r="H214" s="35" t="s">
        <v>1617</v>
      </c>
    </row>
    <row r="215" spans="3:8" ht="12">
      <c r="G215" s="252"/>
      <c r="H215" s="37" t="s">
        <v>1616</v>
      </c>
    </row>
    <row r="216" spans="3:8" ht="12">
      <c r="G216" s="252"/>
      <c r="H216" s="37" t="s">
        <v>1657</v>
      </c>
    </row>
    <row r="217" spans="3:8" ht="12">
      <c r="G217" s="252"/>
      <c r="H217" s="37" t="s">
        <v>1703</v>
      </c>
    </row>
    <row r="218" spans="3:8" ht="12">
      <c r="G218" s="252"/>
      <c r="H218" s="37" t="s">
        <v>1620</v>
      </c>
    </row>
    <row r="219" spans="3:8" ht="12">
      <c r="G219" s="252"/>
      <c r="H219" s="37" t="s">
        <v>1621</v>
      </c>
    </row>
    <row r="220" spans="3:8" ht="12">
      <c r="G220" s="252"/>
      <c r="H220" s="37" t="s">
        <v>1622</v>
      </c>
    </row>
    <row r="221" spans="3:8" ht="12">
      <c r="G221" s="252"/>
      <c r="H221" s="37" t="s">
        <v>1623</v>
      </c>
    </row>
    <row r="222" spans="3:8" ht="12">
      <c r="G222" s="252"/>
      <c r="H222" s="37" t="s">
        <v>1624</v>
      </c>
    </row>
    <row r="223" spans="3:8" ht="12">
      <c r="G223" s="252"/>
      <c r="H223" s="37" t="s">
        <v>1520</v>
      </c>
    </row>
    <row r="224" spans="3:8" ht="12">
      <c r="G224" s="252"/>
      <c r="H224" s="37" t="s">
        <v>1626</v>
      </c>
    </row>
    <row r="225" spans="1:8" ht="12">
      <c r="G225" s="252"/>
      <c r="H225" s="37" t="s">
        <v>1627</v>
      </c>
    </row>
    <row r="226" spans="1:8" ht="12">
      <c r="G226" s="252"/>
      <c r="H226" s="37" t="s">
        <v>1658</v>
      </c>
    </row>
    <row r="227" spans="1:8" ht="12">
      <c r="G227" s="252"/>
      <c r="H227" s="37" t="s">
        <v>1629</v>
      </c>
    </row>
    <row r="228" spans="1:8" ht="12">
      <c r="G228" s="252"/>
      <c r="H228" s="35" t="s">
        <v>1630</v>
      </c>
    </row>
    <row r="229" spans="1:8" ht="12">
      <c r="G229" s="252"/>
      <c r="H229" s="35" t="s">
        <v>1631</v>
      </c>
    </row>
    <row r="230" spans="1:8" ht="12">
      <c r="G230" s="252"/>
      <c r="H230" s="35" t="s">
        <v>1632</v>
      </c>
    </row>
    <row r="231" spans="1:8" ht="12">
      <c r="G231" s="252"/>
      <c r="H231" s="37" t="s">
        <v>1633</v>
      </c>
    </row>
    <row r="232" spans="1:8" ht="12">
      <c r="G232" s="252"/>
      <c r="H232" s="37" t="s">
        <v>549</v>
      </c>
    </row>
    <row r="233" spans="1:8">
      <c r="F233" s="2"/>
    </row>
    <row r="234" spans="1:8" ht="12">
      <c r="C234" s="34" t="s">
        <v>130</v>
      </c>
      <c r="D234" s="47" t="s">
        <v>131</v>
      </c>
      <c r="E234" s="2" t="s">
        <v>29</v>
      </c>
      <c r="F234" s="1" t="s">
        <v>125</v>
      </c>
      <c r="G234" s="34" t="s">
        <v>130</v>
      </c>
      <c r="H234" s="253"/>
    </row>
    <row r="235" spans="1:8">
      <c r="C235" s="2"/>
      <c r="E235" s="34" t="s">
        <v>1341</v>
      </c>
      <c r="H235" s="251"/>
    </row>
    <row r="236" spans="1:8" ht="24">
      <c r="E236" s="63" t="s">
        <v>1342</v>
      </c>
      <c r="H236" s="262"/>
    </row>
    <row r="237" spans="1:8">
      <c r="E237" s="64" t="s">
        <v>1343</v>
      </c>
      <c r="H237" s="263"/>
    </row>
    <row r="238" spans="1:8" ht="12">
      <c r="D238" s="68"/>
      <c r="E238" s="20" t="s">
        <v>1344</v>
      </c>
      <c r="F238" s="2"/>
      <c r="H238" s="255"/>
    </row>
    <row r="239" spans="1:8" ht="12">
      <c r="D239" s="65" t="s">
        <v>88</v>
      </c>
    </row>
    <row r="240" spans="1:8" s="20" customFormat="1" ht="12">
      <c r="A240" s="44"/>
      <c r="B240" s="16"/>
      <c r="C240" s="3" t="s">
        <v>132</v>
      </c>
      <c r="D240" s="16" t="s">
        <v>133</v>
      </c>
      <c r="E240" s="20" t="s">
        <v>74</v>
      </c>
      <c r="F240" s="21" t="s">
        <v>125</v>
      </c>
      <c r="G240" s="34" t="s">
        <v>1192</v>
      </c>
      <c r="H240" s="2" t="s">
        <v>1193</v>
      </c>
    </row>
    <row r="241" spans="1:8" s="20" customFormat="1" ht="12">
      <c r="A241" s="44"/>
      <c r="B241" s="16"/>
      <c r="C241" s="3"/>
      <c r="D241" s="65"/>
      <c r="E241" s="20" t="s">
        <v>73</v>
      </c>
      <c r="G241" s="280"/>
      <c r="H241" s="2" t="s">
        <v>1184</v>
      </c>
    </row>
    <row r="242" spans="1:8" s="20" customFormat="1" ht="12">
      <c r="A242" s="44"/>
      <c r="B242" s="16"/>
      <c r="C242" s="3"/>
      <c r="D242" s="65"/>
      <c r="E242" s="20" t="s">
        <v>134</v>
      </c>
      <c r="F242" s="21"/>
      <c r="G242" s="280"/>
      <c r="H242" s="2" t="s">
        <v>1185</v>
      </c>
    </row>
    <row r="243" spans="1:8" s="20" customFormat="1" ht="12">
      <c r="A243" s="44"/>
      <c r="B243" s="16"/>
      <c r="C243" s="3"/>
      <c r="D243" s="65"/>
      <c r="E243" s="20" t="s">
        <v>135</v>
      </c>
      <c r="F243" s="21"/>
      <c r="G243" s="280"/>
      <c r="H243" s="2" t="s">
        <v>1186</v>
      </c>
    </row>
    <row r="244" spans="1:8" ht="12">
      <c r="D244" s="61"/>
      <c r="G244" s="284"/>
      <c r="H244" s="2" t="s">
        <v>1187</v>
      </c>
    </row>
    <row r="245" spans="1:8" ht="12">
      <c r="C245" s="285"/>
      <c r="D245" s="286"/>
      <c r="E245" s="266"/>
      <c r="F245" s="288"/>
      <c r="G245" s="279"/>
      <c r="H245" s="2" t="s">
        <v>1194</v>
      </c>
    </row>
    <row r="246" spans="1:8" ht="12">
      <c r="C246" s="278"/>
      <c r="D246" s="283"/>
      <c r="E246" s="266"/>
      <c r="F246" s="282"/>
      <c r="G246" s="284"/>
      <c r="H246" s="2" t="s">
        <v>1195</v>
      </c>
    </row>
    <row r="247" spans="1:8" ht="12">
      <c r="C247" s="278"/>
      <c r="D247" s="283"/>
      <c r="E247" s="266"/>
      <c r="F247" s="282"/>
      <c r="G247" s="284"/>
      <c r="H247" s="2" t="s">
        <v>1189</v>
      </c>
    </row>
    <row r="248" spans="1:8" ht="12">
      <c r="C248" s="278"/>
      <c r="D248" s="283"/>
      <c r="E248" s="266"/>
      <c r="F248" s="282"/>
      <c r="G248" s="284"/>
      <c r="H248" s="2" t="s">
        <v>1190</v>
      </c>
    </row>
    <row r="249" spans="1:8" ht="12">
      <c r="C249" s="278"/>
      <c r="D249" s="283"/>
      <c r="E249" s="266"/>
      <c r="F249" s="282"/>
      <c r="G249" s="284"/>
      <c r="H249" s="2" t="s">
        <v>1191</v>
      </c>
    </row>
    <row r="250" spans="1:8" ht="12">
      <c r="C250" s="278"/>
      <c r="D250" s="283"/>
      <c r="E250" s="266"/>
      <c r="F250" s="282"/>
      <c r="G250" s="284"/>
      <c r="H250" s="2" t="s">
        <v>1521</v>
      </c>
    </row>
    <row r="251" spans="1:8" ht="12">
      <c r="C251" s="278"/>
      <c r="D251" s="283"/>
      <c r="E251" s="266"/>
      <c r="F251" s="282"/>
      <c r="G251" s="284"/>
      <c r="H251" s="2" t="s">
        <v>1522</v>
      </c>
    </row>
    <row r="252" spans="1:8" ht="12">
      <c r="C252" s="278"/>
      <c r="D252" s="283"/>
      <c r="E252" s="266"/>
      <c r="F252" s="282"/>
      <c r="G252" s="284"/>
      <c r="H252" s="2" t="s">
        <v>1345</v>
      </c>
    </row>
    <row r="253" spans="1:8" ht="12">
      <c r="C253" s="278"/>
      <c r="D253" s="283"/>
      <c r="E253" s="266"/>
      <c r="F253" s="282"/>
      <c r="G253" s="284"/>
      <c r="H253" s="2" t="s">
        <v>549</v>
      </c>
    </row>
    <row r="255" spans="1:8" ht="12">
      <c r="A255" s="69"/>
      <c r="B255" s="61"/>
      <c r="C255" s="20" t="s">
        <v>1210</v>
      </c>
      <c r="D255" s="47" t="s">
        <v>136</v>
      </c>
      <c r="E255" s="2" t="s">
        <v>1196</v>
      </c>
      <c r="F255" s="1" t="s">
        <v>125</v>
      </c>
      <c r="G255" s="2" t="s">
        <v>1528</v>
      </c>
      <c r="H255" s="2" t="s">
        <v>29</v>
      </c>
    </row>
    <row r="256" spans="1:8" ht="12">
      <c r="A256" s="69"/>
      <c r="B256" s="61"/>
      <c r="C256" s="20"/>
      <c r="E256" s="2" t="s">
        <v>1197</v>
      </c>
      <c r="H256" s="2" t="s">
        <v>1529</v>
      </c>
    </row>
    <row r="257" spans="1:8" ht="12">
      <c r="A257" s="69"/>
      <c r="B257" s="61"/>
      <c r="C257" s="20"/>
      <c r="E257" s="2" t="s">
        <v>1198</v>
      </c>
      <c r="H257" s="2" t="s">
        <v>1530</v>
      </c>
    </row>
    <row r="258" spans="1:8" ht="12">
      <c r="A258" s="69"/>
      <c r="B258" s="61"/>
      <c r="C258" s="20"/>
      <c r="E258" s="2" t="s">
        <v>1199</v>
      </c>
    </row>
    <row r="259" spans="1:8" ht="12">
      <c r="A259" s="69"/>
      <c r="B259" s="61"/>
      <c r="C259" s="20"/>
      <c r="E259" s="2" t="s">
        <v>1200</v>
      </c>
    </row>
    <row r="260" spans="1:8" ht="12">
      <c r="A260" s="69"/>
      <c r="B260" s="61"/>
      <c r="C260" s="20"/>
      <c r="E260" s="2" t="s">
        <v>1201</v>
      </c>
    </row>
    <row r="261" spans="1:8" ht="12">
      <c r="A261" s="69"/>
      <c r="B261" s="61"/>
      <c r="C261" s="20"/>
      <c r="E261" s="2" t="s">
        <v>1202</v>
      </c>
    </row>
    <row r="262" spans="1:8" ht="12">
      <c r="A262" s="69"/>
      <c r="B262" s="61"/>
      <c r="C262" s="20"/>
      <c r="E262" s="2" t="s">
        <v>1207</v>
      </c>
    </row>
    <row r="263" spans="1:8" ht="12">
      <c r="A263" s="69"/>
      <c r="B263" s="61"/>
      <c r="C263" s="20"/>
      <c r="E263" s="2" t="s">
        <v>1208</v>
      </c>
    </row>
    <row r="264" spans="1:8" ht="12">
      <c r="A264" s="69"/>
      <c r="B264" s="61"/>
      <c r="C264" s="20"/>
      <c r="E264" s="2" t="s">
        <v>1205</v>
      </c>
    </row>
    <row r="265" spans="1:8" ht="12">
      <c r="A265" s="69"/>
      <c r="B265" s="61"/>
      <c r="C265" s="20"/>
      <c r="E265" s="2" t="s">
        <v>1206</v>
      </c>
    </row>
    <row r="266" spans="1:8" ht="12">
      <c r="A266" s="69"/>
      <c r="B266" s="61"/>
      <c r="C266" s="20"/>
      <c r="E266" s="2" t="s">
        <v>1209</v>
      </c>
    </row>
    <row r="267" spans="1:8" ht="12">
      <c r="A267" s="69"/>
      <c r="B267" s="61"/>
      <c r="C267" s="20"/>
      <c r="E267" s="2" t="s">
        <v>549</v>
      </c>
    </row>
    <row r="268" spans="1:8">
      <c r="A268" s="69"/>
      <c r="B268" s="61"/>
      <c r="C268" s="20"/>
    </row>
    <row r="269" spans="1:8" s="20" customFormat="1" ht="24">
      <c r="A269" s="271"/>
      <c r="B269" s="65"/>
      <c r="C269" s="20" t="s">
        <v>1162</v>
      </c>
      <c r="D269" s="16" t="s">
        <v>1163</v>
      </c>
      <c r="E269" s="20" t="s">
        <v>1159</v>
      </c>
      <c r="F269" s="21" t="s">
        <v>125</v>
      </c>
      <c r="G269" s="2" t="s">
        <v>1528</v>
      </c>
      <c r="H269" s="2" t="s">
        <v>29</v>
      </c>
    </row>
    <row r="270" spans="1:8" s="20" customFormat="1" ht="12">
      <c r="A270" s="271"/>
      <c r="B270" s="65"/>
      <c r="D270" s="16"/>
      <c r="F270" s="21"/>
      <c r="G270" s="284"/>
      <c r="H270" s="2" t="s">
        <v>1529</v>
      </c>
    </row>
    <row r="271" spans="1:8" s="20" customFormat="1" ht="12">
      <c r="A271" s="271"/>
      <c r="B271" s="65"/>
      <c r="D271" s="16"/>
      <c r="F271" s="21"/>
      <c r="G271" s="284"/>
      <c r="H271" s="2" t="s">
        <v>1530</v>
      </c>
    </row>
    <row r="272" spans="1:8">
      <c r="C272" s="3"/>
      <c r="D272" s="54"/>
      <c r="E272" s="20"/>
      <c r="F272" s="2"/>
    </row>
    <row r="273" spans="1:8" ht="12">
      <c r="B273" s="65" t="s">
        <v>76</v>
      </c>
      <c r="C273" s="2" t="s">
        <v>1177</v>
      </c>
      <c r="D273" s="47" t="s">
        <v>137</v>
      </c>
      <c r="E273" s="2" t="s">
        <v>1196</v>
      </c>
      <c r="F273" s="1" t="s">
        <v>125</v>
      </c>
      <c r="G273" s="2" t="s">
        <v>1531</v>
      </c>
      <c r="H273" s="2" t="s">
        <v>29</v>
      </c>
    </row>
    <row r="274" spans="1:8" ht="12">
      <c r="B274" s="65"/>
      <c r="C274" s="2"/>
      <c r="E274" s="2" t="s">
        <v>1197</v>
      </c>
      <c r="H274" s="2" t="s">
        <v>1529</v>
      </c>
    </row>
    <row r="275" spans="1:8" ht="12">
      <c r="B275" s="65"/>
      <c r="C275" s="2"/>
      <c r="E275" s="2" t="s">
        <v>1198</v>
      </c>
      <c r="H275" s="2" t="s">
        <v>1530</v>
      </c>
    </row>
    <row r="276" spans="1:8" ht="12">
      <c r="B276" s="65"/>
      <c r="C276" s="2"/>
      <c r="E276" s="2" t="s">
        <v>1199</v>
      </c>
    </row>
    <row r="277" spans="1:8" ht="12">
      <c r="B277" s="65"/>
      <c r="C277" s="2"/>
      <c r="E277" s="2" t="s">
        <v>1200</v>
      </c>
    </row>
    <row r="278" spans="1:8" ht="12">
      <c r="B278" s="65"/>
      <c r="C278" s="2"/>
      <c r="E278" s="2" t="s">
        <v>1201</v>
      </c>
    </row>
    <row r="279" spans="1:8" ht="12">
      <c r="B279" s="65"/>
      <c r="C279" s="2"/>
      <c r="E279" s="2" t="s">
        <v>1202</v>
      </c>
    </row>
    <row r="280" spans="1:8" ht="12">
      <c r="B280" s="65"/>
      <c r="C280" s="2"/>
      <c r="E280" s="2" t="s">
        <v>1207</v>
      </c>
    </row>
    <row r="281" spans="1:8" ht="12">
      <c r="B281" s="65"/>
      <c r="C281" s="2"/>
      <c r="E281" s="2" t="s">
        <v>1208</v>
      </c>
    </row>
    <row r="282" spans="1:8" ht="12">
      <c r="B282" s="65"/>
      <c r="C282" s="2"/>
      <c r="E282" s="2" t="s">
        <v>1205</v>
      </c>
    </row>
    <row r="283" spans="1:8" ht="12">
      <c r="B283" s="65"/>
      <c r="C283" s="2"/>
      <c r="E283" s="2" t="s">
        <v>1206</v>
      </c>
    </row>
    <row r="284" spans="1:8" ht="12">
      <c r="B284" s="65"/>
      <c r="C284" s="2"/>
      <c r="E284" s="2" t="s">
        <v>1209</v>
      </c>
    </row>
    <row r="285" spans="1:8" ht="12">
      <c r="B285" s="65"/>
      <c r="C285" s="2"/>
      <c r="E285" s="2" t="s">
        <v>549</v>
      </c>
    </row>
    <row r="286" spans="1:8">
      <c r="B286" s="65"/>
      <c r="C286" s="2"/>
    </row>
    <row r="287" spans="1:8" s="20" customFormat="1" ht="24">
      <c r="A287" s="44"/>
      <c r="B287" s="65" t="s">
        <v>76</v>
      </c>
      <c r="C287" s="20" t="s">
        <v>1164</v>
      </c>
      <c r="D287" s="16" t="s">
        <v>1182</v>
      </c>
      <c r="E287" s="20" t="s">
        <v>1159</v>
      </c>
      <c r="F287" s="21" t="s">
        <v>125</v>
      </c>
      <c r="G287" s="2" t="s">
        <v>1531</v>
      </c>
      <c r="H287" s="2" t="s">
        <v>29</v>
      </c>
    </row>
    <row r="288" spans="1:8" s="20" customFormat="1" ht="12">
      <c r="A288" s="44"/>
      <c r="B288" s="65"/>
      <c r="D288" s="16"/>
      <c r="F288" s="21"/>
      <c r="G288" s="284"/>
      <c r="H288" s="2" t="s">
        <v>1529</v>
      </c>
    </row>
    <row r="289" spans="1:8" ht="12">
      <c r="G289" s="284"/>
      <c r="H289" s="2" t="s">
        <v>1530</v>
      </c>
    </row>
    <row r="291" spans="1:8">
      <c r="A291" s="44">
        <v>1.5</v>
      </c>
      <c r="B291" s="59" t="s">
        <v>138</v>
      </c>
    </row>
    <row r="293" spans="1:8" ht="12">
      <c r="C293" s="34" t="s">
        <v>139</v>
      </c>
      <c r="D293" s="47" t="s">
        <v>140</v>
      </c>
      <c r="E293" s="2" t="s">
        <v>141</v>
      </c>
      <c r="F293" s="1" t="s">
        <v>19</v>
      </c>
      <c r="G293" s="2" t="s">
        <v>1532</v>
      </c>
      <c r="H293" s="2" t="s">
        <v>141</v>
      </c>
    </row>
    <row r="294" spans="1:8" ht="12">
      <c r="D294" s="70"/>
      <c r="E294" s="2" t="s">
        <v>142</v>
      </c>
      <c r="H294" s="2" t="s">
        <v>142</v>
      </c>
    </row>
    <row r="295" spans="1:8" ht="12">
      <c r="B295" s="2"/>
      <c r="E295" s="2" t="s">
        <v>143</v>
      </c>
      <c r="H295" s="2" t="s">
        <v>1533</v>
      </c>
    </row>
    <row r="296" spans="1:8" ht="12">
      <c r="E296" s="2" t="s">
        <v>144</v>
      </c>
      <c r="F296" s="2"/>
    </row>
    <row r="297" spans="1:8" ht="12">
      <c r="E297" s="2" t="s">
        <v>145</v>
      </c>
    </row>
    <row r="298" spans="1:8" ht="12">
      <c r="A298" s="2"/>
      <c r="E298" s="2" t="s">
        <v>146</v>
      </c>
    </row>
    <row r="299" spans="1:8">
      <c r="A299" s="2"/>
    </row>
    <row r="300" spans="1:8" ht="11.25" customHeight="1">
      <c r="A300" s="2"/>
      <c r="C300" s="34" t="s">
        <v>148</v>
      </c>
      <c r="D300" s="47" t="s">
        <v>149</v>
      </c>
      <c r="E300" s="20" t="s">
        <v>150</v>
      </c>
      <c r="F300" s="1" t="s">
        <v>147</v>
      </c>
      <c r="G300" s="34" t="s">
        <v>148</v>
      </c>
      <c r="H300" s="255"/>
    </row>
    <row r="301" spans="1:8" ht="12">
      <c r="A301" s="2"/>
      <c r="C301" s="47"/>
      <c r="D301" s="61"/>
      <c r="E301" s="20" t="s">
        <v>151</v>
      </c>
      <c r="H301" s="255"/>
    </row>
    <row r="302" spans="1:8" ht="12">
      <c r="A302" s="2"/>
      <c r="D302" s="61"/>
      <c r="E302" s="20" t="s">
        <v>152</v>
      </c>
      <c r="H302" s="255"/>
    </row>
    <row r="303" spans="1:8" ht="12">
      <c r="A303" s="2"/>
      <c r="E303" s="20" t="s">
        <v>153</v>
      </c>
      <c r="H303" s="255"/>
    </row>
    <row r="304" spans="1:8" ht="12">
      <c r="A304" s="2"/>
      <c r="E304" s="20" t="s">
        <v>154</v>
      </c>
      <c r="H304" s="255"/>
    </row>
    <row r="305" spans="1:8" ht="12">
      <c r="A305" s="2"/>
      <c r="E305" s="20" t="s">
        <v>155</v>
      </c>
      <c r="H305" s="255"/>
    </row>
    <row r="306" spans="1:8" ht="12">
      <c r="A306" s="2"/>
      <c r="E306" s="20" t="s">
        <v>156</v>
      </c>
      <c r="F306" s="2"/>
      <c r="H306" s="255"/>
    </row>
    <row r="307" spans="1:8" ht="12">
      <c r="A307" s="2"/>
      <c r="E307" s="20" t="s">
        <v>157</v>
      </c>
      <c r="H307" s="255"/>
    </row>
    <row r="308" spans="1:8" ht="12">
      <c r="A308" s="2"/>
      <c r="E308" s="20" t="s">
        <v>158</v>
      </c>
      <c r="H308" s="255"/>
    </row>
    <row r="309" spans="1:8">
      <c r="A309" s="2"/>
    </row>
    <row r="310" spans="1:8" ht="11.25" customHeight="1">
      <c r="A310" s="2"/>
      <c r="C310" s="34" t="s">
        <v>159</v>
      </c>
      <c r="D310" s="47" t="s">
        <v>160</v>
      </c>
      <c r="E310" s="2" t="s">
        <v>161</v>
      </c>
      <c r="F310" s="1" t="s">
        <v>147</v>
      </c>
      <c r="G310" s="2" t="s">
        <v>1534</v>
      </c>
      <c r="H310" s="2" t="s">
        <v>161</v>
      </c>
    </row>
    <row r="311" spans="1:8" ht="12">
      <c r="A311" s="2"/>
      <c r="D311" s="61"/>
      <c r="E311" s="2" t="s">
        <v>162</v>
      </c>
      <c r="H311" s="2" t="s">
        <v>162</v>
      </c>
    </row>
    <row r="312" spans="1:8" ht="12">
      <c r="A312" s="2"/>
      <c r="D312" s="61"/>
      <c r="E312" s="2" t="s">
        <v>163</v>
      </c>
      <c r="H312" s="2" t="s">
        <v>163</v>
      </c>
    </row>
    <row r="313" spans="1:8" ht="12">
      <c r="A313" s="2"/>
      <c r="E313" s="2" t="s">
        <v>164</v>
      </c>
      <c r="H313" s="2" t="s">
        <v>164</v>
      </c>
    </row>
    <row r="314" spans="1:8" ht="12">
      <c r="A314" s="2"/>
      <c r="E314" s="2" t="s">
        <v>165</v>
      </c>
      <c r="H314" s="2" t="s">
        <v>165</v>
      </c>
    </row>
    <row r="315" spans="1:8" ht="12">
      <c r="A315" s="2"/>
      <c r="E315" s="2" t="s">
        <v>166</v>
      </c>
      <c r="H315" s="2" t="s">
        <v>166</v>
      </c>
    </row>
    <row r="316" spans="1:8" ht="12">
      <c r="A316" s="2"/>
      <c r="E316" s="2" t="s">
        <v>167</v>
      </c>
      <c r="H316" s="2" t="s">
        <v>167</v>
      </c>
    </row>
    <row r="317" spans="1:8" ht="12">
      <c r="A317" s="2"/>
      <c r="E317" s="2" t="s">
        <v>168</v>
      </c>
      <c r="H317" s="2" t="s">
        <v>168</v>
      </c>
    </row>
    <row r="318" spans="1:8" ht="12">
      <c r="A318" s="2"/>
      <c r="E318" s="2" t="s">
        <v>169</v>
      </c>
      <c r="H318" s="2" t="s">
        <v>169</v>
      </c>
    </row>
    <row r="319" spans="1:8" ht="12">
      <c r="A319" s="2"/>
      <c r="E319" s="2" t="s">
        <v>170</v>
      </c>
      <c r="H319" s="2" t="s">
        <v>170</v>
      </c>
    </row>
    <row r="320" spans="1:8" ht="11.25" customHeight="1">
      <c r="A320" s="2"/>
      <c r="E320" s="2" t="s">
        <v>171</v>
      </c>
      <c r="F320" s="2"/>
      <c r="H320" s="2" t="s">
        <v>171</v>
      </c>
    </row>
    <row r="321" spans="1:8" ht="12">
      <c r="A321" s="2"/>
      <c r="E321" s="2" t="s">
        <v>172</v>
      </c>
      <c r="H321" s="2" t="s">
        <v>172</v>
      </c>
    </row>
    <row r="322" spans="1:8" ht="12">
      <c r="A322" s="2"/>
      <c r="E322" s="2" t="s">
        <v>173</v>
      </c>
      <c r="H322" s="2" t="s">
        <v>1535</v>
      </c>
    </row>
    <row r="323" spans="1:8" ht="12">
      <c r="A323" s="2"/>
      <c r="E323" s="20" t="s">
        <v>174</v>
      </c>
    </row>
    <row r="324" spans="1:8">
      <c r="A324" s="2"/>
      <c r="E324" s="27"/>
    </row>
    <row r="325" spans="1:8" ht="12">
      <c r="A325" s="2"/>
      <c r="C325" s="34" t="s">
        <v>175</v>
      </c>
      <c r="D325" s="47" t="s">
        <v>176</v>
      </c>
      <c r="E325" s="20" t="s">
        <v>177</v>
      </c>
      <c r="F325" s="1" t="s">
        <v>19</v>
      </c>
      <c r="G325" s="34" t="s">
        <v>175</v>
      </c>
      <c r="H325" s="255"/>
    </row>
    <row r="326" spans="1:8" ht="12">
      <c r="A326" s="2"/>
      <c r="C326" s="47"/>
      <c r="D326" s="61"/>
      <c r="E326" s="20" t="s">
        <v>151</v>
      </c>
      <c r="H326" s="255"/>
    </row>
    <row r="327" spans="1:8" ht="12">
      <c r="A327" s="2"/>
      <c r="D327" s="61"/>
      <c r="E327" s="20" t="s">
        <v>152</v>
      </c>
      <c r="H327" s="255"/>
    </row>
    <row r="328" spans="1:8" ht="12">
      <c r="A328" s="2"/>
      <c r="E328" s="20" t="s">
        <v>153</v>
      </c>
      <c r="H328" s="255"/>
    </row>
    <row r="329" spans="1:8" ht="12">
      <c r="A329" s="2"/>
      <c r="E329" s="20" t="s">
        <v>154</v>
      </c>
      <c r="H329" s="255"/>
    </row>
    <row r="330" spans="1:8" ht="12">
      <c r="A330" s="2"/>
      <c r="E330" s="20" t="s">
        <v>155</v>
      </c>
      <c r="H330" s="255"/>
    </row>
    <row r="331" spans="1:8" ht="12">
      <c r="A331" s="2"/>
      <c r="E331" s="20" t="s">
        <v>156</v>
      </c>
      <c r="H331" s="255"/>
    </row>
    <row r="332" spans="1:8" ht="12">
      <c r="A332" s="2"/>
      <c r="E332" s="20" t="s">
        <v>178</v>
      </c>
      <c r="H332" s="255"/>
    </row>
    <row r="333" spans="1:8" ht="12">
      <c r="E333" s="20" t="s">
        <v>179</v>
      </c>
      <c r="H333" s="255"/>
    </row>
    <row r="334" spans="1:8" ht="12">
      <c r="E334" s="20" t="s">
        <v>180</v>
      </c>
      <c r="H334" s="255"/>
    </row>
    <row r="335" spans="1:8" ht="12">
      <c r="E335" s="20" t="s">
        <v>1385</v>
      </c>
      <c r="H335" s="255"/>
    </row>
    <row r="336" spans="1:8">
      <c r="E336" s="20"/>
    </row>
    <row r="337" spans="1:8">
      <c r="A337" s="44">
        <v>1.6</v>
      </c>
      <c r="B337" s="59" t="s">
        <v>181</v>
      </c>
    </row>
    <row r="338" spans="1:8" ht="11.25" customHeight="1"/>
    <row r="339" spans="1:8" ht="12">
      <c r="C339" s="34" t="s">
        <v>182</v>
      </c>
      <c r="D339" s="47" t="s">
        <v>183</v>
      </c>
      <c r="E339" s="2" t="s">
        <v>29</v>
      </c>
      <c r="F339" s="1" t="s">
        <v>125</v>
      </c>
      <c r="G339" s="2" t="s">
        <v>1536</v>
      </c>
      <c r="H339" s="2" t="s">
        <v>29</v>
      </c>
    </row>
    <row r="340" spans="1:8" ht="12">
      <c r="D340" s="61"/>
      <c r="E340" s="2" t="s">
        <v>141</v>
      </c>
      <c r="H340" s="2" t="s">
        <v>141</v>
      </c>
    </row>
    <row r="341" spans="1:8" ht="12">
      <c r="E341" s="2" t="s">
        <v>142</v>
      </c>
      <c r="H341" s="2" t="s">
        <v>142</v>
      </c>
    </row>
    <row r="342" spans="1:8" ht="12">
      <c r="E342" s="2" t="s">
        <v>143</v>
      </c>
      <c r="F342" s="2"/>
      <c r="H342" s="2" t="s">
        <v>1533</v>
      </c>
    </row>
    <row r="343" spans="1:8" ht="12">
      <c r="E343" s="2" t="s">
        <v>144</v>
      </c>
      <c r="H343" s="2" t="s">
        <v>1116</v>
      </c>
    </row>
    <row r="344" spans="1:8" ht="12">
      <c r="E344" s="2" t="s">
        <v>145</v>
      </c>
    </row>
    <row r="345" spans="1:8" ht="12">
      <c r="E345" s="2" t="s">
        <v>146</v>
      </c>
    </row>
    <row r="346" spans="1:8" ht="12">
      <c r="A346" s="2"/>
      <c r="E346" s="2" t="s">
        <v>1115</v>
      </c>
    </row>
    <row r="347" spans="1:8">
      <c r="A347" s="2"/>
    </row>
    <row r="348" spans="1:8" ht="12">
      <c r="A348" s="2"/>
      <c r="C348" s="34" t="s">
        <v>184</v>
      </c>
      <c r="D348" s="47" t="s">
        <v>185</v>
      </c>
      <c r="E348" s="20" t="s">
        <v>161</v>
      </c>
      <c r="F348" s="1" t="s">
        <v>125</v>
      </c>
      <c r="G348" s="34" t="s">
        <v>184</v>
      </c>
      <c r="H348" s="255"/>
    </row>
    <row r="349" spans="1:8" ht="12">
      <c r="A349" s="2"/>
      <c r="D349" s="61"/>
      <c r="E349" s="2" t="s">
        <v>177</v>
      </c>
      <c r="H349" s="253"/>
    </row>
    <row r="350" spans="1:8" ht="12">
      <c r="A350" s="2"/>
      <c r="D350" s="61"/>
      <c r="E350" s="2" t="s">
        <v>151</v>
      </c>
      <c r="H350" s="253"/>
    </row>
    <row r="351" spans="1:8" ht="12">
      <c r="A351" s="2"/>
      <c r="E351" s="2" t="s">
        <v>152</v>
      </c>
      <c r="H351" s="253"/>
    </row>
    <row r="352" spans="1:8" ht="12">
      <c r="A352" s="2"/>
      <c r="E352" s="2" t="s">
        <v>153</v>
      </c>
      <c r="H352" s="253"/>
    </row>
    <row r="353" spans="1:8" ht="12">
      <c r="A353" s="2"/>
      <c r="E353" s="2" t="s">
        <v>154</v>
      </c>
      <c r="H353" s="253"/>
    </row>
    <row r="354" spans="1:8" ht="11.25" customHeight="1">
      <c r="A354" s="2"/>
      <c r="E354" s="2" t="s">
        <v>155</v>
      </c>
      <c r="F354" s="2"/>
      <c r="H354" s="253"/>
    </row>
    <row r="355" spans="1:8" ht="12">
      <c r="A355" s="2"/>
      <c r="E355" s="2" t="s">
        <v>156</v>
      </c>
      <c r="H355" s="253"/>
    </row>
    <row r="356" spans="1:8" ht="12">
      <c r="A356" s="2"/>
      <c r="E356" s="2" t="s">
        <v>157</v>
      </c>
      <c r="H356" s="253"/>
    </row>
    <row r="357" spans="1:8" ht="12">
      <c r="A357" s="2"/>
      <c r="E357" s="2" t="s">
        <v>158</v>
      </c>
      <c r="H357" s="253"/>
    </row>
    <row r="358" spans="1:8" ht="12">
      <c r="A358" s="2"/>
      <c r="E358" s="2" t="s">
        <v>1118</v>
      </c>
      <c r="H358" s="253"/>
    </row>
    <row r="359" spans="1:8">
      <c r="A359" s="2"/>
    </row>
    <row r="360" spans="1:8" ht="12">
      <c r="A360" s="2"/>
      <c r="C360" s="34" t="s">
        <v>186</v>
      </c>
      <c r="D360" s="47" t="s">
        <v>187</v>
      </c>
      <c r="E360" s="2" t="s">
        <v>161</v>
      </c>
      <c r="F360" s="1" t="s">
        <v>125</v>
      </c>
      <c r="G360" s="2" t="s">
        <v>1537</v>
      </c>
      <c r="H360" s="2" t="s">
        <v>161</v>
      </c>
    </row>
    <row r="361" spans="1:8" ht="12">
      <c r="A361" s="2"/>
      <c r="D361" s="61"/>
      <c r="E361" s="2" t="s">
        <v>162</v>
      </c>
      <c r="H361" s="2" t="s">
        <v>162</v>
      </c>
    </row>
    <row r="362" spans="1:8" ht="12">
      <c r="A362" s="2"/>
      <c r="D362" s="61"/>
      <c r="E362" s="2" t="s">
        <v>163</v>
      </c>
      <c r="H362" s="2" t="s">
        <v>163</v>
      </c>
    </row>
    <row r="363" spans="1:8" ht="12">
      <c r="A363" s="2"/>
      <c r="E363" s="2" t="s">
        <v>164</v>
      </c>
      <c r="H363" s="2" t="s">
        <v>164</v>
      </c>
    </row>
    <row r="364" spans="1:8" ht="12">
      <c r="A364" s="2"/>
      <c r="E364" s="2" t="s">
        <v>165</v>
      </c>
      <c r="H364" s="2" t="s">
        <v>165</v>
      </c>
    </row>
    <row r="365" spans="1:8" ht="12">
      <c r="A365" s="2"/>
      <c r="E365" s="2" t="s">
        <v>166</v>
      </c>
      <c r="H365" s="2" t="s">
        <v>166</v>
      </c>
    </row>
    <row r="366" spans="1:8" ht="12">
      <c r="A366" s="2"/>
      <c r="E366" s="2" t="s">
        <v>167</v>
      </c>
      <c r="H366" s="2" t="s">
        <v>167</v>
      </c>
    </row>
    <row r="367" spans="1:8" ht="12">
      <c r="A367" s="2"/>
      <c r="E367" s="2" t="s">
        <v>168</v>
      </c>
      <c r="H367" s="2" t="s">
        <v>168</v>
      </c>
    </row>
    <row r="368" spans="1:8" ht="12">
      <c r="A368" s="2"/>
      <c r="E368" s="2" t="s">
        <v>169</v>
      </c>
      <c r="H368" s="2" t="s">
        <v>169</v>
      </c>
    </row>
    <row r="369" spans="1:8" ht="12">
      <c r="A369" s="2"/>
      <c r="E369" s="2" t="s">
        <v>170</v>
      </c>
      <c r="H369" s="2" t="s">
        <v>170</v>
      </c>
    </row>
    <row r="370" spans="1:8" ht="12">
      <c r="A370" s="2"/>
      <c r="E370" s="2" t="s">
        <v>171</v>
      </c>
      <c r="H370" s="2" t="s">
        <v>171</v>
      </c>
    </row>
    <row r="371" spans="1:8" ht="11.25" customHeight="1">
      <c r="A371" s="2"/>
      <c r="E371" s="2" t="s">
        <v>172</v>
      </c>
      <c r="H371" s="2" t="s">
        <v>172</v>
      </c>
    </row>
    <row r="372" spans="1:8" ht="12">
      <c r="A372" s="2"/>
      <c r="E372" s="2" t="s">
        <v>173</v>
      </c>
      <c r="H372" s="2" t="s">
        <v>1539</v>
      </c>
    </row>
    <row r="373" spans="1:8" ht="12">
      <c r="A373" s="2"/>
      <c r="E373" s="2" t="s">
        <v>174</v>
      </c>
      <c r="H373" s="2" t="s">
        <v>1538</v>
      </c>
    </row>
    <row r="374" spans="1:8" ht="12">
      <c r="A374" s="2"/>
      <c r="E374" s="2" t="s">
        <v>1119</v>
      </c>
    </row>
    <row r="375" spans="1:8">
      <c r="A375" s="2"/>
      <c r="E375" s="28"/>
    </row>
    <row r="376" spans="1:8" ht="12">
      <c r="A376" s="2"/>
      <c r="C376" s="34" t="s">
        <v>188</v>
      </c>
      <c r="D376" s="47" t="s">
        <v>189</v>
      </c>
      <c r="E376" s="2" t="s">
        <v>161</v>
      </c>
      <c r="F376" s="1" t="s">
        <v>125</v>
      </c>
      <c r="G376" s="34" t="s">
        <v>188</v>
      </c>
      <c r="H376" s="253"/>
    </row>
    <row r="377" spans="1:8" ht="12">
      <c r="A377" s="2"/>
      <c r="D377" s="61"/>
      <c r="E377" s="2" t="s">
        <v>177</v>
      </c>
      <c r="H377" s="253"/>
    </row>
    <row r="378" spans="1:8" ht="12">
      <c r="A378" s="2"/>
      <c r="D378" s="61"/>
      <c r="E378" s="2" t="s">
        <v>151</v>
      </c>
      <c r="H378" s="253"/>
    </row>
    <row r="379" spans="1:8" ht="12">
      <c r="A379" s="2"/>
      <c r="E379" s="2" t="s">
        <v>152</v>
      </c>
      <c r="H379" s="253"/>
    </row>
    <row r="380" spans="1:8" ht="12">
      <c r="A380" s="2"/>
      <c r="E380" s="2" t="s">
        <v>153</v>
      </c>
      <c r="H380" s="253"/>
    </row>
    <row r="381" spans="1:8" ht="12">
      <c r="A381" s="2"/>
      <c r="E381" s="2" t="s">
        <v>154</v>
      </c>
      <c r="F381" s="2"/>
      <c r="H381" s="253"/>
    </row>
    <row r="382" spans="1:8" ht="12">
      <c r="E382" s="2" t="s">
        <v>155</v>
      </c>
      <c r="H382" s="253"/>
    </row>
    <row r="383" spans="1:8" ht="12">
      <c r="E383" s="2" t="s">
        <v>156</v>
      </c>
      <c r="H383" s="253"/>
    </row>
    <row r="384" spans="1:8" ht="12">
      <c r="E384" s="2" t="s">
        <v>178</v>
      </c>
      <c r="H384" s="253"/>
    </row>
    <row r="385" spans="1:8" ht="12">
      <c r="E385" s="2" t="s">
        <v>179</v>
      </c>
      <c r="H385" s="253"/>
    </row>
    <row r="386" spans="1:8" ht="12">
      <c r="E386" s="2" t="s">
        <v>180</v>
      </c>
      <c r="H386" s="253"/>
    </row>
    <row r="387" spans="1:8" ht="11.25" customHeight="1">
      <c r="E387" s="2" t="s">
        <v>1385</v>
      </c>
      <c r="H387" s="253"/>
    </row>
    <row r="388" spans="1:8" ht="13.5" customHeight="1">
      <c r="E388" s="20" t="s">
        <v>1386</v>
      </c>
      <c r="H388" s="255"/>
    </row>
    <row r="390" spans="1:8">
      <c r="A390" s="44">
        <v>1.7000000000000002</v>
      </c>
      <c r="B390" s="59" t="s">
        <v>190</v>
      </c>
    </row>
    <row r="391" spans="1:8">
      <c r="A391" s="44"/>
      <c r="B391" s="59"/>
    </row>
    <row r="392" spans="1:8" ht="12">
      <c r="C392" s="34" t="s">
        <v>191</v>
      </c>
      <c r="D392" s="47" t="s">
        <v>192</v>
      </c>
      <c r="E392" s="2" t="s">
        <v>193</v>
      </c>
      <c r="F392" s="1" t="s">
        <v>19</v>
      </c>
      <c r="G392" s="34" t="s">
        <v>191</v>
      </c>
      <c r="H392" s="253"/>
    </row>
    <row r="393" spans="1:8" ht="12">
      <c r="D393" s="61"/>
      <c r="E393" s="2" t="s">
        <v>194</v>
      </c>
      <c r="H393" s="253"/>
    </row>
    <row r="394" spans="1:8" ht="12">
      <c r="E394" s="2" t="s">
        <v>195</v>
      </c>
      <c r="H394" s="253"/>
    </row>
    <row r="395" spans="1:8" ht="12">
      <c r="E395" s="2" t="s">
        <v>196</v>
      </c>
      <c r="H395" s="253"/>
    </row>
    <row r="397" spans="1:8" ht="11.25" customHeight="1">
      <c r="A397" s="2"/>
      <c r="C397" s="34" t="s">
        <v>197</v>
      </c>
      <c r="D397" s="47" t="s">
        <v>198</v>
      </c>
      <c r="E397" s="2" t="s">
        <v>1065</v>
      </c>
      <c r="F397" s="1" t="s">
        <v>200</v>
      </c>
      <c r="G397" s="2" t="s">
        <v>1541</v>
      </c>
      <c r="H397" s="2" t="s">
        <v>1540</v>
      </c>
    </row>
    <row r="398" spans="1:8" ht="12">
      <c r="A398" s="2"/>
      <c r="D398" s="61"/>
      <c r="E398" s="2" t="s">
        <v>1066</v>
      </c>
      <c r="F398" s="2"/>
      <c r="H398" s="2" t="s">
        <v>1066</v>
      </c>
    </row>
    <row r="399" spans="1:8" ht="12">
      <c r="A399" s="2"/>
      <c r="D399" s="61"/>
      <c r="E399" s="2" t="s">
        <v>1067</v>
      </c>
      <c r="H399" s="2" t="s">
        <v>1067</v>
      </c>
    </row>
    <row r="400" spans="1:8" ht="12">
      <c r="A400" s="2"/>
      <c r="E400" s="2" t="s">
        <v>1068</v>
      </c>
      <c r="H400" s="2" t="s">
        <v>1068</v>
      </c>
    </row>
    <row r="401" spans="1:8" ht="12">
      <c r="A401" s="2"/>
      <c r="E401" s="2" t="s">
        <v>1069</v>
      </c>
      <c r="H401" s="2" t="s">
        <v>1069</v>
      </c>
    </row>
    <row r="402" spans="1:8" ht="12">
      <c r="A402" s="2"/>
      <c r="E402" s="2" t="s">
        <v>1072</v>
      </c>
      <c r="F402" s="2"/>
      <c r="H402" s="2" t="s">
        <v>1072</v>
      </c>
    </row>
    <row r="403" spans="1:8" ht="12">
      <c r="A403" s="2"/>
      <c r="E403" s="2" t="s">
        <v>1071</v>
      </c>
      <c r="F403" s="2"/>
      <c r="H403" s="2" t="s">
        <v>1071</v>
      </c>
    </row>
    <row r="404" spans="1:8" ht="12">
      <c r="A404" s="2"/>
      <c r="E404" s="2" t="s">
        <v>1070</v>
      </c>
      <c r="H404" s="2" t="s">
        <v>1070</v>
      </c>
    </row>
    <row r="405" spans="1:8" ht="12">
      <c r="A405" s="2"/>
      <c r="E405" s="20" t="s">
        <v>631</v>
      </c>
    </row>
    <row r="407" spans="1:8" s="20" customFormat="1" ht="12">
      <c r="B407" s="16"/>
      <c r="C407" s="3" t="s">
        <v>208</v>
      </c>
      <c r="D407" s="16" t="s">
        <v>209</v>
      </c>
      <c r="E407" s="20" t="s">
        <v>29</v>
      </c>
      <c r="F407" s="21" t="s">
        <v>210</v>
      </c>
      <c r="G407" s="3"/>
      <c r="H407" s="65" t="s">
        <v>1656</v>
      </c>
    </row>
    <row r="408" spans="1:8" s="20" customFormat="1" ht="12">
      <c r="B408" s="16"/>
      <c r="C408" s="3"/>
      <c r="D408" s="65"/>
      <c r="E408" s="20" t="s">
        <v>211</v>
      </c>
      <c r="F408" s="21"/>
    </row>
    <row r="409" spans="1:8" s="20" customFormat="1" ht="12">
      <c r="B409" s="16"/>
      <c r="C409" s="3"/>
      <c r="D409" s="16"/>
      <c r="E409" s="20" t="s">
        <v>212</v>
      </c>
      <c r="F409" s="21"/>
    </row>
    <row r="410" spans="1:8" s="20" customFormat="1" ht="12">
      <c r="B410" s="16"/>
      <c r="C410" s="3"/>
      <c r="D410" s="16"/>
      <c r="E410" s="20" t="s">
        <v>213</v>
      </c>
      <c r="F410" s="21"/>
    </row>
    <row r="411" spans="1:8" s="20" customFormat="1" ht="12">
      <c r="B411" s="16"/>
      <c r="C411" s="3"/>
      <c r="D411" s="16"/>
      <c r="E411" s="20" t="s">
        <v>214</v>
      </c>
      <c r="F411" s="21"/>
    </row>
    <row r="412" spans="1:8" s="20" customFormat="1" ht="12">
      <c r="B412" s="16"/>
      <c r="C412" s="3"/>
      <c r="D412" s="16"/>
      <c r="E412" s="20" t="s">
        <v>215</v>
      </c>
      <c r="F412" s="21"/>
    </row>
    <row r="413" spans="1:8" s="20" customFormat="1" ht="12">
      <c r="B413" s="16"/>
      <c r="C413" s="3"/>
      <c r="D413" s="16"/>
      <c r="E413" s="20" t="s">
        <v>216</v>
      </c>
    </row>
    <row r="414" spans="1:8" s="20" customFormat="1" ht="12">
      <c r="B414" s="16"/>
      <c r="C414" s="3"/>
      <c r="D414" s="16"/>
      <c r="E414" s="20" t="s">
        <v>217</v>
      </c>
      <c r="F414" s="21"/>
    </row>
    <row r="415" spans="1:8" s="20" customFormat="1" ht="12">
      <c r="B415" s="16"/>
      <c r="C415" s="3"/>
      <c r="D415" s="16"/>
      <c r="E415" s="20" t="s">
        <v>218</v>
      </c>
      <c r="F415" s="21"/>
    </row>
    <row r="416" spans="1:8" s="20" customFormat="1" ht="12">
      <c r="B416" s="16"/>
      <c r="C416" s="3"/>
      <c r="D416" s="16"/>
      <c r="E416" s="20" t="s">
        <v>219</v>
      </c>
      <c r="F416" s="21"/>
    </row>
    <row r="417" spans="1:8" s="20" customFormat="1">
      <c r="A417" s="44"/>
      <c r="B417" s="16"/>
      <c r="C417" s="3"/>
      <c r="D417" s="16"/>
      <c r="F417" s="21"/>
    </row>
    <row r="418" spans="1:8" s="20" customFormat="1" ht="12">
      <c r="B418" s="16"/>
      <c r="C418" s="3" t="s">
        <v>220</v>
      </c>
      <c r="D418" s="16" t="s">
        <v>221</v>
      </c>
      <c r="E418" s="20" t="s">
        <v>29</v>
      </c>
      <c r="F418" s="21" t="s">
        <v>210</v>
      </c>
      <c r="H418" s="65" t="s">
        <v>1656</v>
      </c>
    </row>
    <row r="419" spans="1:8" s="20" customFormat="1" ht="12">
      <c r="B419" s="16"/>
      <c r="C419" s="3"/>
      <c r="D419" s="65"/>
      <c r="E419" s="20" t="s">
        <v>211</v>
      </c>
      <c r="F419" s="21"/>
    </row>
    <row r="420" spans="1:8" s="20" customFormat="1" ht="12">
      <c r="B420" s="16"/>
      <c r="C420" s="3"/>
      <c r="D420" s="16"/>
      <c r="E420" s="20" t="s">
        <v>212</v>
      </c>
      <c r="F420" s="21"/>
    </row>
    <row r="421" spans="1:8" s="20" customFormat="1" ht="12">
      <c r="B421" s="16"/>
      <c r="C421" s="3"/>
      <c r="D421" s="16"/>
      <c r="E421" s="20" t="s">
        <v>213</v>
      </c>
      <c r="F421" s="21"/>
    </row>
    <row r="422" spans="1:8" s="20" customFormat="1" ht="12">
      <c r="B422" s="16"/>
      <c r="C422" s="3"/>
      <c r="D422" s="16"/>
      <c r="E422" s="20" t="s">
        <v>214</v>
      </c>
      <c r="F422" s="21"/>
    </row>
    <row r="423" spans="1:8" s="20" customFormat="1" ht="12">
      <c r="B423" s="16"/>
      <c r="C423" s="3"/>
      <c r="D423" s="16"/>
      <c r="E423" s="20" t="s">
        <v>215</v>
      </c>
      <c r="F423" s="21"/>
    </row>
    <row r="424" spans="1:8" s="20" customFormat="1" ht="12">
      <c r="B424" s="16"/>
      <c r="C424" s="3"/>
      <c r="D424" s="16"/>
      <c r="E424" s="20" t="s">
        <v>216</v>
      </c>
    </row>
    <row r="425" spans="1:8" s="20" customFormat="1" ht="12">
      <c r="B425" s="16"/>
      <c r="C425" s="3"/>
      <c r="D425" s="16"/>
      <c r="E425" s="20" t="s">
        <v>217</v>
      </c>
      <c r="F425" s="21"/>
    </row>
    <row r="426" spans="1:8" s="20" customFormat="1" ht="12">
      <c r="B426" s="16"/>
      <c r="C426" s="3"/>
      <c r="D426" s="16"/>
      <c r="E426" s="20" t="s">
        <v>218</v>
      </c>
      <c r="F426" s="21"/>
    </row>
    <row r="428" spans="1:8">
      <c r="A428" s="44">
        <v>1.8</v>
      </c>
      <c r="B428" s="59" t="s">
        <v>222</v>
      </c>
    </row>
    <row r="429" spans="1:8" ht="10.5" customHeight="1"/>
    <row r="430" spans="1:8" ht="24">
      <c r="C430" s="34" t="s">
        <v>223</v>
      </c>
      <c r="D430" s="47" t="s">
        <v>224</v>
      </c>
      <c r="E430" s="2" t="s">
        <v>29</v>
      </c>
      <c r="F430" s="1" t="s">
        <v>125</v>
      </c>
      <c r="G430" s="34" t="s">
        <v>223</v>
      </c>
      <c r="H430" s="253"/>
    </row>
    <row r="431" spans="1:8" ht="12">
      <c r="D431" s="61"/>
      <c r="E431" s="2" t="s">
        <v>193</v>
      </c>
      <c r="H431" s="253"/>
    </row>
    <row r="432" spans="1:8" ht="12">
      <c r="E432" s="2" t="s">
        <v>194</v>
      </c>
      <c r="H432" s="253"/>
    </row>
    <row r="433" spans="1:8" ht="12">
      <c r="E433" s="2" t="s">
        <v>195</v>
      </c>
      <c r="H433" s="253"/>
    </row>
    <row r="434" spans="1:8" ht="12">
      <c r="E434" s="2" t="s">
        <v>196</v>
      </c>
      <c r="H434" s="253"/>
    </row>
    <row r="435" spans="1:8" ht="12">
      <c r="E435" s="2" t="s">
        <v>1120</v>
      </c>
      <c r="H435" s="253"/>
    </row>
    <row r="436" spans="1:8" ht="10.5" customHeight="1"/>
    <row r="437" spans="1:8" ht="12">
      <c r="C437" s="34" t="s">
        <v>227</v>
      </c>
      <c r="D437" s="47" t="s">
        <v>228</v>
      </c>
      <c r="E437" s="2" t="s">
        <v>199</v>
      </c>
      <c r="F437" s="1" t="s">
        <v>125</v>
      </c>
      <c r="G437" s="34" t="s">
        <v>227</v>
      </c>
      <c r="H437" s="253"/>
    </row>
    <row r="438" spans="1:8" ht="12">
      <c r="D438" s="61"/>
      <c r="E438" s="2" t="s">
        <v>201</v>
      </c>
      <c r="H438" s="253"/>
    </row>
    <row r="439" spans="1:8" ht="12">
      <c r="D439" s="61"/>
      <c r="E439" s="2" t="s">
        <v>202</v>
      </c>
      <c r="H439" s="253"/>
    </row>
    <row r="440" spans="1:8" ht="12">
      <c r="E440" s="2" t="s">
        <v>203</v>
      </c>
      <c r="H440" s="253"/>
    </row>
    <row r="441" spans="1:8" ht="12">
      <c r="E441" s="2" t="s">
        <v>204</v>
      </c>
      <c r="H441" s="253"/>
    </row>
    <row r="442" spans="1:8" ht="12">
      <c r="A442" s="2"/>
      <c r="E442" s="2" t="s">
        <v>205</v>
      </c>
      <c r="H442" s="253"/>
    </row>
    <row r="443" spans="1:8" ht="11.25" customHeight="1">
      <c r="A443" s="2"/>
      <c r="E443" s="2" t="s">
        <v>206</v>
      </c>
      <c r="F443" s="2"/>
      <c r="H443" s="253"/>
    </row>
    <row r="444" spans="1:8" ht="12">
      <c r="A444" s="2"/>
      <c r="E444" s="2" t="s">
        <v>207</v>
      </c>
      <c r="H444" s="253"/>
    </row>
    <row r="445" spans="1:8" ht="12">
      <c r="A445" s="2"/>
      <c r="E445" s="2" t="s">
        <v>1121</v>
      </c>
      <c r="H445" s="253"/>
    </row>
    <row r="446" spans="1:8" ht="12">
      <c r="A446" s="2"/>
      <c r="D446" s="60"/>
      <c r="E446" s="2" t="s">
        <v>1122</v>
      </c>
      <c r="H446" s="253"/>
    </row>
    <row r="447" spans="1:8" ht="12">
      <c r="A447" s="2"/>
      <c r="E447" s="2" t="s">
        <v>229</v>
      </c>
      <c r="H447" s="253"/>
    </row>
    <row r="449" spans="2:8" s="20" customFormat="1" ht="24">
      <c r="B449" s="16"/>
      <c r="C449" s="3" t="s">
        <v>230</v>
      </c>
      <c r="D449" s="16" t="s">
        <v>231</v>
      </c>
      <c r="E449" s="20" t="s">
        <v>161</v>
      </c>
      <c r="F449" s="21" t="s">
        <v>232</v>
      </c>
      <c r="H449" s="65" t="s">
        <v>1656</v>
      </c>
    </row>
    <row r="450" spans="2:8" s="20" customFormat="1" ht="12">
      <c r="B450" s="16"/>
      <c r="C450" s="3"/>
      <c r="D450" s="83"/>
      <c r="E450" s="20" t="s">
        <v>233</v>
      </c>
      <c r="F450" s="21"/>
    </row>
    <row r="451" spans="2:8" s="20" customFormat="1" ht="12">
      <c r="B451" s="16"/>
      <c r="C451" s="3"/>
      <c r="D451" s="16"/>
      <c r="E451" s="20" t="s">
        <v>234</v>
      </c>
      <c r="F451" s="21"/>
    </row>
    <row r="452" spans="2:8" s="20" customFormat="1" ht="12">
      <c r="B452" s="16"/>
      <c r="C452" s="3"/>
      <c r="D452" s="16"/>
      <c r="E452" s="20" t="s">
        <v>235</v>
      </c>
      <c r="F452" s="21"/>
    </row>
    <row r="453" spans="2:8" s="20" customFormat="1" ht="12">
      <c r="B453" s="16"/>
      <c r="C453" s="3"/>
      <c r="D453" s="16"/>
      <c r="E453" s="20" t="s">
        <v>236</v>
      </c>
      <c r="F453" s="21"/>
    </row>
    <row r="454" spans="2:8" s="20" customFormat="1" ht="12">
      <c r="B454" s="16"/>
      <c r="C454" s="3"/>
      <c r="D454" s="16"/>
      <c r="E454" s="20" t="s">
        <v>237</v>
      </c>
      <c r="F454" s="21"/>
    </row>
    <row r="455" spans="2:8" s="20" customFormat="1" ht="12">
      <c r="B455" s="16"/>
      <c r="C455" s="3"/>
      <c r="D455" s="16"/>
      <c r="E455" s="20" t="s">
        <v>238</v>
      </c>
    </row>
    <row r="456" spans="2:8" s="20" customFormat="1" ht="12">
      <c r="B456" s="16"/>
      <c r="C456" s="3"/>
      <c r="D456" s="16"/>
      <c r="E456" s="20" t="s">
        <v>239</v>
      </c>
      <c r="F456" s="21"/>
    </row>
    <row r="457" spans="2:8" s="20" customFormat="1" ht="12">
      <c r="B457" s="16"/>
      <c r="C457" s="3"/>
      <c r="D457" s="16"/>
      <c r="E457" s="20" t="s">
        <v>240</v>
      </c>
      <c r="F457" s="21"/>
    </row>
    <row r="458" spans="2:8" s="20" customFormat="1" ht="12">
      <c r="B458" s="16"/>
      <c r="C458" s="3"/>
      <c r="D458" s="16"/>
      <c r="E458" s="20" t="s">
        <v>241</v>
      </c>
      <c r="F458" s="21"/>
    </row>
    <row r="459" spans="2:8" s="20" customFormat="1" ht="12">
      <c r="B459" s="16"/>
      <c r="C459" s="3"/>
      <c r="D459" s="16"/>
      <c r="E459" s="20" t="s">
        <v>242</v>
      </c>
      <c r="F459" s="21"/>
    </row>
    <row r="460" spans="2:8" s="20" customFormat="1">
      <c r="B460" s="16"/>
      <c r="C460" s="3"/>
      <c r="D460" s="16"/>
      <c r="F460" s="21"/>
    </row>
    <row r="461" spans="2:8" s="20" customFormat="1" ht="24">
      <c r="B461" s="16"/>
      <c r="C461" s="3" t="s">
        <v>243</v>
      </c>
      <c r="D461" s="16" t="s">
        <v>244</v>
      </c>
      <c r="E461" s="20" t="s">
        <v>29</v>
      </c>
      <c r="F461" s="21" t="s">
        <v>232</v>
      </c>
      <c r="H461" s="65" t="s">
        <v>1656</v>
      </c>
    </row>
    <row r="462" spans="2:8" s="20" customFormat="1" ht="12">
      <c r="B462" s="16"/>
      <c r="C462" s="3"/>
      <c r="D462" s="83"/>
      <c r="E462" s="20" t="s">
        <v>211</v>
      </c>
      <c r="F462" s="21"/>
    </row>
    <row r="463" spans="2:8" s="20" customFormat="1" ht="12">
      <c r="B463" s="16"/>
      <c r="C463" s="3"/>
      <c r="D463" s="16"/>
      <c r="E463" s="20" t="s">
        <v>212</v>
      </c>
      <c r="F463" s="21"/>
    </row>
    <row r="464" spans="2:8" s="20" customFormat="1" ht="12">
      <c r="B464" s="16"/>
      <c r="C464" s="3"/>
      <c r="D464" s="16"/>
      <c r="E464" s="20" t="s">
        <v>213</v>
      </c>
      <c r="F464" s="21"/>
    </row>
    <row r="465" spans="1:8" s="20" customFormat="1" ht="12">
      <c r="B465" s="16"/>
      <c r="C465" s="3"/>
      <c r="D465" s="16"/>
      <c r="E465" s="20" t="s">
        <v>214</v>
      </c>
      <c r="F465" s="21"/>
    </row>
    <row r="466" spans="1:8" s="20" customFormat="1" ht="12">
      <c r="B466" s="16"/>
      <c r="C466" s="3"/>
      <c r="D466" s="16"/>
      <c r="E466" s="20" t="s">
        <v>215</v>
      </c>
      <c r="F466" s="21"/>
    </row>
    <row r="467" spans="1:8" s="20" customFormat="1" ht="12">
      <c r="B467" s="16"/>
      <c r="C467" s="3"/>
      <c r="D467" s="16"/>
      <c r="E467" s="20" t="s">
        <v>216</v>
      </c>
    </row>
    <row r="468" spans="1:8" s="20" customFormat="1" ht="11.25" customHeight="1">
      <c r="B468" s="16"/>
      <c r="C468" s="3"/>
      <c r="D468" s="16"/>
      <c r="E468" s="20" t="s">
        <v>217</v>
      </c>
      <c r="F468" s="21"/>
    </row>
    <row r="469" spans="1:8" s="20" customFormat="1" ht="11.25" customHeight="1">
      <c r="B469" s="16"/>
      <c r="C469" s="3"/>
      <c r="D469" s="16"/>
      <c r="E469" s="20" t="s">
        <v>218</v>
      </c>
      <c r="F469" s="21"/>
    </row>
    <row r="470" spans="1:8" s="20" customFormat="1" ht="12">
      <c r="B470" s="16"/>
      <c r="C470" s="3"/>
      <c r="D470" s="16"/>
      <c r="E470" s="20" t="s">
        <v>1073</v>
      </c>
      <c r="F470" s="21"/>
    </row>
    <row r="471" spans="1:8">
      <c r="A471" s="2"/>
    </row>
    <row r="472" spans="1:8" ht="11.25" customHeight="1">
      <c r="A472" s="46">
        <v>1.9</v>
      </c>
      <c r="B472" s="45" t="s">
        <v>245</v>
      </c>
      <c r="C472" s="2"/>
    </row>
    <row r="473" spans="1:8" ht="11.25" customHeight="1"/>
    <row r="474" spans="1:8" s="20" customFormat="1" ht="12">
      <c r="C474" s="3" t="s">
        <v>246</v>
      </c>
      <c r="D474" s="16" t="s">
        <v>247</v>
      </c>
      <c r="E474" s="20" t="s">
        <v>248</v>
      </c>
      <c r="F474" s="21" t="s">
        <v>19</v>
      </c>
      <c r="H474" s="65" t="s">
        <v>1656</v>
      </c>
    </row>
    <row r="475" spans="1:8" s="20" customFormat="1" ht="12">
      <c r="C475" s="3"/>
      <c r="D475" s="83"/>
      <c r="E475" s="37" t="s">
        <v>249</v>
      </c>
      <c r="F475" s="21"/>
    </row>
    <row r="476" spans="1:8" s="20" customFormat="1" ht="12">
      <c r="C476" s="3"/>
      <c r="D476" s="83"/>
      <c r="E476" s="37" t="s">
        <v>250</v>
      </c>
      <c r="F476" s="21"/>
    </row>
    <row r="477" spans="1:8" s="20" customFormat="1" ht="12">
      <c r="C477" s="3"/>
      <c r="D477" s="16"/>
      <c r="E477" s="37" t="s">
        <v>251</v>
      </c>
      <c r="F477" s="21"/>
    </row>
    <row r="478" spans="1:8">
      <c r="A478" s="2"/>
      <c r="B478" s="2"/>
      <c r="E478" s="35"/>
    </row>
    <row r="479" spans="1:8" ht="12">
      <c r="A479" s="2"/>
      <c r="B479" s="2"/>
      <c r="C479" s="34" t="s">
        <v>252</v>
      </c>
      <c r="D479" s="47" t="s">
        <v>253</v>
      </c>
      <c r="E479" s="2" t="s">
        <v>161</v>
      </c>
      <c r="F479" s="1" t="s">
        <v>254</v>
      </c>
      <c r="G479" s="34" t="s">
        <v>252</v>
      </c>
      <c r="H479" s="253"/>
    </row>
    <row r="480" spans="1:8" ht="12">
      <c r="A480" s="2"/>
      <c r="B480" s="2"/>
      <c r="D480" s="65"/>
      <c r="E480" s="2" t="s">
        <v>45</v>
      </c>
      <c r="F480" s="2"/>
      <c r="H480" s="253"/>
    </row>
    <row r="481" spans="1:8" ht="12">
      <c r="A481" s="2"/>
      <c r="B481" s="2"/>
      <c r="D481" s="61"/>
      <c r="E481" s="2" t="s">
        <v>46</v>
      </c>
      <c r="H481" s="253"/>
    </row>
    <row r="482" spans="1:8" ht="12">
      <c r="A482" s="2"/>
      <c r="B482" s="2"/>
      <c r="E482" s="2" t="s">
        <v>47</v>
      </c>
      <c r="H482" s="253"/>
    </row>
    <row r="483" spans="1:8" ht="12">
      <c r="A483" s="2"/>
      <c r="B483" s="2"/>
      <c r="E483" s="2" t="s">
        <v>48</v>
      </c>
      <c r="H483" s="253"/>
    </row>
    <row r="484" spans="1:8" ht="12">
      <c r="A484" s="2"/>
      <c r="B484" s="2"/>
      <c r="E484" s="2" t="s">
        <v>49</v>
      </c>
      <c r="H484" s="253"/>
    </row>
    <row r="485" spans="1:8" ht="12">
      <c r="A485" s="2"/>
      <c r="B485" s="2"/>
      <c r="E485" s="2" t="s">
        <v>50</v>
      </c>
      <c r="F485" s="2"/>
      <c r="H485" s="253"/>
    </row>
    <row r="486" spans="1:8" ht="12">
      <c r="A486" s="2"/>
      <c r="B486" s="2"/>
      <c r="E486" s="2" t="s">
        <v>51</v>
      </c>
      <c r="H486" s="253"/>
    </row>
    <row r="487" spans="1:8" ht="12">
      <c r="A487" s="2"/>
      <c r="B487" s="2"/>
      <c r="E487" s="2" t="s">
        <v>52</v>
      </c>
      <c r="H487" s="253"/>
    </row>
    <row r="488" spans="1:8" ht="12">
      <c r="A488" s="2"/>
      <c r="B488" s="2"/>
      <c r="E488" s="2" t="s">
        <v>53</v>
      </c>
      <c r="H488" s="253"/>
    </row>
    <row r="489" spans="1:8" ht="12">
      <c r="A489" s="2"/>
      <c r="B489" s="2"/>
      <c r="E489" s="2" t="s">
        <v>54</v>
      </c>
      <c r="H489" s="253"/>
    </row>
    <row r="490" spans="1:8" ht="12">
      <c r="E490" s="2" t="s">
        <v>55</v>
      </c>
      <c r="H490" s="253"/>
    </row>
    <row r="491" spans="1:8" ht="12">
      <c r="E491" s="2" t="s">
        <v>56</v>
      </c>
      <c r="H491" s="253"/>
    </row>
    <row r="493" spans="1:8">
      <c r="A493" s="73">
        <v>1.1000000000000001</v>
      </c>
      <c r="B493" s="45" t="s">
        <v>255</v>
      </c>
      <c r="C493" s="2"/>
    </row>
    <row r="495" spans="1:8" s="20" customFormat="1" ht="12">
      <c r="A495" s="44"/>
      <c r="B495" s="16"/>
      <c r="C495" s="3" t="s">
        <v>256</v>
      </c>
      <c r="D495" s="16" t="s">
        <v>257</v>
      </c>
      <c r="E495" s="20" t="s">
        <v>248</v>
      </c>
      <c r="F495" s="21" t="s">
        <v>125</v>
      </c>
      <c r="H495" s="65" t="s">
        <v>1656</v>
      </c>
    </row>
    <row r="496" spans="1:8" s="20" customFormat="1" ht="12">
      <c r="A496" s="44"/>
      <c r="B496" s="16"/>
      <c r="C496" s="3"/>
      <c r="D496" s="83"/>
      <c r="E496" s="37" t="s">
        <v>258</v>
      </c>
      <c r="F496" s="21"/>
    </row>
    <row r="497" spans="1:8" s="20" customFormat="1" ht="12">
      <c r="A497" s="44"/>
      <c r="B497" s="16"/>
      <c r="C497" s="3"/>
      <c r="D497" s="83"/>
      <c r="E497" s="37" t="s">
        <v>259</v>
      </c>
      <c r="F497" s="21"/>
    </row>
    <row r="498" spans="1:8" s="20" customFormat="1" ht="12">
      <c r="A498" s="44"/>
      <c r="B498" s="16"/>
      <c r="C498" s="3"/>
      <c r="D498" s="65"/>
      <c r="E498" s="37" t="s">
        <v>250</v>
      </c>
      <c r="F498" s="21"/>
    </row>
    <row r="499" spans="1:8" s="20" customFormat="1" ht="12">
      <c r="A499" s="44"/>
      <c r="B499" s="16"/>
      <c r="C499" s="3"/>
      <c r="D499" s="16"/>
      <c r="E499" s="37" t="s">
        <v>251</v>
      </c>
      <c r="F499" s="21"/>
    </row>
    <row r="500" spans="1:8" s="20" customFormat="1">
      <c r="A500" s="44"/>
      <c r="B500" s="16"/>
      <c r="C500" s="3"/>
      <c r="D500" s="16"/>
      <c r="F500" s="21"/>
    </row>
    <row r="501" spans="1:8" ht="24">
      <c r="C501" s="34" t="s">
        <v>260</v>
      </c>
      <c r="D501" s="47" t="s">
        <v>261</v>
      </c>
      <c r="E501" s="2" t="s">
        <v>161</v>
      </c>
      <c r="F501" s="1" t="s">
        <v>262</v>
      </c>
      <c r="G501" s="34" t="s">
        <v>260</v>
      </c>
      <c r="H501" s="253"/>
    </row>
    <row r="502" spans="1:8" ht="12">
      <c r="D502" s="65"/>
      <c r="E502" s="2" t="s">
        <v>45</v>
      </c>
      <c r="H502" s="253"/>
    </row>
    <row r="503" spans="1:8" ht="12">
      <c r="D503" s="61"/>
      <c r="E503" s="2" t="s">
        <v>46</v>
      </c>
      <c r="H503" s="253"/>
    </row>
    <row r="504" spans="1:8" ht="12">
      <c r="E504" s="2" t="s">
        <v>47</v>
      </c>
      <c r="H504" s="253"/>
    </row>
    <row r="505" spans="1:8" ht="12">
      <c r="E505" s="2" t="s">
        <v>48</v>
      </c>
      <c r="H505" s="253"/>
    </row>
    <row r="506" spans="1:8" ht="12">
      <c r="E506" s="2" t="s">
        <v>49</v>
      </c>
      <c r="H506" s="253"/>
    </row>
    <row r="507" spans="1:8" ht="12">
      <c r="E507" s="2" t="s">
        <v>50</v>
      </c>
      <c r="F507" s="2"/>
      <c r="H507" s="253"/>
    </row>
    <row r="508" spans="1:8" ht="12">
      <c r="E508" s="2" t="s">
        <v>51</v>
      </c>
      <c r="H508" s="253"/>
    </row>
    <row r="509" spans="1:8" ht="12">
      <c r="E509" s="2" t="s">
        <v>52</v>
      </c>
      <c r="H509" s="253"/>
    </row>
    <row r="510" spans="1:8" ht="12">
      <c r="E510" s="2" t="s">
        <v>53</v>
      </c>
      <c r="H510" s="253"/>
    </row>
    <row r="511" spans="1:8" ht="11.25" customHeight="1">
      <c r="E511" s="2" t="s">
        <v>54</v>
      </c>
      <c r="H511" s="253"/>
    </row>
    <row r="512" spans="1:8" ht="12">
      <c r="E512" s="2" t="s">
        <v>55</v>
      </c>
      <c r="H512" s="253"/>
    </row>
    <row r="513" spans="1:8" ht="12">
      <c r="E513" s="2" t="s">
        <v>56</v>
      </c>
      <c r="H513" s="253"/>
    </row>
    <row r="515" spans="1:8">
      <c r="A515" s="73">
        <v>1.1100000000000001</v>
      </c>
      <c r="B515" s="45" t="s">
        <v>263</v>
      </c>
    </row>
    <row r="516" spans="1:8" ht="11.25" customHeight="1"/>
    <row r="517" spans="1:8" s="20" customFormat="1" ht="12">
      <c r="A517" s="44"/>
      <c r="B517" s="16"/>
      <c r="C517" s="3" t="s">
        <v>264</v>
      </c>
      <c r="D517" s="16" t="s">
        <v>265</v>
      </c>
      <c r="E517" s="20" t="s">
        <v>248</v>
      </c>
      <c r="F517" s="21" t="s">
        <v>266</v>
      </c>
      <c r="H517" s="65" t="s">
        <v>1656</v>
      </c>
    </row>
    <row r="518" spans="1:8" s="20" customFormat="1" ht="12">
      <c r="A518" s="44"/>
      <c r="B518" s="16"/>
      <c r="C518" s="3"/>
      <c r="D518" s="83"/>
      <c r="E518" s="37" t="s">
        <v>267</v>
      </c>
      <c r="F518" s="21"/>
    </row>
    <row r="519" spans="1:8" s="20" customFormat="1" ht="12">
      <c r="A519" s="44"/>
      <c r="B519" s="16"/>
      <c r="C519" s="3"/>
      <c r="D519" s="74"/>
      <c r="E519" s="37" t="s">
        <v>259</v>
      </c>
      <c r="F519" s="21"/>
    </row>
    <row r="520" spans="1:8" s="20" customFormat="1" ht="12">
      <c r="B520" s="16"/>
      <c r="C520" s="3"/>
      <c r="D520" s="65"/>
      <c r="E520" s="37" t="s">
        <v>250</v>
      </c>
      <c r="F520" s="21"/>
    </row>
    <row r="521" spans="1:8" s="20" customFormat="1" ht="12">
      <c r="B521" s="16"/>
      <c r="C521" s="3"/>
      <c r="D521" s="16"/>
      <c r="E521" s="37" t="s">
        <v>251</v>
      </c>
      <c r="F521" s="21"/>
    </row>
    <row r="522" spans="1:8">
      <c r="D522" s="16"/>
    </row>
    <row r="523" spans="1:8" ht="24">
      <c r="A523" s="2"/>
      <c r="C523" s="34" t="s">
        <v>1212</v>
      </c>
      <c r="D523" s="16" t="s">
        <v>268</v>
      </c>
      <c r="E523" s="2" t="s">
        <v>161</v>
      </c>
      <c r="F523" s="1" t="s">
        <v>269</v>
      </c>
      <c r="G523" s="34" t="s">
        <v>1212</v>
      </c>
      <c r="H523" s="253"/>
    </row>
    <row r="524" spans="1:8" ht="12">
      <c r="A524" s="2"/>
      <c r="D524" s="65"/>
      <c r="E524" s="2" t="s">
        <v>45</v>
      </c>
      <c r="H524" s="253"/>
    </row>
    <row r="525" spans="1:8" ht="12">
      <c r="A525" s="2"/>
      <c r="D525" s="74"/>
      <c r="E525" s="2" t="s">
        <v>46</v>
      </c>
      <c r="H525" s="253"/>
    </row>
    <row r="526" spans="1:8" ht="12">
      <c r="A526" s="2"/>
      <c r="D526" s="16"/>
      <c r="E526" s="2" t="s">
        <v>47</v>
      </c>
      <c r="H526" s="253"/>
    </row>
    <row r="527" spans="1:8" ht="12">
      <c r="A527" s="2"/>
      <c r="E527" s="2" t="s">
        <v>48</v>
      </c>
      <c r="H527" s="253"/>
    </row>
    <row r="528" spans="1:8" ht="12">
      <c r="A528" s="2"/>
      <c r="E528" s="2" t="s">
        <v>49</v>
      </c>
      <c r="H528" s="253"/>
    </row>
    <row r="529" spans="1:8" ht="12">
      <c r="A529" s="2"/>
      <c r="E529" s="2" t="s">
        <v>50</v>
      </c>
      <c r="F529" s="2"/>
      <c r="H529" s="253"/>
    </row>
    <row r="530" spans="1:8" ht="12">
      <c r="A530" s="2"/>
      <c r="E530" s="2" t="s">
        <v>51</v>
      </c>
      <c r="H530" s="253"/>
    </row>
    <row r="531" spans="1:8" ht="12">
      <c r="A531" s="2"/>
      <c r="E531" s="2" t="s">
        <v>52</v>
      </c>
      <c r="H531" s="253"/>
    </row>
    <row r="532" spans="1:8" ht="12">
      <c r="A532" s="2"/>
      <c r="E532" s="2" t="s">
        <v>53</v>
      </c>
      <c r="H532" s="253"/>
    </row>
    <row r="533" spans="1:8" ht="12">
      <c r="A533" s="2"/>
      <c r="E533" s="2" t="s">
        <v>54</v>
      </c>
      <c r="H533" s="253"/>
    </row>
    <row r="534" spans="1:8" ht="12">
      <c r="A534" s="2"/>
      <c r="E534" s="2" t="s">
        <v>55</v>
      </c>
      <c r="H534" s="253"/>
    </row>
    <row r="535" spans="1:8" ht="12">
      <c r="A535" s="2"/>
      <c r="E535" s="2" t="s">
        <v>56</v>
      </c>
      <c r="H535" s="253"/>
    </row>
    <row r="537" spans="1:8" s="20" customFormat="1" ht="12">
      <c r="B537" s="16"/>
      <c r="C537" s="3" t="s">
        <v>270</v>
      </c>
      <c r="D537" s="16" t="s">
        <v>271</v>
      </c>
      <c r="E537" s="20" t="s">
        <v>248</v>
      </c>
      <c r="F537" s="21" t="s">
        <v>19</v>
      </c>
      <c r="H537" s="65" t="s">
        <v>1656</v>
      </c>
    </row>
    <row r="538" spans="1:8" s="20" customFormat="1" ht="12">
      <c r="B538" s="16"/>
      <c r="C538" s="3"/>
      <c r="D538" s="83"/>
      <c r="E538" s="37" t="s">
        <v>272</v>
      </c>
      <c r="F538" s="21"/>
    </row>
    <row r="539" spans="1:8" s="20" customFormat="1" ht="12">
      <c r="B539" s="16"/>
      <c r="C539" s="3"/>
      <c r="D539" s="272"/>
      <c r="E539" s="37" t="s">
        <v>250</v>
      </c>
      <c r="F539" s="21"/>
    </row>
    <row r="540" spans="1:8" s="20" customFormat="1" ht="12">
      <c r="B540" s="16"/>
      <c r="C540" s="3"/>
      <c r="D540" s="16"/>
      <c r="E540" s="37" t="s">
        <v>251</v>
      </c>
      <c r="F540" s="21"/>
    </row>
    <row r="541" spans="1:8">
      <c r="A541" s="2"/>
    </row>
    <row r="542" spans="1:8" ht="24">
      <c r="A542" s="2"/>
      <c r="C542" s="34" t="s">
        <v>273</v>
      </c>
      <c r="D542" s="47" t="s">
        <v>274</v>
      </c>
      <c r="E542" s="2" t="s">
        <v>161</v>
      </c>
      <c r="F542" s="21" t="s">
        <v>275</v>
      </c>
      <c r="G542" s="34" t="s">
        <v>273</v>
      </c>
      <c r="H542" s="253"/>
    </row>
    <row r="543" spans="1:8" ht="12">
      <c r="A543" s="2"/>
      <c r="D543" s="65"/>
      <c r="E543" s="2" t="s">
        <v>45</v>
      </c>
      <c r="F543" s="2"/>
      <c r="H543" s="253"/>
    </row>
    <row r="544" spans="1:8" ht="12">
      <c r="A544" s="2"/>
      <c r="D544" s="61"/>
      <c r="E544" s="2" t="s">
        <v>46</v>
      </c>
      <c r="H544" s="253"/>
    </row>
    <row r="545" spans="1:8" ht="12">
      <c r="A545" s="2"/>
      <c r="E545" s="2" t="s">
        <v>47</v>
      </c>
      <c r="H545" s="253"/>
    </row>
    <row r="546" spans="1:8" ht="12">
      <c r="A546" s="2"/>
      <c r="E546" s="2" t="s">
        <v>48</v>
      </c>
      <c r="H546" s="253"/>
    </row>
    <row r="547" spans="1:8" ht="12">
      <c r="A547" s="2"/>
      <c r="E547" s="2" t="s">
        <v>49</v>
      </c>
      <c r="H547" s="253"/>
    </row>
    <row r="548" spans="1:8" ht="12">
      <c r="A548" s="2"/>
      <c r="E548" s="2" t="s">
        <v>50</v>
      </c>
      <c r="F548" s="2"/>
      <c r="H548" s="253"/>
    </row>
    <row r="549" spans="1:8" ht="12">
      <c r="A549" s="2"/>
      <c r="E549" s="2" t="s">
        <v>51</v>
      </c>
      <c r="H549" s="253"/>
    </row>
    <row r="550" spans="1:8" ht="11.25" customHeight="1">
      <c r="A550" s="2"/>
      <c r="E550" s="2" t="s">
        <v>52</v>
      </c>
      <c r="H550" s="253"/>
    </row>
    <row r="551" spans="1:8" ht="12">
      <c r="A551" s="2"/>
      <c r="E551" s="2" t="s">
        <v>53</v>
      </c>
      <c r="H551" s="253"/>
    </row>
    <row r="552" spans="1:8" ht="12">
      <c r="E552" s="2" t="s">
        <v>54</v>
      </c>
      <c r="H552" s="253"/>
    </row>
    <row r="553" spans="1:8" ht="12">
      <c r="E553" s="2" t="s">
        <v>55</v>
      </c>
      <c r="H553" s="253"/>
    </row>
    <row r="554" spans="1:8" ht="12">
      <c r="E554" s="2" t="s">
        <v>56</v>
      </c>
      <c r="H554" s="253"/>
    </row>
    <row r="556" spans="1:8" ht="12">
      <c r="C556" s="34" t="s">
        <v>276</v>
      </c>
      <c r="D556" s="16" t="s">
        <v>277</v>
      </c>
      <c r="E556" s="20" t="s">
        <v>1387</v>
      </c>
      <c r="F556" s="1" t="s">
        <v>19</v>
      </c>
      <c r="G556" s="2" t="s">
        <v>1542</v>
      </c>
      <c r="H556" s="20" t="s">
        <v>1387</v>
      </c>
    </row>
    <row r="557" spans="1:8" ht="12">
      <c r="D557" s="16"/>
      <c r="E557" s="20" t="s">
        <v>1388</v>
      </c>
      <c r="H557" s="20" t="s">
        <v>1388</v>
      </c>
    </row>
    <row r="558" spans="1:8" ht="12">
      <c r="D558" s="66"/>
      <c r="E558" s="20" t="s">
        <v>1389</v>
      </c>
      <c r="H558" s="20" t="s">
        <v>1389</v>
      </c>
    </row>
    <row r="559" spans="1:8" ht="11.25" customHeight="1">
      <c r="D559" s="16"/>
      <c r="E559" s="20" t="s">
        <v>1390</v>
      </c>
      <c r="H559" s="20" t="s">
        <v>1543</v>
      </c>
    </row>
    <row r="560" spans="1:8" ht="12">
      <c r="D560" s="16"/>
      <c r="E560" s="20" t="s">
        <v>1391</v>
      </c>
      <c r="H560" s="20" t="s">
        <v>1544</v>
      </c>
    </row>
    <row r="561" spans="1:8" ht="12">
      <c r="D561" s="16"/>
      <c r="E561" s="20" t="s">
        <v>663</v>
      </c>
      <c r="H561" s="254"/>
    </row>
    <row r="562" spans="1:8" ht="12">
      <c r="D562" s="16"/>
      <c r="E562" s="20" t="s">
        <v>1392</v>
      </c>
      <c r="F562" s="2"/>
      <c r="H562" s="20"/>
    </row>
    <row r="563" spans="1:8">
      <c r="D563" s="16"/>
      <c r="E563" s="20"/>
    </row>
    <row r="564" spans="1:8">
      <c r="A564" s="46">
        <v>1.1200000000000001</v>
      </c>
      <c r="B564" s="45" t="s">
        <v>278</v>
      </c>
    </row>
    <row r="565" spans="1:8" ht="11.25" customHeight="1"/>
    <row r="566" spans="1:8" ht="12">
      <c r="B566" s="65"/>
      <c r="C566" s="34" t="s">
        <v>279</v>
      </c>
      <c r="D566" s="47" t="s">
        <v>280</v>
      </c>
      <c r="E566" s="2" t="s">
        <v>281</v>
      </c>
      <c r="F566" s="1" t="s">
        <v>19</v>
      </c>
      <c r="G566" s="34" t="s">
        <v>279</v>
      </c>
      <c r="H566" s="253"/>
    </row>
    <row r="567" spans="1:8" ht="12">
      <c r="A567" s="2"/>
      <c r="B567" s="16"/>
      <c r="D567" s="75"/>
      <c r="E567" s="2" t="s">
        <v>282</v>
      </c>
      <c r="H567" s="253"/>
    </row>
    <row r="568" spans="1:8" ht="12">
      <c r="A568" s="2"/>
      <c r="B568" s="16"/>
      <c r="D568" s="75"/>
      <c r="E568" s="2" t="s">
        <v>1115</v>
      </c>
      <c r="H568" s="253"/>
    </row>
    <row r="569" spans="1:8">
      <c r="B569" s="16"/>
      <c r="H569" s="253"/>
    </row>
    <row r="570" spans="1:8" ht="12">
      <c r="A570" s="2"/>
      <c r="B570" s="65"/>
      <c r="C570" s="34" t="s">
        <v>283</v>
      </c>
      <c r="D570" s="47" t="s">
        <v>284</v>
      </c>
      <c r="E570" s="2" t="s">
        <v>1393</v>
      </c>
      <c r="F570" s="1" t="s">
        <v>19</v>
      </c>
      <c r="G570" s="34" t="s">
        <v>283</v>
      </c>
      <c r="H570" s="253"/>
    </row>
    <row r="571" spans="1:8" ht="12">
      <c r="A571" s="2"/>
      <c r="B571" s="61"/>
      <c r="D571" s="40" t="s">
        <v>1788</v>
      </c>
      <c r="E571" s="2" t="s">
        <v>285</v>
      </c>
      <c r="H571" s="253"/>
    </row>
    <row r="572" spans="1:8" ht="12">
      <c r="A572" s="2"/>
      <c r="B572" s="61"/>
      <c r="E572" s="2" t="s">
        <v>286</v>
      </c>
      <c r="H572" s="253"/>
    </row>
    <row r="573" spans="1:8" ht="12">
      <c r="A573" s="2"/>
      <c r="B573" s="61"/>
      <c r="E573" s="2" t="s">
        <v>287</v>
      </c>
      <c r="H573" s="253"/>
    </row>
    <row r="574" spans="1:8" s="40" customFormat="1" ht="12">
      <c r="A574" s="2"/>
      <c r="B574" s="61"/>
      <c r="C574" s="34"/>
      <c r="D574" s="47"/>
      <c r="E574" s="2" t="s">
        <v>1394</v>
      </c>
      <c r="F574" s="1"/>
      <c r="H574" s="253"/>
    </row>
    <row r="575" spans="1:8" s="40" customFormat="1" ht="12">
      <c r="A575" s="2"/>
      <c r="B575" s="61"/>
      <c r="C575" s="34"/>
      <c r="D575" s="47"/>
      <c r="E575" s="2" t="s">
        <v>288</v>
      </c>
      <c r="F575" s="1"/>
      <c r="H575" s="253"/>
    </row>
    <row r="576" spans="1:8" ht="12">
      <c r="A576" s="2"/>
      <c r="B576" s="61"/>
      <c r="E576" s="2" t="s">
        <v>289</v>
      </c>
      <c r="F576" s="2"/>
      <c r="H576" s="253"/>
    </row>
    <row r="577" spans="1:8" ht="12">
      <c r="A577" s="2"/>
      <c r="B577" s="61"/>
      <c r="E577" s="2" t="s">
        <v>290</v>
      </c>
      <c r="H577" s="253"/>
    </row>
    <row r="578" spans="1:8" ht="12">
      <c r="A578" s="2"/>
      <c r="B578" s="61"/>
      <c r="E578" s="2" t="s">
        <v>291</v>
      </c>
      <c r="H578" s="253"/>
    </row>
    <row r="579" spans="1:8" ht="12">
      <c r="A579" s="2"/>
      <c r="B579" s="61"/>
      <c r="E579" s="2" t="s">
        <v>292</v>
      </c>
      <c r="H579" s="253"/>
    </row>
    <row r="580" spans="1:8" ht="12">
      <c r="A580" s="2"/>
      <c r="B580" s="61"/>
      <c r="E580" s="2" t="s">
        <v>1123</v>
      </c>
      <c r="H580" s="253"/>
    </row>
    <row r="581" spans="1:8" ht="12">
      <c r="A581" s="46" t="s">
        <v>293</v>
      </c>
      <c r="B581" s="61"/>
      <c r="E581" s="27"/>
    </row>
    <row r="582" spans="1:8" ht="11.25" customHeight="1">
      <c r="A582" s="46">
        <v>1.1299999999999999</v>
      </c>
      <c r="B582" s="305" t="s">
        <v>294</v>
      </c>
      <c r="C582" s="305"/>
      <c r="D582" s="305"/>
    </row>
    <row r="584" spans="1:8" ht="12">
      <c r="B584" s="61" t="s">
        <v>76</v>
      </c>
      <c r="C584" s="34" t="s">
        <v>295</v>
      </c>
      <c r="D584" s="47" t="s">
        <v>296</v>
      </c>
      <c r="E584" s="2" t="s">
        <v>1395</v>
      </c>
      <c r="F584" s="1" t="s">
        <v>19</v>
      </c>
      <c r="G584" s="34" t="s">
        <v>295</v>
      </c>
      <c r="H584" s="253"/>
    </row>
    <row r="585" spans="1:8" ht="24">
      <c r="B585" s="61"/>
      <c r="D585" s="40" t="s">
        <v>1788</v>
      </c>
      <c r="E585" s="2" t="s">
        <v>1396</v>
      </c>
      <c r="H585" s="253"/>
    </row>
    <row r="586" spans="1:8" ht="12">
      <c r="B586" s="61"/>
      <c r="E586" s="2" t="s">
        <v>1397</v>
      </c>
      <c r="H586" s="253"/>
    </row>
    <row r="587" spans="1:8" ht="12">
      <c r="B587" s="61"/>
      <c r="E587" s="2" t="s">
        <v>1398</v>
      </c>
      <c r="H587" s="253"/>
    </row>
    <row r="588" spans="1:8">
      <c r="B588" s="61"/>
    </row>
    <row r="589" spans="1:8" ht="24">
      <c r="B589" s="61" t="s">
        <v>76</v>
      </c>
      <c r="C589" s="34" t="s">
        <v>297</v>
      </c>
      <c r="D589" s="47" t="s">
        <v>298</v>
      </c>
      <c r="E589" s="20" t="s">
        <v>1399</v>
      </c>
      <c r="F589" s="1" t="s">
        <v>19</v>
      </c>
      <c r="G589" s="34" t="s">
        <v>297</v>
      </c>
      <c r="H589" s="255"/>
    </row>
    <row r="590" spans="1:8" ht="12">
      <c r="B590" s="61"/>
      <c r="E590" s="2" t="s">
        <v>1400</v>
      </c>
      <c r="F590" s="1" t="s">
        <v>299</v>
      </c>
      <c r="H590" s="253"/>
    </row>
    <row r="591" spans="1:8">
      <c r="B591" s="61"/>
    </row>
    <row r="592" spans="1:8" ht="22.5" customHeight="1">
      <c r="B592" s="61" t="s">
        <v>76</v>
      </c>
      <c r="C592" s="34" t="s">
        <v>300</v>
      </c>
      <c r="D592" s="47" t="s">
        <v>301</v>
      </c>
      <c r="E592" s="2" t="s">
        <v>1401</v>
      </c>
      <c r="F592" s="1" t="s">
        <v>19</v>
      </c>
      <c r="G592" s="34" t="s">
        <v>300</v>
      </c>
      <c r="H592" s="253"/>
    </row>
    <row r="593" spans="1:8" ht="22.5" customHeight="1">
      <c r="B593" s="61"/>
      <c r="E593" s="2" t="s">
        <v>1402</v>
      </c>
      <c r="H593" s="253"/>
    </row>
    <row r="594" spans="1:8" ht="11.25" customHeight="1">
      <c r="B594" s="61"/>
    </row>
    <row r="595" spans="1:8" ht="24">
      <c r="B595" s="61" t="s">
        <v>76</v>
      </c>
      <c r="C595" s="3" t="s">
        <v>302</v>
      </c>
      <c r="D595" s="47" t="s">
        <v>303</v>
      </c>
      <c r="E595" s="2" t="s">
        <v>1403</v>
      </c>
      <c r="F595" s="1" t="s">
        <v>19</v>
      </c>
      <c r="G595" s="3" t="s">
        <v>302</v>
      </c>
      <c r="H595" s="253"/>
    </row>
    <row r="596" spans="1:8" ht="12">
      <c r="B596" s="61"/>
      <c r="C596" s="71"/>
      <c r="D596" s="40" t="s">
        <v>1788</v>
      </c>
      <c r="E596" s="2" t="s">
        <v>1404</v>
      </c>
      <c r="H596" s="253"/>
    </row>
    <row r="597" spans="1:8" ht="12">
      <c r="E597" s="2" t="s">
        <v>1405</v>
      </c>
      <c r="H597" s="253"/>
    </row>
    <row r="598" spans="1:8" ht="12">
      <c r="E598" s="2" t="s">
        <v>1406</v>
      </c>
      <c r="F598" s="2"/>
      <c r="H598" s="253"/>
    </row>
    <row r="599" spans="1:8" ht="12">
      <c r="E599" s="2" t="s">
        <v>1407</v>
      </c>
      <c r="H599" s="253"/>
    </row>
    <row r="600" spans="1:8" ht="11.25" customHeight="1">
      <c r="E600" s="2" t="s">
        <v>1408</v>
      </c>
      <c r="H600" s="253"/>
    </row>
    <row r="601" spans="1:8" ht="12">
      <c r="E601" s="2" t="s">
        <v>1409</v>
      </c>
      <c r="F601" s="2"/>
      <c r="H601" s="253"/>
    </row>
    <row r="602" spans="1:8" ht="12">
      <c r="A602" s="20"/>
      <c r="B602" s="16"/>
      <c r="C602" s="20"/>
      <c r="D602" s="16"/>
      <c r="E602" s="20" t="s">
        <v>844</v>
      </c>
      <c r="H602" s="253"/>
    </row>
    <row r="603" spans="1:8" ht="12">
      <c r="E603" s="2" t="s">
        <v>1410</v>
      </c>
      <c r="H603" s="255"/>
    </row>
    <row r="604" spans="1:8">
      <c r="C604" s="71"/>
      <c r="D604" s="72"/>
      <c r="E604" s="28"/>
    </row>
    <row r="605" spans="1:8" ht="11.25" customHeight="1">
      <c r="A605" s="46">
        <v>1.1399999999999999</v>
      </c>
      <c r="B605" s="306" t="s">
        <v>304</v>
      </c>
      <c r="C605" s="306"/>
    </row>
    <row r="606" spans="1:8" ht="11.25" customHeight="1">
      <c r="B606" s="290"/>
      <c r="C606" s="290"/>
    </row>
    <row r="607" spans="1:8" ht="12">
      <c r="B607" s="61" t="s">
        <v>76</v>
      </c>
      <c r="C607" s="34" t="s">
        <v>1064</v>
      </c>
      <c r="D607" s="47" t="s">
        <v>305</v>
      </c>
      <c r="E607" s="2" t="s">
        <v>306</v>
      </c>
      <c r="F607" s="1" t="s">
        <v>19</v>
      </c>
      <c r="G607" s="34" t="s">
        <v>1064</v>
      </c>
      <c r="H607" s="253"/>
    </row>
    <row r="608" spans="1:8" s="20" customFormat="1" ht="12">
      <c r="A608" s="46"/>
      <c r="B608" s="61"/>
      <c r="C608" s="34"/>
      <c r="D608" s="47"/>
      <c r="E608" s="2" t="s">
        <v>307</v>
      </c>
      <c r="F608" s="21"/>
      <c r="H608" s="253"/>
    </row>
    <row r="609" spans="1:8" ht="12">
      <c r="A609" s="2"/>
      <c r="B609" s="61"/>
      <c r="E609" s="2" t="s">
        <v>308</v>
      </c>
      <c r="H609" s="253"/>
    </row>
    <row r="610" spans="1:8" ht="12">
      <c r="A610" s="2"/>
      <c r="B610" s="61"/>
      <c r="E610" s="2" t="s">
        <v>309</v>
      </c>
      <c r="H610" s="253"/>
    </row>
    <row r="611" spans="1:8" ht="12">
      <c r="A611" s="2"/>
      <c r="B611" s="61"/>
      <c r="E611" s="2" t="s">
        <v>310</v>
      </c>
      <c r="H611" s="253"/>
    </row>
    <row r="612" spans="1:8">
      <c r="A612" s="2"/>
      <c r="B612" s="61"/>
    </row>
    <row r="613" spans="1:8" ht="12">
      <c r="A613" s="2"/>
      <c r="B613" s="61" t="s">
        <v>76</v>
      </c>
      <c r="C613" s="34" t="s">
        <v>311</v>
      </c>
      <c r="D613" s="47" t="s">
        <v>312</v>
      </c>
      <c r="E613" s="2" t="s">
        <v>1411</v>
      </c>
      <c r="F613" s="1" t="s">
        <v>19</v>
      </c>
      <c r="G613" s="34" t="s">
        <v>311</v>
      </c>
      <c r="H613" s="253"/>
    </row>
    <row r="614" spans="1:8" ht="12">
      <c r="A614" s="2"/>
      <c r="B614" s="61"/>
      <c r="E614" s="2" t="s">
        <v>1412</v>
      </c>
      <c r="H614" s="253"/>
    </row>
    <row r="615" spans="1:8" ht="12">
      <c r="A615" s="20"/>
      <c r="B615" s="65"/>
      <c r="C615" s="20"/>
      <c r="D615" s="16"/>
      <c r="E615" s="20" t="s">
        <v>1413</v>
      </c>
      <c r="H615" s="255"/>
    </row>
    <row r="616" spans="1:8" ht="12">
      <c r="A616" s="2"/>
      <c r="B616" s="61"/>
      <c r="E616" s="2" t="s">
        <v>1414</v>
      </c>
      <c r="H616" s="253"/>
    </row>
    <row r="617" spans="1:8" ht="12">
      <c r="A617" s="2"/>
      <c r="E617" s="2" t="s">
        <v>1415</v>
      </c>
      <c r="H617" s="253"/>
    </row>
    <row r="618" spans="1:8" ht="11.25" customHeight="1">
      <c r="A618" s="2"/>
      <c r="E618" s="2" t="s">
        <v>1416</v>
      </c>
      <c r="H618" s="253"/>
    </row>
    <row r="619" spans="1:8" ht="12">
      <c r="A619" s="2"/>
      <c r="E619" s="2" t="s">
        <v>1417</v>
      </c>
      <c r="F619" s="2"/>
      <c r="H619" s="253"/>
    </row>
    <row r="620" spans="1:8" ht="12">
      <c r="A620" s="2"/>
      <c r="E620" s="2" t="s">
        <v>1418</v>
      </c>
      <c r="H620" s="253"/>
    </row>
    <row r="622" spans="1:8" ht="11.25" customHeight="1">
      <c r="A622" s="46">
        <v>1.1499999999999999</v>
      </c>
      <c r="B622" s="306" t="s">
        <v>313</v>
      </c>
      <c r="C622" s="306"/>
    </row>
    <row r="623" spans="1:8" ht="11.25" customHeight="1">
      <c r="B623" s="290"/>
      <c r="C623" s="290"/>
    </row>
    <row r="624" spans="1:8" ht="12">
      <c r="A624" s="69"/>
      <c r="B624" s="61" t="s">
        <v>76</v>
      </c>
      <c r="C624" s="34" t="s">
        <v>314</v>
      </c>
      <c r="D624" s="47" t="s">
        <v>315</v>
      </c>
      <c r="E624" s="2" t="s">
        <v>1419</v>
      </c>
      <c r="F624" s="77" t="s">
        <v>19</v>
      </c>
      <c r="G624" s="34" t="s">
        <v>314</v>
      </c>
      <c r="H624" s="253"/>
    </row>
    <row r="625" spans="1:8" ht="12">
      <c r="A625" s="69"/>
      <c r="B625" s="61"/>
      <c r="E625" s="2" t="s">
        <v>1420</v>
      </c>
      <c r="H625" s="253"/>
    </row>
    <row r="626" spans="1:8" ht="11.25" customHeight="1">
      <c r="A626" s="69"/>
      <c r="B626" s="61"/>
    </row>
    <row r="627" spans="1:8" ht="11.25" customHeight="1">
      <c r="A627" s="69"/>
      <c r="B627" s="61" t="s">
        <v>76</v>
      </c>
      <c r="C627" s="34" t="s">
        <v>316</v>
      </c>
      <c r="D627" s="47" t="s">
        <v>317</v>
      </c>
      <c r="E627" s="78" t="s">
        <v>318</v>
      </c>
      <c r="F627" s="77" t="s">
        <v>19</v>
      </c>
      <c r="G627" s="251"/>
      <c r="H627" s="65" t="s">
        <v>1656</v>
      </c>
    </row>
    <row r="628" spans="1:8" ht="11.25" customHeight="1">
      <c r="A628" s="69"/>
      <c r="B628" s="61"/>
      <c r="D628" s="40" t="s">
        <v>1788</v>
      </c>
      <c r="E628" s="78" t="s">
        <v>319</v>
      </c>
      <c r="H628" s="264"/>
    </row>
    <row r="629" spans="1:8" ht="12">
      <c r="A629" s="69"/>
      <c r="B629" s="61"/>
      <c r="E629" s="78" t="s">
        <v>320</v>
      </c>
      <c r="H629" s="264"/>
    </row>
    <row r="630" spans="1:8" ht="12">
      <c r="A630" s="69"/>
      <c r="B630" s="61"/>
      <c r="E630" s="78" t="s">
        <v>321</v>
      </c>
      <c r="F630" s="77"/>
      <c r="H630" s="264"/>
    </row>
    <row r="631" spans="1:8" ht="12">
      <c r="A631" s="69"/>
      <c r="B631" s="61"/>
      <c r="E631" s="78" t="s">
        <v>1421</v>
      </c>
      <c r="F631" s="77"/>
      <c r="H631" s="264"/>
    </row>
    <row r="632" spans="1:8" ht="12">
      <c r="A632" s="69"/>
      <c r="B632" s="61"/>
      <c r="E632" s="78" t="s">
        <v>1422</v>
      </c>
      <c r="F632" s="77"/>
      <c r="H632" s="264"/>
    </row>
    <row r="633" spans="1:8" ht="12">
      <c r="A633" s="69"/>
      <c r="B633" s="61"/>
      <c r="E633" s="78" t="s">
        <v>330</v>
      </c>
      <c r="F633" s="2"/>
      <c r="H633" s="264"/>
    </row>
    <row r="634" spans="1:8">
      <c r="A634" s="69"/>
      <c r="B634" s="61"/>
      <c r="D634" s="60"/>
      <c r="E634" s="79"/>
    </row>
    <row r="635" spans="1:8" ht="11.25" customHeight="1">
      <c r="A635" s="69"/>
      <c r="B635" s="61" t="s">
        <v>76</v>
      </c>
      <c r="C635" s="34" t="s">
        <v>322</v>
      </c>
      <c r="D635" s="47" t="s">
        <v>323</v>
      </c>
      <c r="E635" s="81" t="s">
        <v>324</v>
      </c>
      <c r="F635" s="77" t="s">
        <v>19</v>
      </c>
      <c r="G635" s="251"/>
      <c r="H635" s="65" t="s">
        <v>1656</v>
      </c>
    </row>
    <row r="636" spans="1:8" ht="12" customHeight="1">
      <c r="D636" s="61"/>
      <c r="E636" s="81" t="s">
        <v>325</v>
      </c>
      <c r="H636" s="265"/>
    </row>
    <row r="637" spans="1:8" ht="12">
      <c r="E637" s="81" t="s">
        <v>326</v>
      </c>
      <c r="H637" s="265"/>
    </row>
    <row r="638" spans="1:8" ht="11.25" customHeight="1">
      <c r="E638" s="81" t="s">
        <v>327</v>
      </c>
      <c r="H638" s="265"/>
    </row>
    <row r="639" spans="1:8" ht="12">
      <c r="E639" s="81" t="s">
        <v>328</v>
      </c>
      <c r="F639" s="77"/>
      <c r="H639" s="265"/>
    </row>
    <row r="640" spans="1:8" ht="12">
      <c r="E640" s="81" t="s">
        <v>329</v>
      </c>
      <c r="F640" s="77"/>
      <c r="H640" s="265"/>
    </row>
    <row r="641" spans="1:8" ht="12">
      <c r="E641" s="81" t="s">
        <v>330</v>
      </c>
      <c r="F641" s="2"/>
      <c r="H641" s="265"/>
    </row>
    <row r="642" spans="1:8" ht="11.25" customHeight="1">
      <c r="D642" s="60"/>
      <c r="E642" s="79"/>
      <c r="F642" s="82"/>
    </row>
    <row r="643" spans="1:8">
      <c r="A643" s="46">
        <v>1.1599999999999999</v>
      </c>
      <c r="B643" s="45" t="s">
        <v>1817</v>
      </c>
      <c r="F643" s="82"/>
    </row>
    <row r="644" spans="1:8">
      <c r="A644" s="69"/>
      <c r="B644" s="45"/>
      <c r="D644" s="16"/>
      <c r="E644" s="20"/>
      <c r="F644" s="82"/>
    </row>
    <row r="645" spans="1:8" ht="24">
      <c r="A645" s="40"/>
      <c r="B645" s="83"/>
      <c r="C645" s="3" t="s">
        <v>331</v>
      </c>
      <c r="D645" s="16" t="s">
        <v>332</v>
      </c>
      <c r="E645" s="20" t="s">
        <v>333</v>
      </c>
      <c r="F645" s="21" t="s">
        <v>19</v>
      </c>
      <c r="G645" s="3" t="s">
        <v>331</v>
      </c>
      <c r="H645" s="255"/>
    </row>
    <row r="646" spans="1:8" ht="11.25" customHeight="1">
      <c r="A646" s="40"/>
      <c r="B646" s="65" t="s">
        <v>88</v>
      </c>
      <c r="C646" s="3"/>
      <c r="D646" s="65"/>
      <c r="E646" s="20" t="s">
        <v>334</v>
      </c>
      <c r="F646" s="77"/>
      <c r="H646" s="255"/>
    </row>
    <row r="647" spans="1:8" ht="12">
      <c r="A647" s="40"/>
      <c r="B647" s="65"/>
      <c r="C647" s="3"/>
      <c r="D647" s="65"/>
      <c r="E647" s="20" t="s">
        <v>335</v>
      </c>
      <c r="F647" s="82"/>
      <c r="H647" s="255"/>
    </row>
    <row r="648" spans="1:8" ht="12">
      <c r="A648" s="40"/>
      <c r="B648" s="65"/>
      <c r="C648" s="3"/>
      <c r="D648" s="65"/>
      <c r="E648" s="20" t="s">
        <v>336</v>
      </c>
      <c r="F648" s="82"/>
      <c r="H648" s="255"/>
    </row>
    <row r="649" spans="1:8">
      <c r="A649" s="40"/>
      <c r="B649" s="65"/>
      <c r="C649" s="3"/>
      <c r="D649" s="65"/>
      <c r="E649" s="20"/>
    </row>
    <row r="650" spans="1:8" ht="24">
      <c r="A650" s="40"/>
      <c r="B650" s="83"/>
      <c r="C650" s="3" t="s">
        <v>337</v>
      </c>
      <c r="D650" s="16" t="s">
        <v>338</v>
      </c>
      <c r="E650" s="20" t="s">
        <v>29</v>
      </c>
      <c r="F650" s="21" t="s">
        <v>339</v>
      </c>
      <c r="G650" s="3" t="s">
        <v>337</v>
      </c>
      <c r="H650" s="255"/>
    </row>
    <row r="651" spans="1:8" ht="12">
      <c r="A651" s="40"/>
      <c r="B651" s="65"/>
      <c r="C651" s="3"/>
      <c r="D651" s="65"/>
      <c r="E651" s="20" t="s">
        <v>340</v>
      </c>
      <c r="F651" s="21"/>
      <c r="H651" s="255"/>
    </row>
    <row r="652" spans="1:8" ht="12">
      <c r="A652" s="40"/>
      <c r="B652" s="65"/>
      <c r="C652" s="3"/>
      <c r="D652" s="16"/>
      <c r="E652" s="20" t="s">
        <v>341</v>
      </c>
      <c r="F652" s="21"/>
      <c r="H652" s="255"/>
    </row>
    <row r="653" spans="1:8">
      <c r="A653" s="40"/>
      <c r="B653" s="65"/>
      <c r="C653" s="3"/>
      <c r="D653" s="16"/>
      <c r="E653" s="20"/>
      <c r="F653" s="21"/>
    </row>
    <row r="654" spans="1:8" ht="24">
      <c r="A654" s="40"/>
      <c r="B654" s="83"/>
      <c r="C654" s="3" t="s">
        <v>342</v>
      </c>
      <c r="D654" s="16" t="s">
        <v>343</v>
      </c>
      <c r="E654" s="20" t="s">
        <v>344</v>
      </c>
      <c r="F654" s="21" t="s">
        <v>19</v>
      </c>
      <c r="G654" s="3" t="s">
        <v>342</v>
      </c>
      <c r="H654" s="255"/>
    </row>
    <row r="655" spans="1:8" ht="12">
      <c r="A655" s="40"/>
      <c r="B655" s="65"/>
      <c r="C655" s="3"/>
      <c r="D655" s="16"/>
      <c r="E655" s="20" t="s">
        <v>345</v>
      </c>
      <c r="F655" s="37"/>
      <c r="H655" s="255"/>
    </row>
    <row r="656" spans="1:8" ht="12">
      <c r="A656" s="40"/>
      <c r="B656" s="65"/>
      <c r="C656" s="3"/>
      <c r="D656" s="16"/>
      <c r="E656" s="20" t="s">
        <v>346</v>
      </c>
      <c r="F656" s="2"/>
      <c r="H656" s="255"/>
    </row>
    <row r="657" spans="1:8" ht="12">
      <c r="A657" s="40"/>
      <c r="B657" s="65"/>
      <c r="C657" s="3"/>
      <c r="D657" s="16"/>
      <c r="E657" s="20" t="s">
        <v>347</v>
      </c>
      <c r="F657" s="21"/>
      <c r="H657" s="255"/>
    </row>
    <row r="658" spans="1:8">
      <c r="A658" s="40"/>
      <c r="B658" s="65"/>
      <c r="C658" s="3"/>
      <c r="D658" s="16"/>
      <c r="E658" s="20"/>
      <c r="F658" s="21"/>
      <c r="H658" s="20"/>
    </row>
    <row r="659" spans="1:8" ht="24">
      <c r="A659" s="40"/>
      <c r="B659" s="83"/>
      <c r="C659" s="3" t="s">
        <v>348</v>
      </c>
      <c r="D659" s="16" t="s">
        <v>349</v>
      </c>
      <c r="E659" s="20" t="s">
        <v>350</v>
      </c>
      <c r="F659" s="21" t="s">
        <v>19</v>
      </c>
      <c r="G659" s="3" t="s">
        <v>348</v>
      </c>
      <c r="H659" s="255"/>
    </row>
    <row r="660" spans="1:8" ht="12">
      <c r="A660" s="40"/>
      <c r="B660" s="65"/>
      <c r="C660" s="67"/>
      <c r="D660" s="65"/>
      <c r="E660" s="20" t="s">
        <v>351</v>
      </c>
      <c r="F660" s="21"/>
      <c r="H660" s="255"/>
    </row>
    <row r="661" spans="1:8" ht="12">
      <c r="A661" s="40"/>
      <c r="B661" s="65"/>
      <c r="C661" s="67"/>
      <c r="D661" s="65"/>
      <c r="E661" s="20" t="s">
        <v>352</v>
      </c>
      <c r="F661" s="21"/>
      <c r="H661" s="255"/>
    </row>
    <row r="662" spans="1:8" ht="11.25" customHeight="1">
      <c r="A662" s="40"/>
      <c r="B662" s="65"/>
      <c r="C662" s="67"/>
      <c r="D662" s="65"/>
      <c r="E662" s="20" t="s">
        <v>353</v>
      </c>
      <c r="F662" s="21"/>
      <c r="H662" s="255"/>
    </row>
    <row r="663" spans="1:8" ht="11.25" customHeight="1">
      <c r="A663" s="40"/>
      <c r="B663" s="65"/>
      <c r="C663" s="67"/>
      <c r="D663" s="65"/>
      <c r="E663" s="20"/>
      <c r="F663" s="21"/>
      <c r="H663" s="255"/>
    </row>
    <row r="664" spans="1:8">
      <c r="A664" s="40"/>
      <c r="B664" s="61"/>
      <c r="C664" s="249" t="s">
        <v>1814</v>
      </c>
      <c r="D664" s="61"/>
      <c r="E664" s="85"/>
      <c r="F664" s="37"/>
    </row>
    <row r="665" spans="1:8">
      <c r="A665" s="40"/>
      <c r="B665" s="61"/>
      <c r="C665" s="249"/>
      <c r="D665" s="61"/>
      <c r="F665" s="2"/>
    </row>
    <row r="666" spans="1:8">
      <c r="A666" s="86"/>
      <c r="B666" s="45"/>
      <c r="F666" s="87"/>
    </row>
    <row r="667" spans="1:8">
      <c r="F667" s="87"/>
    </row>
    <row r="668" spans="1:8">
      <c r="B668" s="88"/>
      <c r="C668" s="2"/>
      <c r="F668" s="87"/>
    </row>
    <row r="669" spans="1:8">
      <c r="B669" s="61"/>
      <c r="C669" s="89"/>
      <c r="F669" s="87"/>
    </row>
    <row r="670" spans="1:8">
      <c r="B670" s="61"/>
      <c r="C670" s="89"/>
      <c r="F670" s="30"/>
    </row>
    <row r="671" spans="1:8">
      <c r="B671" s="61"/>
      <c r="C671" s="89"/>
      <c r="F671" s="30"/>
    </row>
    <row r="672" spans="1:8">
      <c r="F672" s="35"/>
    </row>
    <row r="674" spans="6:6">
      <c r="F674" s="35"/>
    </row>
    <row r="675" spans="6:6">
      <c r="F675" s="35"/>
    </row>
    <row r="676" spans="6:6">
      <c r="F676" s="35"/>
    </row>
    <row r="677" spans="6:6">
      <c r="F677" s="35"/>
    </row>
    <row r="716" spans="1:5">
      <c r="B716" s="45"/>
    </row>
    <row r="717" spans="1:5">
      <c r="B717" s="45"/>
    </row>
    <row r="718" spans="1:5">
      <c r="B718" s="45"/>
    </row>
    <row r="719" spans="1:5">
      <c r="B719" s="45"/>
    </row>
    <row r="720" spans="1:5">
      <c r="A720" s="44"/>
      <c r="B720" s="59"/>
      <c r="C720" s="20"/>
      <c r="D720" s="90"/>
      <c r="E720" s="3"/>
    </row>
    <row r="726" spans="6:6">
      <c r="F726" s="87"/>
    </row>
  </sheetData>
  <sheetProtection sheet="1"/>
  <mergeCells count="4">
    <mergeCell ref="D4:E4"/>
    <mergeCell ref="B582:D582"/>
    <mergeCell ref="B605:C605"/>
    <mergeCell ref="B622:C622"/>
  </mergeCells>
  <hyperlinks>
    <hyperlink ref="C664" r:id="rId1" display=" @Commonwealth of Australia 2013" xr:uid="{F5CE7287-E3A3-B046-925D-341B5D5F6EB0}"/>
  </hyperlinks>
  <printOptions gridLines="1"/>
  <pageMargins left="0.6694444444444444" right="0.59027777777777779" top="0.51180555555555551" bottom="0.51180555555555551" header="0.51180555555555551" footer="0.51180555555555551"/>
  <pageSetup paperSize="9" scale="65" firstPageNumber="0" fitToHeight="0" orientation="landscape" verticalDpi="300"/>
  <headerFooter alignWithMargins="0"/>
  <rowBreaks count="8" manualBreakCount="8">
    <brk id="66" max="7" man="1"/>
    <brk id="135" max="7" man="1"/>
    <brk id="251" max="7" man="1"/>
    <brk id="322" max="7" man="1"/>
    <brk id="391" max="7" man="1"/>
    <brk id="594" max="7" man="1"/>
    <brk id="660" max="7" man="1"/>
    <brk id="664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2455-989E-8648-8AC4-F658606C8DCA}">
  <sheetPr codeName="Sheet4">
    <pageSetUpPr fitToPage="1"/>
  </sheetPr>
  <dimension ref="A1:P318"/>
  <sheetViews>
    <sheetView zoomScaleNormal="100" workbookViewId="0"/>
  </sheetViews>
  <sheetFormatPr baseColWidth="10" defaultColWidth="8.6640625" defaultRowHeight="13"/>
  <cols>
    <col min="1" max="1" width="4.5" style="91" customWidth="1"/>
    <col min="2" max="2" width="9.5" style="91" customWidth="1"/>
    <col min="3" max="3" width="10.6640625" style="91" customWidth="1"/>
    <col min="4" max="4" width="38.6640625" style="91" customWidth="1"/>
    <col min="5" max="5" width="50.5" style="91" customWidth="1"/>
    <col min="6" max="6" width="32.1640625" style="91" customWidth="1"/>
    <col min="7" max="7" width="10.6640625" style="91" customWidth="1"/>
    <col min="8" max="8" width="50.5" style="91" customWidth="1"/>
    <col min="9" max="9" width="7.5" style="91" customWidth="1"/>
    <col min="10" max="16384" width="8.6640625" style="91"/>
  </cols>
  <sheetData>
    <row r="1" spans="1:16" s="4" customFormat="1" ht="60" customHeight="1">
      <c r="A1" s="247"/>
      <c r="B1" s="248"/>
      <c r="C1" s="212"/>
      <c r="N1" s="5"/>
      <c r="P1" s="6"/>
    </row>
    <row r="2" spans="1:16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  <c r="I2" s="214"/>
    </row>
    <row r="3" spans="1:16" ht="11.25" customHeight="1">
      <c r="A3" s="212"/>
      <c r="B3" s="212"/>
      <c r="C3" s="212"/>
      <c r="D3" s="4"/>
      <c r="E3" s="213"/>
      <c r="F3" s="214"/>
      <c r="G3" s="214"/>
      <c r="H3" s="214"/>
      <c r="I3" s="214"/>
    </row>
    <row r="4" spans="1:16" ht="12.75" customHeight="1">
      <c r="B4" s="58" t="s">
        <v>354</v>
      </c>
      <c r="C4" s="236"/>
      <c r="D4" s="97"/>
      <c r="E4" s="237"/>
      <c r="F4" s="52"/>
      <c r="G4" s="51"/>
      <c r="H4" s="51"/>
    </row>
    <row r="5" spans="1:16" ht="11.25" customHeight="1">
      <c r="B5" s="58"/>
      <c r="C5" s="236"/>
      <c r="D5" s="97"/>
      <c r="E5" s="237"/>
      <c r="F5" s="52"/>
      <c r="G5" s="51"/>
      <c r="H5" s="51"/>
    </row>
    <row r="6" spans="1:16" ht="12.75" customHeight="1">
      <c r="A6" s="103" t="s">
        <v>1221</v>
      </c>
      <c r="B6" s="104" t="s">
        <v>1323</v>
      </c>
      <c r="C6" s="105"/>
      <c r="D6" s="97"/>
      <c r="E6" s="237"/>
      <c r="F6" s="52"/>
      <c r="G6" s="51"/>
      <c r="H6" s="51"/>
    </row>
    <row r="7" spans="1:16" ht="12" customHeight="1">
      <c r="B7" s="92"/>
      <c r="C7" s="51"/>
      <c r="D7" s="93"/>
      <c r="E7" s="51"/>
      <c r="F7" s="52"/>
      <c r="G7" s="51"/>
      <c r="H7" s="51"/>
    </row>
    <row r="8" spans="1:16" ht="11.25" customHeight="1">
      <c r="A8" s="1" t="s">
        <v>1214</v>
      </c>
      <c r="B8" s="47" t="s">
        <v>355</v>
      </c>
      <c r="C8" s="34"/>
      <c r="D8" s="239"/>
      <c r="E8" s="55"/>
      <c r="F8" s="94"/>
      <c r="G8" s="51"/>
      <c r="H8" s="51"/>
    </row>
    <row r="9" spans="1:16" ht="11.25" customHeight="1">
      <c r="B9" s="47"/>
      <c r="C9" s="34"/>
      <c r="D9" s="239"/>
      <c r="E9" s="55"/>
      <c r="F9" s="94"/>
      <c r="G9" s="51"/>
      <c r="H9" s="51"/>
    </row>
    <row r="10" spans="1:16" ht="22.5" customHeight="1">
      <c r="B10" s="2"/>
      <c r="C10" s="34" t="s">
        <v>356</v>
      </c>
      <c r="D10" s="47" t="s">
        <v>357</v>
      </c>
      <c r="E10" s="2" t="s">
        <v>1425</v>
      </c>
      <c r="F10" s="47" t="s">
        <v>19</v>
      </c>
      <c r="G10" s="34" t="s">
        <v>356</v>
      </c>
      <c r="H10" s="253"/>
    </row>
    <row r="11" spans="1:16" ht="11.25" customHeight="1">
      <c r="B11" s="2"/>
      <c r="C11" s="34"/>
      <c r="D11" s="95"/>
      <c r="E11" s="2" t="s">
        <v>1424</v>
      </c>
      <c r="F11" s="47"/>
      <c r="G11" s="51"/>
      <c r="H11" s="253"/>
    </row>
    <row r="12" spans="1:16" ht="11.25" customHeight="1">
      <c r="B12" s="2"/>
      <c r="C12" s="34"/>
      <c r="D12" s="14"/>
      <c r="E12" s="2" t="s">
        <v>226</v>
      </c>
      <c r="F12" s="47"/>
      <c r="G12" s="51"/>
      <c r="H12" s="253"/>
    </row>
    <row r="13" spans="1:16" ht="11.25" customHeight="1">
      <c r="B13" s="47"/>
      <c r="C13" s="34"/>
      <c r="D13" s="14"/>
      <c r="E13" s="2"/>
      <c r="F13" s="189"/>
      <c r="G13" s="51"/>
      <c r="H13" s="51"/>
    </row>
    <row r="14" spans="1:16" ht="22.5" customHeight="1">
      <c r="B14" s="2"/>
      <c r="C14" s="34" t="s">
        <v>358</v>
      </c>
      <c r="D14" s="47" t="s">
        <v>359</v>
      </c>
      <c r="E14" s="2" t="s">
        <v>1426</v>
      </c>
      <c r="F14" s="47" t="s">
        <v>19</v>
      </c>
      <c r="G14" s="34" t="s">
        <v>358</v>
      </c>
      <c r="H14" s="253"/>
    </row>
    <row r="15" spans="1:16" ht="11.25" customHeight="1">
      <c r="B15" s="2"/>
      <c r="C15" s="34"/>
      <c r="D15" s="55"/>
      <c r="E15" s="2" t="s">
        <v>1427</v>
      </c>
      <c r="F15" s="47"/>
      <c r="G15" s="51"/>
      <c r="H15" s="253"/>
    </row>
    <row r="16" spans="1:16" ht="11.25" customHeight="1">
      <c r="B16" s="2"/>
      <c r="C16" s="34"/>
      <c r="D16" s="55"/>
      <c r="E16" s="2" t="s">
        <v>226</v>
      </c>
      <c r="F16" s="47"/>
      <c r="G16" s="51"/>
      <c r="H16" s="253"/>
    </row>
    <row r="17" spans="1:8" ht="11.25" customHeight="1">
      <c r="B17" s="47"/>
      <c r="C17" s="34"/>
      <c r="D17" s="55"/>
      <c r="E17" s="2"/>
      <c r="F17" s="47"/>
      <c r="G17" s="51"/>
      <c r="H17" s="51"/>
    </row>
    <row r="18" spans="1:8" ht="22.5" customHeight="1">
      <c r="B18" s="2"/>
      <c r="C18" s="34" t="s">
        <v>360</v>
      </c>
      <c r="D18" s="47" t="s">
        <v>361</v>
      </c>
      <c r="E18" s="2" t="s">
        <v>1429</v>
      </c>
      <c r="F18" s="47" t="s">
        <v>19</v>
      </c>
      <c r="G18" s="34" t="s">
        <v>360</v>
      </c>
      <c r="H18" s="253"/>
    </row>
    <row r="19" spans="1:8" ht="11.25" customHeight="1">
      <c r="B19" s="2"/>
      <c r="C19" s="34"/>
      <c r="D19" s="47"/>
      <c r="E19" s="2" t="s">
        <v>1428</v>
      </c>
      <c r="F19" s="47"/>
      <c r="G19" s="51"/>
      <c r="H19" s="253"/>
    </row>
    <row r="20" spans="1:8" ht="11.25" customHeight="1">
      <c r="B20" s="2"/>
      <c r="C20" s="34"/>
      <c r="D20" s="47"/>
      <c r="E20" s="2" t="s">
        <v>226</v>
      </c>
      <c r="F20" s="47"/>
      <c r="G20" s="51"/>
      <c r="H20" s="253"/>
    </row>
    <row r="21" spans="1:8" ht="11.25" customHeight="1">
      <c r="B21" s="2"/>
      <c r="C21" s="34"/>
      <c r="D21" s="47"/>
      <c r="E21" s="216"/>
      <c r="F21" s="47"/>
      <c r="G21" s="51"/>
      <c r="H21" s="51"/>
    </row>
    <row r="22" spans="1:8" ht="11.25" customHeight="1">
      <c r="A22" s="1" t="s">
        <v>1215</v>
      </c>
      <c r="B22" s="215" t="s">
        <v>362</v>
      </c>
      <c r="C22" s="215"/>
      <c r="D22" s="2"/>
      <c r="E22" s="2"/>
      <c r="F22" s="47"/>
      <c r="G22" s="51"/>
      <c r="H22" s="51"/>
    </row>
    <row r="23" spans="1:8" ht="11.25" customHeight="1">
      <c r="B23" s="215"/>
      <c r="C23" s="215"/>
      <c r="D23" s="2"/>
      <c r="E23" s="2"/>
      <c r="F23" s="47"/>
      <c r="G23" s="51"/>
      <c r="H23" s="51"/>
    </row>
    <row r="24" spans="1:8" ht="11.25" customHeight="1">
      <c r="B24" s="2"/>
      <c r="C24" s="34" t="s">
        <v>363</v>
      </c>
      <c r="D24" s="47" t="s">
        <v>364</v>
      </c>
      <c r="E24" s="2" t="s">
        <v>1430</v>
      </c>
      <c r="F24" s="47" t="s">
        <v>19</v>
      </c>
      <c r="G24" s="34" t="s">
        <v>363</v>
      </c>
      <c r="H24" s="253"/>
    </row>
    <row r="25" spans="1:8" ht="11.25" customHeight="1">
      <c r="B25" s="2"/>
      <c r="C25" s="34"/>
      <c r="D25" s="2"/>
      <c r="E25" s="2" t="s">
        <v>1431</v>
      </c>
      <c r="F25" s="47"/>
      <c r="G25" s="51"/>
      <c r="H25" s="253"/>
    </row>
    <row r="26" spans="1:8" ht="11.25" customHeight="1">
      <c r="B26" s="47"/>
      <c r="C26" s="34"/>
      <c r="D26" s="2"/>
      <c r="E26" s="2"/>
      <c r="F26" s="47"/>
      <c r="G26" s="51"/>
      <c r="H26" s="51"/>
    </row>
    <row r="27" spans="1:8" ht="22.5" customHeight="1">
      <c r="B27" s="2"/>
      <c r="C27" s="34" t="s">
        <v>365</v>
      </c>
      <c r="D27" s="16" t="s">
        <v>366</v>
      </c>
      <c r="E27" s="2" t="s">
        <v>1464</v>
      </c>
      <c r="F27" s="47" t="s">
        <v>19</v>
      </c>
      <c r="G27" s="34" t="s">
        <v>365</v>
      </c>
      <c r="H27" s="253"/>
    </row>
    <row r="28" spans="1:8" ht="11.25" customHeight="1">
      <c r="B28" s="2"/>
      <c r="C28" s="34"/>
      <c r="D28" s="47"/>
      <c r="E28" s="2" t="s">
        <v>1463</v>
      </c>
      <c r="F28" s="47"/>
      <c r="G28" s="51"/>
      <c r="H28" s="253"/>
    </row>
    <row r="29" spans="1:8" ht="11.25" customHeight="1">
      <c r="B29" s="2"/>
      <c r="C29" s="34"/>
      <c r="D29" s="47"/>
      <c r="E29" s="2" t="s">
        <v>1129</v>
      </c>
      <c r="F29" s="47"/>
      <c r="G29" s="51"/>
      <c r="H29" s="253"/>
    </row>
    <row r="30" spans="1:8" ht="11.25" customHeight="1">
      <c r="B30" s="2"/>
      <c r="C30" s="34"/>
      <c r="D30" s="47"/>
      <c r="E30" s="20"/>
      <c r="F30" s="47"/>
      <c r="G30" s="51"/>
      <c r="H30" s="51"/>
    </row>
    <row r="31" spans="1:8" ht="11.25" customHeight="1">
      <c r="A31" s="1" t="s">
        <v>1216</v>
      </c>
      <c r="B31" s="215" t="s">
        <v>367</v>
      </c>
      <c r="C31" s="215"/>
      <c r="D31" s="47"/>
      <c r="E31" s="20"/>
      <c r="F31" s="47"/>
      <c r="G31" s="51"/>
      <c r="H31" s="51"/>
    </row>
    <row r="32" spans="1:8" ht="11.25" customHeight="1">
      <c r="B32" s="215"/>
      <c r="C32" s="215"/>
      <c r="D32" s="47"/>
      <c r="E32" s="20"/>
      <c r="F32" s="47"/>
      <c r="G32" s="51"/>
      <c r="H32" s="51"/>
    </row>
    <row r="33" spans="2:8" ht="11.25" customHeight="1">
      <c r="B33" s="2"/>
      <c r="C33" s="34" t="s">
        <v>368</v>
      </c>
      <c r="D33" s="47" t="s">
        <v>1145</v>
      </c>
      <c r="E33" s="2" t="s">
        <v>1146</v>
      </c>
      <c r="F33" s="47" t="s">
        <v>19</v>
      </c>
      <c r="G33" s="34" t="s">
        <v>368</v>
      </c>
      <c r="H33" s="253"/>
    </row>
    <row r="34" spans="2:8" ht="11.25" customHeight="1">
      <c r="B34" s="2"/>
      <c r="C34" s="34"/>
      <c r="D34" s="190"/>
      <c r="E34" s="2" t="s">
        <v>1147</v>
      </c>
      <c r="F34" s="218"/>
      <c r="G34" s="51"/>
      <c r="H34" s="253"/>
    </row>
    <row r="35" spans="2:8" ht="11.25" customHeight="1">
      <c r="B35" s="2"/>
      <c r="C35" s="244"/>
      <c r="D35" s="47"/>
      <c r="E35" s="2"/>
      <c r="F35" s="47"/>
      <c r="G35" s="51"/>
      <c r="H35" s="51"/>
    </row>
    <row r="36" spans="2:8" ht="22.5" customHeight="1">
      <c r="B36" s="2"/>
      <c r="C36" s="245" t="s">
        <v>369</v>
      </c>
      <c r="D36" s="16" t="s">
        <v>370</v>
      </c>
      <c r="E36" s="2" t="s">
        <v>1148</v>
      </c>
      <c r="F36" s="47" t="s">
        <v>19</v>
      </c>
      <c r="G36" s="245" t="s">
        <v>369</v>
      </c>
      <c r="H36" s="253"/>
    </row>
    <row r="37" spans="2:8" ht="11.25" customHeight="1">
      <c r="B37" s="2"/>
      <c r="C37" s="245"/>
      <c r="D37" s="20"/>
      <c r="E37" s="2" t="s">
        <v>1149</v>
      </c>
      <c r="F37" s="47"/>
      <c r="G37" s="51"/>
      <c r="H37" s="253"/>
    </row>
    <row r="38" spans="2:8" ht="11.25" customHeight="1">
      <c r="B38" s="47"/>
      <c r="C38" s="34"/>
      <c r="D38" s="2"/>
      <c r="E38" s="2"/>
      <c r="F38" s="47"/>
      <c r="G38" s="51"/>
      <c r="H38" s="51"/>
    </row>
    <row r="39" spans="2:8" ht="22.5" customHeight="1">
      <c r="B39" s="2"/>
      <c r="C39" s="3" t="s">
        <v>371</v>
      </c>
      <c r="D39" s="16" t="s">
        <v>372</v>
      </c>
      <c r="E39" s="2" t="s">
        <v>1150</v>
      </c>
      <c r="F39" s="47" t="s">
        <v>19</v>
      </c>
      <c r="G39" s="3" t="s">
        <v>371</v>
      </c>
      <c r="H39" s="253"/>
    </row>
    <row r="40" spans="2:8" ht="11.25" customHeight="1">
      <c r="B40" s="2"/>
      <c r="C40" s="3"/>
      <c r="D40" s="20"/>
      <c r="E40" s="2" t="s">
        <v>1151</v>
      </c>
      <c r="F40" s="47"/>
      <c r="G40" s="51"/>
      <c r="H40" s="253"/>
    </row>
    <row r="41" spans="2:8" ht="11.25" customHeight="1">
      <c r="B41" s="2"/>
      <c r="C41" s="34"/>
      <c r="D41" s="2"/>
      <c r="E41" s="2"/>
      <c r="F41" s="47"/>
      <c r="G41" s="51"/>
      <c r="H41" s="51"/>
    </row>
    <row r="42" spans="2:8" ht="22.5" customHeight="1">
      <c r="B42" s="2"/>
      <c r="C42" s="245" t="s">
        <v>373</v>
      </c>
      <c r="D42" s="16" t="s">
        <v>374</v>
      </c>
      <c r="E42" s="2" t="s">
        <v>1152</v>
      </c>
      <c r="F42" s="47" t="s">
        <v>19</v>
      </c>
      <c r="G42" s="245" t="s">
        <v>373</v>
      </c>
      <c r="H42" s="253"/>
    </row>
    <row r="43" spans="2:8" ht="11.25" customHeight="1">
      <c r="B43" s="2"/>
      <c r="C43" s="3"/>
      <c r="D43" s="20"/>
      <c r="E43" s="2" t="s">
        <v>1153</v>
      </c>
      <c r="F43" s="47"/>
      <c r="G43" s="51"/>
      <c r="H43" s="253"/>
    </row>
    <row r="44" spans="2:8" ht="11.25" customHeight="1">
      <c r="B44" s="2"/>
      <c r="C44" s="3"/>
      <c r="D44" s="20"/>
      <c r="E44" s="2"/>
      <c r="F44" s="47"/>
      <c r="G44" s="51"/>
      <c r="H44" s="51"/>
    </row>
    <row r="45" spans="2:8" ht="22.5" customHeight="1">
      <c r="B45" s="2"/>
      <c r="C45" s="3" t="s">
        <v>375</v>
      </c>
      <c r="D45" s="16" t="s">
        <v>376</v>
      </c>
      <c r="E45" s="2" t="s">
        <v>1337</v>
      </c>
      <c r="F45" s="47" t="s">
        <v>19</v>
      </c>
      <c r="G45" s="3" t="s">
        <v>375</v>
      </c>
      <c r="H45" s="253"/>
    </row>
    <row r="46" spans="2:8" ht="11.25" customHeight="1">
      <c r="B46" s="2"/>
      <c r="C46" s="3"/>
      <c r="D46" s="20"/>
      <c r="E46" s="2" t="s">
        <v>1338</v>
      </c>
      <c r="F46" s="47"/>
      <c r="G46" s="51"/>
      <c r="H46" s="253"/>
    </row>
    <row r="47" spans="2:8" ht="11.25" customHeight="1">
      <c r="B47" s="2"/>
      <c r="C47" s="34"/>
      <c r="D47" s="2"/>
      <c r="E47" s="2"/>
      <c r="F47" s="47"/>
      <c r="G47" s="51"/>
      <c r="H47" s="51"/>
    </row>
    <row r="48" spans="2:8" ht="22.5" customHeight="1">
      <c r="B48" s="2"/>
      <c r="C48" s="3" t="s">
        <v>377</v>
      </c>
      <c r="D48" s="16" t="s">
        <v>378</v>
      </c>
      <c r="E48" s="2" t="s">
        <v>1339</v>
      </c>
      <c r="F48" s="47" t="s">
        <v>19</v>
      </c>
      <c r="G48" s="3" t="s">
        <v>377</v>
      </c>
      <c r="H48" s="253"/>
    </row>
    <row r="49" spans="2:8" ht="11.25" customHeight="1">
      <c r="B49" s="2"/>
      <c r="C49" s="3"/>
      <c r="D49" s="16"/>
      <c r="E49" s="2" t="s">
        <v>1154</v>
      </c>
      <c r="F49" s="47"/>
      <c r="G49" s="51"/>
      <c r="H49" s="253"/>
    </row>
    <row r="50" spans="2:8" ht="11.25" customHeight="1">
      <c r="B50" s="2"/>
      <c r="C50" s="3"/>
      <c r="D50" s="20"/>
      <c r="E50" s="2"/>
      <c r="F50" s="47"/>
      <c r="G50" s="51"/>
      <c r="H50" s="51"/>
    </row>
    <row r="51" spans="2:8" ht="22.5" customHeight="1">
      <c r="B51" s="2"/>
      <c r="C51" s="3" t="s">
        <v>379</v>
      </c>
      <c r="D51" s="16" t="s">
        <v>380</v>
      </c>
      <c r="E51" s="2" t="s">
        <v>1340</v>
      </c>
      <c r="F51" s="47" t="s">
        <v>19</v>
      </c>
      <c r="G51" s="3" t="s">
        <v>379</v>
      </c>
      <c r="H51" s="253"/>
    </row>
    <row r="52" spans="2:8" ht="11.25" customHeight="1">
      <c r="B52" s="2"/>
      <c r="C52" s="3"/>
      <c r="D52" s="16"/>
      <c r="E52" s="2" t="s">
        <v>1155</v>
      </c>
      <c r="F52" s="47"/>
      <c r="G52" s="51"/>
      <c r="H52" s="253"/>
    </row>
    <row r="53" spans="2:8" ht="11.25" customHeight="1">
      <c r="B53" s="305"/>
      <c r="C53" s="305"/>
      <c r="D53" s="47"/>
      <c r="E53" s="2"/>
      <c r="F53" s="47"/>
      <c r="G53" s="51"/>
      <c r="H53" s="51"/>
    </row>
    <row r="54" spans="2:8" ht="22.5" customHeight="1">
      <c r="B54" s="2"/>
      <c r="C54" s="34" t="s">
        <v>381</v>
      </c>
      <c r="D54" s="220" t="s">
        <v>1156</v>
      </c>
      <c r="E54" s="20" t="s">
        <v>1465</v>
      </c>
      <c r="F54" s="47" t="s">
        <v>19</v>
      </c>
      <c r="G54" s="34" t="s">
        <v>381</v>
      </c>
      <c r="H54" s="255"/>
    </row>
    <row r="55" spans="2:8" ht="11.25" customHeight="1">
      <c r="B55" s="2"/>
      <c r="C55" s="34"/>
      <c r="D55" s="190"/>
      <c r="E55" s="20" t="s">
        <v>1466</v>
      </c>
      <c r="F55" s="218"/>
      <c r="G55" s="51"/>
      <c r="H55" s="255"/>
    </row>
    <row r="56" spans="2:8" ht="11.25" customHeight="1">
      <c r="B56" s="2"/>
      <c r="C56" s="3"/>
      <c r="D56" s="2"/>
      <c r="E56" s="20"/>
      <c r="F56" s="47"/>
      <c r="G56" s="51"/>
      <c r="H56" s="51"/>
    </row>
    <row r="57" spans="2:8" ht="22.5" customHeight="1">
      <c r="B57" s="2"/>
      <c r="C57" s="3" t="s">
        <v>382</v>
      </c>
      <c r="D57" s="16" t="s">
        <v>383</v>
      </c>
      <c r="E57" s="20" t="s">
        <v>1467</v>
      </c>
      <c r="F57" s="47" t="s">
        <v>19</v>
      </c>
      <c r="G57" s="3" t="s">
        <v>382</v>
      </c>
      <c r="H57" s="255"/>
    </row>
    <row r="58" spans="2:8" ht="11.25" customHeight="1">
      <c r="B58" s="2"/>
      <c r="C58" s="3"/>
      <c r="D58" s="20"/>
      <c r="E58" s="20" t="s">
        <v>1468</v>
      </c>
      <c r="F58" s="47"/>
      <c r="G58" s="51"/>
      <c r="H58" s="255"/>
    </row>
    <row r="59" spans="2:8" ht="11.25" customHeight="1">
      <c r="B59" s="2"/>
      <c r="C59" s="34"/>
      <c r="D59" s="2"/>
      <c r="E59" s="20"/>
      <c r="F59" s="47"/>
      <c r="G59" s="51"/>
      <c r="H59" s="51"/>
    </row>
    <row r="60" spans="2:8" ht="22.5" customHeight="1">
      <c r="B60" s="2"/>
      <c r="C60" s="3" t="s">
        <v>384</v>
      </c>
      <c r="D60" s="16" t="s">
        <v>385</v>
      </c>
      <c r="E60" s="20" t="s">
        <v>1469</v>
      </c>
      <c r="F60" s="47" t="s">
        <v>19</v>
      </c>
      <c r="G60" s="3" t="s">
        <v>384</v>
      </c>
      <c r="H60" s="255"/>
    </row>
    <row r="61" spans="2:8" ht="11.25" customHeight="1">
      <c r="B61" s="2"/>
      <c r="C61" s="3"/>
      <c r="D61" s="20"/>
      <c r="E61" s="20" t="s">
        <v>1470</v>
      </c>
      <c r="F61" s="47"/>
      <c r="G61" s="51"/>
      <c r="H61" s="255"/>
    </row>
    <row r="62" spans="2:8" ht="11.25" customHeight="1">
      <c r="B62" s="2"/>
      <c r="C62" s="34"/>
      <c r="D62" s="2"/>
      <c r="E62" s="20"/>
      <c r="F62" s="47"/>
      <c r="G62" s="51"/>
      <c r="H62" s="51"/>
    </row>
    <row r="63" spans="2:8" ht="22.5" customHeight="1">
      <c r="B63" s="2"/>
      <c r="C63" s="3" t="s">
        <v>386</v>
      </c>
      <c r="D63" s="16" t="s">
        <v>387</v>
      </c>
      <c r="E63" s="20" t="s">
        <v>1471</v>
      </c>
      <c r="F63" s="47" t="s">
        <v>19</v>
      </c>
      <c r="G63" s="3" t="s">
        <v>386</v>
      </c>
      <c r="H63" s="255"/>
    </row>
    <row r="64" spans="2:8" ht="11.25" customHeight="1">
      <c r="B64" s="2"/>
      <c r="C64" s="3"/>
      <c r="D64" s="16"/>
      <c r="E64" s="20" t="s">
        <v>1472</v>
      </c>
      <c r="F64" s="47"/>
      <c r="G64" s="51"/>
      <c r="H64" s="255"/>
    </row>
    <row r="65" spans="1:8" ht="11.25" customHeight="1">
      <c r="B65" s="2"/>
      <c r="C65" s="3"/>
      <c r="D65" s="51"/>
      <c r="E65" s="2"/>
      <c r="F65" s="47"/>
      <c r="G65" s="51"/>
      <c r="H65" s="51"/>
    </row>
    <row r="66" spans="1:8" ht="22.5" customHeight="1">
      <c r="B66" s="2"/>
      <c r="C66" s="3" t="s">
        <v>388</v>
      </c>
      <c r="D66" s="16" t="s">
        <v>389</v>
      </c>
      <c r="E66" s="20" t="s">
        <v>1473</v>
      </c>
      <c r="F66" s="47" t="s">
        <v>19</v>
      </c>
      <c r="G66" s="3" t="s">
        <v>388</v>
      </c>
      <c r="H66" s="255"/>
    </row>
    <row r="67" spans="1:8" ht="11.25" customHeight="1">
      <c r="B67" s="2"/>
      <c r="C67" s="3"/>
      <c r="D67" s="20"/>
      <c r="E67" s="20" t="s">
        <v>1474</v>
      </c>
      <c r="F67" s="47"/>
      <c r="G67" s="51"/>
      <c r="H67" s="255"/>
    </row>
    <row r="68" spans="1:8" ht="11.25" customHeight="1">
      <c r="B68" s="2"/>
      <c r="C68" s="34"/>
      <c r="D68" s="20"/>
      <c r="E68" s="2"/>
      <c r="F68" s="47"/>
      <c r="G68" s="51"/>
      <c r="H68" s="51"/>
    </row>
    <row r="69" spans="1:8" ht="22.5" customHeight="1">
      <c r="B69" s="2"/>
      <c r="C69" s="245" t="s">
        <v>390</v>
      </c>
      <c r="D69" s="16" t="s">
        <v>391</v>
      </c>
      <c r="E69" s="20" t="s">
        <v>1475</v>
      </c>
      <c r="F69" s="47" t="s">
        <v>19</v>
      </c>
      <c r="G69" s="245" t="s">
        <v>390</v>
      </c>
      <c r="H69" s="255"/>
    </row>
    <row r="70" spans="1:8" ht="11.25" customHeight="1">
      <c r="B70" s="2"/>
      <c r="C70" s="3"/>
      <c r="D70" s="20"/>
      <c r="E70" s="20" t="s">
        <v>1476</v>
      </c>
      <c r="F70" s="47"/>
      <c r="G70" s="51"/>
      <c r="H70" s="255"/>
    </row>
    <row r="71" spans="1:8" ht="11.25" customHeight="1">
      <c r="B71" s="2"/>
      <c r="C71" s="3"/>
      <c r="D71" s="20"/>
      <c r="E71" s="2"/>
      <c r="F71" s="47"/>
      <c r="G71" s="51"/>
      <c r="H71" s="51"/>
    </row>
    <row r="72" spans="1:8" ht="22.5" customHeight="1">
      <c r="B72" s="2"/>
      <c r="C72" s="3" t="s">
        <v>392</v>
      </c>
      <c r="D72" s="16" t="s">
        <v>393</v>
      </c>
      <c r="E72" s="20" t="s">
        <v>1477</v>
      </c>
      <c r="F72" s="47" t="s">
        <v>19</v>
      </c>
      <c r="G72" s="3" t="s">
        <v>392</v>
      </c>
      <c r="H72" s="255"/>
    </row>
    <row r="73" spans="1:8" ht="11.25" customHeight="1">
      <c r="B73" s="2"/>
      <c r="C73" s="3"/>
      <c r="D73" s="15"/>
      <c r="E73" s="20" t="s">
        <v>1478</v>
      </c>
      <c r="F73" s="47"/>
      <c r="G73" s="51"/>
      <c r="H73" s="255"/>
    </row>
    <row r="74" spans="1:8" ht="11.25" customHeight="1">
      <c r="B74" s="47"/>
      <c r="C74" s="34"/>
      <c r="D74" s="14"/>
      <c r="E74" s="2"/>
      <c r="F74" s="47"/>
      <c r="G74" s="51"/>
      <c r="H74" s="51"/>
    </row>
    <row r="75" spans="1:8" ht="11.25" customHeight="1">
      <c r="A75" s="1" t="s">
        <v>1217</v>
      </c>
      <c r="B75" s="305" t="s">
        <v>394</v>
      </c>
      <c r="C75" s="305"/>
      <c r="D75" s="305"/>
      <c r="E75" s="20"/>
      <c r="F75" s="47"/>
      <c r="G75" s="51"/>
      <c r="H75" s="51"/>
    </row>
    <row r="76" spans="1:8" ht="11.25" customHeight="1">
      <c r="B76" s="207"/>
      <c r="C76" s="207"/>
      <c r="D76" s="207"/>
      <c r="E76" s="20"/>
      <c r="F76" s="47"/>
      <c r="G76" s="51"/>
      <c r="H76" s="51"/>
    </row>
    <row r="77" spans="1:8" ht="11.25" customHeight="1">
      <c r="B77" s="65" t="s">
        <v>76</v>
      </c>
      <c r="C77" s="34" t="s">
        <v>395</v>
      </c>
      <c r="D77" s="47" t="s">
        <v>396</v>
      </c>
      <c r="E77" s="2" t="s">
        <v>29</v>
      </c>
      <c r="F77" s="47" t="s">
        <v>397</v>
      </c>
      <c r="G77" s="34" t="s">
        <v>395</v>
      </c>
      <c r="H77" s="253"/>
    </row>
    <row r="78" spans="1:8" ht="11.25" customHeight="1">
      <c r="B78" s="47"/>
      <c r="C78" s="34"/>
      <c r="D78" s="47"/>
      <c r="E78" s="2" t="s">
        <v>1432</v>
      </c>
      <c r="F78" s="2"/>
      <c r="G78" s="51"/>
      <c r="H78" s="253"/>
    </row>
    <row r="79" spans="1:8" ht="11.25" customHeight="1">
      <c r="B79" s="47"/>
      <c r="C79" s="34"/>
      <c r="D79" s="47"/>
      <c r="E79" s="2" t="s">
        <v>1433</v>
      </c>
      <c r="F79" s="2"/>
      <c r="G79" s="51"/>
      <c r="H79" s="253"/>
    </row>
    <row r="80" spans="1:8" ht="11.25" customHeight="1">
      <c r="B80" s="88"/>
      <c r="C80" s="11"/>
      <c r="D80" s="2"/>
      <c r="E80" s="2"/>
      <c r="F80" s="2"/>
      <c r="G80" s="51"/>
      <c r="H80" s="51"/>
    </row>
    <row r="81" spans="2:8" ht="22.5" customHeight="1">
      <c r="B81" s="65" t="s">
        <v>76</v>
      </c>
      <c r="C81" s="34" t="s">
        <v>398</v>
      </c>
      <c r="D81" s="47" t="s">
        <v>399</v>
      </c>
      <c r="E81" s="2" t="s">
        <v>29</v>
      </c>
      <c r="F81" s="47" t="s">
        <v>400</v>
      </c>
      <c r="G81" s="34" t="s">
        <v>398</v>
      </c>
      <c r="H81" s="253"/>
    </row>
    <row r="82" spans="2:8" ht="11.25" customHeight="1">
      <c r="B82" s="47"/>
      <c r="C82" s="34"/>
      <c r="D82" s="47"/>
      <c r="E82" s="2" t="s">
        <v>1434</v>
      </c>
      <c r="F82" s="2"/>
      <c r="G82" s="51"/>
      <c r="H82" s="253"/>
    </row>
    <row r="83" spans="2:8" ht="11.25" customHeight="1">
      <c r="B83" s="47"/>
      <c r="C83" s="34"/>
      <c r="D83" s="47"/>
      <c r="E83" s="2" t="s">
        <v>1435</v>
      </c>
      <c r="F83" s="2"/>
      <c r="G83" s="51"/>
      <c r="H83" s="253"/>
    </row>
    <row r="84" spans="2:8" ht="11.25" customHeight="1">
      <c r="B84" s="40"/>
      <c r="C84" s="221"/>
      <c r="D84" s="2"/>
      <c r="E84" s="2"/>
      <c r="F84" s="47"/>
      <c r="G84" s="51"/>
      <c r="H84" s="51"/>
    </row>
    <row r="85" spans="2:8" ht="22.5" customHeight="1">
      <c r="B85" s="65" t="s">
        <v>76</v>
      </c>
      <c r="C85" s="34" t="s">
        <v>401</v>
      </c>
      <c r="D85" s="47" t="s">
        <v>402</v>
      </c>
      <c r="E85" s="2" t="s">
        <v>29</v>
      </c>
      <c r="F85" s="47" t="s">
        <v>403</v>
      </c>
      <c r="G85" s="34" t="s">
        <v>401</v>
      </c>
      <c r="H85" s="253"/>
    </row>
    <row r="86" spans="2:8" ht="11.25" customHeight="1">
      <c r="B86" s="47"/>
      <c r="C86" s="34"/>
      <c r="D86" s="47"/>
      <c r="E86" s="2" t="s">
        <v>1436</v>
      </c>
      <c r="F86" s="2"/>
      <c r="G86" s="51"/>
      <c r="H86" s="253"/>
    </row>
    <row r="87" spans="2:8" ht="11.25" customHeight="1">
      <c r="B87" s="47"/>
      <c r="C87" s="34"/>
      <c r="D87" s="47"/>
      <c r="E87" s="2" t="s">
        <v>1437</v>
      </c>
      <c r="F87" s="2"/>
      <c r="G87" s="51"/>
      <c r="H87" s="253"/>
    </row>
    <row r="88" spans="2:8" ht="11.25" customHeight="1">
      <c r="B88" s="47"/>
      <c r="C88" s="34"/>
      <c r="D88" s="47"/>
      <c r="E88" s="2"/>
      <c r="F88" s="47"/>
      <c r="G88" s="51"/>
      <c r="H88" s="51"/>
    </row>
    <row r="89" spans="2:8" ht="22.5" customHeight="1">
      <c r="B89" s="65" t="s">
        <v>76</v>
      </c>
      <c r="C89" s="34" t="s">
        <v>404</v>
      </c>
      <c r="D89" s="47" t="s">
        <v>405</v>
      </c>
      <c r="E89" s="2" t="s">
        <v>29</v>
      </c>
      <c r="F89" s="47" t="s">
        <v>406</v>
      </c>
      <c r="G89" s="34" t="s">
        <v>404</v>
      </c>
      <c r="H89" s="253"/>
    </row>
    <row r="90" spans="2:8" ht="11.25" customHeight="1">
      <c r="B90" s="47"/>
      <c r="C90" s="34"/>
      <c r="D90" s="47"/>
      <c r="E90" s="2" t="s">
        <v>1438</v>
      </c>
      <c r="F90" s="2"/>
      <c r="G90" s="51"/>
      <c r="H90" s="253"/>
    </row>
    <row r="91" spans="2:8" ht="11.25" customHeight="1">
      <c r="B91" s="47"/>
      <c r="C91" s="34"/>
      <c r="D91" s="47"/>
      <c r="E91" s="2" t="s">
        <v>1439</v>
      </c>
      <c r="F91" s="2"/>
      <c r="G91" s="51"/>
      <c r="H91" s="253"/>
    </row>
    <row r="92" spans="2:8" ht="11.25" customHeight="1">
      <c r="B92" s="47"/>
      <c r="C92" s="34"/>
      <c r="D92" s="47"/>
      <c r="E92" s="2"/>
      <c r="F92" s="2"/>
      <c r="G92" s="51"/>
      <c r="H92" s="51"/>
    </row>
    <row r="93" spans="2:8" ht="22.5" customHeight="1">
      <c r="B93" s="65" t="s">
        <v>76</v>
      </c>
      <c r="C93" s="34" t="s">
        <v>407</v>
      </c>
      <c r="D93" s="47" t="s">
        <v>408</v>
      </c>
      <c r="E93" s="2" t="s">
        <v>29</v>
      </c>
      <c r="F93" s="47" t="s">
        <v>409</v>
      </c>
      <c r="G93" s="34" t="s">
        <v>407</v>
      </c>
      <c r="H93" s="253"/>
    </row>
    <row r="94" spans="2:8" ht="11.25" customHeight="1">
      <c r="B94" s="47"/>
      <c r="C94" s="34"/>
      <c r="D94" s="47"/>
      <c r="E94" s="2" t="s">
        <v>1440</v>
      </c>
      <c r="F94" s="2"/>
      <c r="G94" s="51"/>
      <c r="H94" s="253"/>
    </row>
    <row r="95" spans="2:8" ht="11.25" customHeight="1">
      <c r="B95" s="47"/>
      <c r="C95" s="34"/>
      <c r="D95" s="47"/>
      <c r="E95" s="2" t="s">
        <v>1441</v>
      </c>
      <c r="F95" s="2"/>
      <c r="G95" s="51"/>
      <c r="H95" s="253"/>
    </row>
    <row r="96" spans="2:8" ht="11.25" customHeight="1">
      <c r="B96" s="47"/>
      <c r="C96" s="34"/>
      <c r="D96" s="47"/>
      <c r="E96" s="2"/>
      <c r="F96" s="47"/>
      <c r="G96" s="51"/>
      <c r="H96" s="51"/>
    </row>
    <row r="97" spans="2:8" ht="22.5" customHeight="1">
      <c r="B97" s="65" t="s">
        <v>76</v>
      </c>
      <c r="C97" s="34" t="s">
        <v>410</v>
      </c>
      <c r="D97" s="47" t="s">
        <v>411</v>
      </c>
      <c r="E97" s="2" t="s">
        <v>29</v>
      </c>
      <c r="F97" s="47" t="s">
        <v>412</v>
      </c>
      <c r="G97" s="34" t="s">
        <v>410</v>
      </c>
      <c r="H97" s="253"/>
    </row>
    <row r="98" spans="2:8" ht="11.25" customHeight="1">
      <c r="B98" s="47"/>
      <c r="C98" s="34"/>
      <c r="D98" s="47"/>
      <c r="E98" s="2" t="s">
        <v>1442</v>
      </c>
      <c r="F98" s="2"/>
      <c r="G98" s="51"/>
      <c r="H98" s="253"/>
    </row>
    <row r="99" spans="2:8" ht="11.25" customHeight="1">
      <c r="B99" s="47"/>
      <c r="C99" s="34"/>
      <c r="D99" s="47"/>
      <c r="E99" s="2" t="s">
        <v>1443</v>
      </c>
      <c r="F99" s="2"/>
      <c r="G99" s="51"/>
      <c r="H99" s="253"/>
    </row>
    <row r="100" spans="2:8" ht="11.25" customHeight="1">
      <c r="B100" s="47"/>
      <c r="C100" s="34"/>
      <c r="D100" s="47"/>
      <c r="E100" s="2"/>
      <c r="F100" s="47"/>
      <c r="G100" s="51"/>
      <c r="H100" s="51"/>
    </row>
    <row r="101" spans="2:8" ht="22.5" customHeight="1">
      <c r="B101" s="65" t="s">
        <v>76</v>
      </c>
      <c r="C101" s="34" t="s">
        <v>413</v>
      </c>
      <c r="D101" s="47" t="s">
        <v>414</v>
      </c>
      <c r="E101" s="2" t="s">
        <v>29</v>
      </c>
      <c r="F101" s="47" t="s">
        <v>415</v>
      </c>
      <c r="G101" s="34" t="s">
        <v>413</v>
      </c>
      <c r="H101" s="253"/>
    </row>
    <row r="102" spans="2:8" ht="11.25" customHeight="1">
      <c r="B102" s="47"/>
      <c r="C102" s="34"/>
      <c r="D102" s="47"/>
      <c r="E102" s="2" t="s">
        <v>1444</v>
      </c>
      <c r="F102" s="2"/>
      <c r="G102" s="51"/>
      <c r="H102" s="253"/>
    </row>
    <row r="103" spans="2:8" ht="11.25" customHeight="1">
      <c r="B103" s="47"/>
      <c r="C103" s="34"/>
      <c r="D103" s="47"/>
      <c r="E103" s="2" t="s">
        <v>1445</v>
      </c>
      <c r="F103" s="47"/>
      <c r="G103" s="51"/>
      <c r="H103" s="253"/>
    </row>
    <row r="104" spans="2:8" ht="11.25" customHeight="1">
      <c r="B104" s="47"/>
      <c r="C104" s="34"/>
      <c r="D104" s="47"/>
      <c r="E104" s="2"/>
      <c r="F104" s="47"/>
      <c r="G104" s="51"/>
      <c r="H104" s="51"/>
    </row>
    <row r="105" spans="2:8" ht="22.5" customHeight="1">
      <c r="B105" s="65" t="s">
        <v>76</v>
      </c>
      <c r="C105" s="34" t="s">
        <v>416</v>
      </c>
      <c r="D105" s="47" t="s">
        <v>417</v>
      </c>
      <c r="E105" s="2" t="s">
        <v>29</v>
      </c>
      <c r="F105" s="47" t="s">
        <v>418</v>
      </c>
      <c r="G105" s="34" t="s">
        <v>416</v>
      </c>
      <c r="H105" s="253"/>
    </row>
    <row r="106" spans="2:8" ht="11.25" customHeight="1">
      <c r="B106" s="47"/>
      <c r="C106" s="34"/>
      <c r="D106" s="47"/>
      <c r="E106" s="2" t="s">
        <v>1659</v>
      </c>
      <c r="F106" s="2"/>
      <c r="G106" s="51"/>
      <c r="H106" s="253"/>
    </row>
    <row r="107" spans="2:8" ht="11.25" customHeight="1">
      <c r="B107" s="47"/>
      <c r="C107" s="34"/>
      <c r="D107" s="47"/>
      <c r="E107" s="2" t="s">
        <v>1660</v>
      </c>
      <c r="F107" s="2"/>
      <c r="G107" s="51"/>
      <c r="H107" s="253"/>
    </row>
    <row r="108" spans="2:8" ht="11.25" customHeight="1">
      <c r="B108" s="88"/>
      <c r="C108" s="11"/>
      <c r="D108" s="2"/>
      <c r="E108" s="2"/>
      <c r="F108" s="2"/>
      <c r="G108" s="51"/>
      <c r="H108" s="51"/>
    </row>
    <row r="109" spans="2:8" ht="22.5" customHeight="1">
      <c r="B109" s="65" t="s">
        <v>76</v>
      </c>
      <c r="C109" s="34" t="s">
        <v>419</v>
      </c>
      <c r="D109" s="47" t="s">
        <v>420</v>
      </c>
      <c r="E109" s="2" t="s">
        <v>29</v>
      </c>
      <c r="F109" s="47" t="s">
        <v>1818</v>
      </c>
      <c r="G109" s="34" t="s">
        <v>419</v>
      </c>
      <c r="H109" s="253"/>
    </row>
    <row r="110" spans="2:8" ht="11.25" customHeight="1">
      <c r="B110" s="47"/>
      <c r="C110" s="34"/>
      <c r="D110" s="47"/>
      <c r="E110" s="2" t="s">
        <v>1661</v>
      </c>
      <c r="F110" s="2"/>
      <c r="G110" s="51"/>
      <c r="H110" s="253"/>
    </row>
    <row r="111" spans="2:8" ht="11.25" customHeight="1">
      <c r="B111" s="47"/>
      <c r="C111" s="34"/>
      <c r="D111" s="47"/>
      <c r="E111" s="2" t="s">
        <v>1662</v>
      </c>
      <c r="F111" s="2"/>
      <c r="G111" s="51"/>
      <c r="H111" s="253"/>
    </row>
    <row r="112" spans="2:8" ht="11.25" customHeight="1">
      <c r="B112" s="40"/>
      <c r="C112" s="221"/>
      <c r="D112" s="2"/>
      <c r="E112" s="2"/>
      <c r="F112" s="47"/>
      <c r="G112" s="51"/>
      <c r="H112" s="51"/>
    </row>
    <row r="113" spans="2:8" ht="22.5" customHeight="1">
      <c r="B113" s="65" t="s">
        <v>76</v>
      </c>
      <c r="C113" s="34" t="s">
        <v>421</v>
      </c>
      <c r="D113" s="47" t="s">
        <v>422</v>
      </c>
      <c r="E113" s="2" t="s">
        <v>29</v>
      </c>
      <c r="F113" s="47" t="s">
        <v>1819</v>
      </c>
      <c r="G113" s="34" t="s">
        <v>421</v>
      </c>
      <c r="H113" s="253"/>
    </row>
    <row r="114" spans="2:8" ht="11.25" customHeight="1">
      <c r="B114" s="47"/>
      <c r="C114" s="34"/>
      <c r="D114" s="47"/>
      <c r="E114" s="2" t="s">
        <v>1663</v>
      </c>
      <c r="F114" s="2"/>
      <c r="G114" s="51"/>
      <c r="H114" s="253"/>
    </row>
    <row r="115" spans="2:8" ht="11.25" customHeight="1">
      <c r="B115" s="47"/>
      <c r="C115" s="34"/>
      <c r="D115" s="47"/>
      <c r="E115" s="2" t="s">
        <v>1664</v>
      </c>
      <c r="F115" s="2"/>
      <c r="G115" s="51"/>
      <c r="H115" s="253"/>
    </row>
    <row r="116" spans="2:8" ht="11.25" customHeight="1">
      <c r="B116" s="47"/>
      <c r="C116" s="34"/>
      <c r="D116" s="47"/>
      <c r="E116" s="2"/>
      <c r="F116" s="47"/>
      <c r="G116" s="51"/>
      <c r="H116" s="51"/>
    </row>
    <row r="117" spans="2:8" ht="22.5" customHeight="1">
      <c r="B117" s="65" t="s">
        <v>76</v>
      </c>
      <c r="C117" s="34" t="s">
        <v>423</v>
      </c>
      <c r="D117" s="47" t="s">
        <v>424</v>
      </c>
      <c r="E117" s="2" t="s">
        <v>29</v>
      </c>
      <c r="F117" s="47" t="s">
        <v>1820</v>
      </c>
      <c r="G117" s="34" t="s">
        <v>423</v>
      </c>
      <c r="H117" s="253"/>
    </row>
    <row r="118" spans="2:8" ht="11.25" customHeight="1">
      <c r="B118" s="47"/>
      <c r="C118" s="34"/>
      <c r="D118" s="47"/>
      <c r="E118" s="2" t="s">
        <v>1665</v>
      </c>
      <c r="F118" s="2"/>
      <c r="G118" s="51"/>
      <c r="H118" s="253"/>
    </row>
    <row r="119" spans="2:8" ht="11.25" customHeight="1">
      <c r="B119" s="47"/>
      <c r="C119" s="34"/>
      <c r="D119" s="47"/>
      <c r="E119" s="2" t="s">
        <v>1666</v>
      </c>
      <c r="F119" s="2"/>
      <c r="G119" s="51"/>
      <c r="H119" s="253"/>
    </row>
    <row r="120" spans="2:8" ht="11.25" customHeight="1">
      <c r="B120" s="47"/>
      <c r="C120" s="34"/>
      <c r="D120" s="47"/>
      <c r="E120" s="2"/>
      <c r="F120" s="2"/>
      <c r="G120" s="51"/>
      <c r="H120" s="51"/>
    </row>
    <row r="121" spans="2:8" ht="22.5" customHeight="1">
      <c r="B121" s="65" t="s">
        <v>76</v>
      </c>
      <c r="C121" s="34" t="s">
        <v>425</v>
      </c>
      <c r="D121" s="47" t="s">
        <v>426</v>
      </c>
      <c r="E121" s="2" t="s">
        <v>29</v>
      </c>
      <c r="F121" s="47" t="s">
        <v>1821</v>
      </c>
      <c r="G121" s="34" t="s">
        <v>425</v>
      </c>
      <c r="H121" s="253"/>
    </row>
    <row r="122" spans="2:8" ht="11.25" customHeight="1">
      <c r="B122" s="47"/>
      <c r="C122" s="34"/>
      <c r="D122" s="47"/>
      <c r="E122" s="2" t="s">
        <v>1667</v>
      </c>
      <c r="F122" s="2"/>
      <c r="G122" s="51"/>
      <c r="H122" s="253"/>
    </row>
    <row r="123" spans="2:8" ht="11.25" customHeight="1">
      <c r="B123" s="47"/>
      <c r="C123" s="34"/>
      <c r="D123" s="47"/>
      <c r="E123" s="2" t="s">
        <v>1655</v>
      </c>
      <c r="F123" s="2"/>
      <c r="G123" s="51"/>
      <c r="H123" s="253"/>
    </row>
    <row r="124" spans="2:8" ht="11.25" customHeight="1">
      <c r="B124" s="47"/>
      <c r="C124" s="34"/>
      <c r="D124" s="47"/>
      <c r="E124" s="2"/>
      <c r="F124" s="47"/>
      <c r="G124" s="51"/>
      <c r="H124" s="51"/>
    </row>
    <row r="125" spans="2:8" ht="22.5" customHeight="1">
      <c r="B125" s="65" t="s">
        <v>76</v>
      </c>
      <c r="C125" s="34" t="s">
        <v>427</v>
      </c>
      <c r="D125" s="47" t="s">
        <v>428</v>
      </c>
      <c r="E125" s="2" t="s">
        <v>29</v>
      </c>
      <c r="F125" s="47" t="s">
        <v>1822</v>
      </c>
      <c r="G125" s="34" t="s">
        <v>427</v>
      </c>
      <c r="H125" s="253"/>
    </row>
    <row r="126" spans="2:8" ht="11.25" customHeight="1">
      <c r="B126" s="47"/>
      <c r="C126" s="34"/>
      <c r="D126" s="47"/>
      <c r="E126" s="2" t="s">
        <v>1668</v>
      </c>
      <c r="F126" s="2"/>
      <c r="G126" s="51"/>
      <c r="H126" s="253"/>
    </row>
    <row r="127" spans="2:8" ht="11.25" customHeight="1">
      <c r="B127" s="47"/>
      <c r="C127" s="34"/>
      <c r="D127" s="47"/>
      <c r="E127" s="2" t="s">
        <v>1669</v>
      </c>
      <c r="F127" s="2"/>
      <c r="G127" s="51"/>
      <c r="H127" s="253"/>
    </row>
    <row r="128" spans="2:8" ht="11.25" customHeight="1">
      <c r="B128" s="47"/>
      <c r="C128" s="34"/>
      <c r="D128" s="47"/>
      <c r="E128" s="2"/>
      <c r="F128" s="47"/>
      <c r="G128" s="51"/>
      <c r="H128" s="51"/>
    </row>
    <row r="129" spans="2:8" ht="22.5" customHeight="1">
      <c r="B129" s="65" t="s">
        <v>76</v>
      </c>
      <c r="C129" s="34" t="s">
        <v>429</v>
      </c>
      <c r="D129" s="47" t="s">
        <v>430</v>
      </c>
      <c r="E129" s="2" t="s">
        <v>29</v>
      </c>
      <c r="F129" s="47" t="s">
        <v>1823</v>
      </c>
      <c r="G129" s="34" t="s">
        <v>429</v>
      </c>
      <c r="H129" s="253"/>
    </row>
    <row r="130" spans="2:8" ht="11.25" customHeight="1">
      <c r="B130" s="45"/>
      <c r="C130" s="34"/>
      <c r="D130" s="47"/>
      <c r="E130" s="2" t="s">
        <v>1670</v>
      </c>
      <c r="F130" s="2"/>
      <c r="G130" s="51"/>
      <c r="H130" s="253"/>
    </row>
    <row r="131" spans="2:8" ht="11.25" customHeight="1">
      <c r="B131" s="45"/>
      <c r="C131" s="34"/>
      <c r="D131" s="47"/>
      <c r="E131" s="2" t="s">
        <v>1671</v>
      </c>
      <c r="F131" s="2"/>
      <c r="G131" s="51"/>
      <c r="H131" s="253"/>
    </row>
    <row r="132" spans="2:8" ht="11.25" customHeight="1">
      <c r="B132" s="45"/>
      <c r="C132" s="34"/>
      <c r="D132" s="47"/>
      <c r="E132" s="2"/>
      <c r="F132" s="2"/>
      <c r="G132" s="51"/>
      <c r="H132" s="51"/>
    </row>
    <row r="133" spans="2:8" ht="22.5" customHeight="1">
      <c r="B133" s="65" t="s">
        <v>76</v>
      </c>
      <c r="C133" s="34" t="s">
        <v>431</v>
      </c>
      <c r="D133" s="47" t="s">
        <v>432</v>
      </c>
      <c r="E133" s="2" t="s">
        <v>29</v>
      </c>
      <c r="F133" s="47" t="s">
        <v>433</v>
      </c>
      <c r="G133" s="34" t="s">
        <v>431</v>
      </c>
      <c r="H133" s="253"/>
    </row>
    <row r="134" spans="2:8" ht="11.25" customHeight="1">
      <c r="B134" s="47"/>
      <c r="C134" s="34"/>
      <c r="D134" s="47"/>
      <c r="E134" s="2" t="s">
        <v>1672</v>
      </c>
      <c r="F134" s="2"/>
      <c r="G134" s="51"/>
      <c r="H134" s="253"/>
    </row>
    <row r="135" spans="2:8" ht="11.25" customHeight="1">
      <c r="B135" s="47"/>
      <c r="C135" s="34"/>
      <c r="D135" s="47"/>
      <c r="E135" s="2" t="s">
        <v>1673</v>
      </c>
      <c r="F135" s="2"/>
      <c r="G135" s="51"/>
      <c r="H135" s="253"/>
    </row>
    <row r="136" spans="2:8" ht="11.25" customHeight="1">
      <c r="B136" s="88"/>
      <c r="C136" s="11"/>
      <c r="D136" s="2"/>
      <c r="E136" s="2"/>
      <c r="F136" s="2"/>
      <c r="G136" s="51"/>
      <c r="H136" s="51"/>
    </row>
    <row r="137" spans="2:8" ht="22.5" customHeight="1">
      <c r="B137" s="65" t="s">
        <v>76</v>
      </c>
      <c r="C137" s="34" t="s">
        <v>434</v>
      </c>
      <c r="D137" s="47" t="s">
        <v>435</v>
      </c>
      <c r="E137" s="2" t="s">
        <v>29</v>
      </c>
      <c r="F137" s="47" t="s">
        <v>436</v>
      </c>
      <c r="G137" s="34" t="s">
        <v>434</v>
      </c>
      <c r="H137" s="253"/>
    </row>
    <row r="138" spans="2:8" ht="11.25" customHeight="1">
      <c r="B138" s="47"/>
      <c r="C138" s="34"/>
      <c r="D138" s="47"/>
      <c r="E138" s="2" t="s">
        <v>1674</v>
      </c>
      <c r="F138" s="2"/>
      <c r="G138" s="51"/>
      <c r="H138" s="253"/>
    </row>
    <row r="139" spans="2:8" ht="11.25" customHeight="1">
      <c r="B139" s="47"/>
      <c r="C139" s="34"/>
      <c r="D139" s="47"/>
      <c r="E139" s="2" t="s">
        <v>1675</v>
      </c>
      <c r="F139" s="2"/>
      <c r="G139" s="51"/>
      <c r="H139" s="253"/>
    </row>
    <row r="140" spans="2:8" ht="11.25" customHeight="1">
      <c r="B140" s="40"/>
      <c r="C140" s="221"/>
      <c r="D140" s="2"/>
      <c r="E140" s="2"/>
      <c r="F140" s="47"/>
      <c r="G140" s="51"/>
      <c r="H140" s="51"/>
    </row>
    <row r="141" spans="2:8" ht="22.5" customHeight="1">
      <c r="B141" s="65" t="s">
        <v>76</v>
      </c>
      <c r="C141" s="34" t="s">
        <v>437</v>
      </c>
      <c r="D141" s="47" t="s">
        <v>438</v>
      </c>
      <c r="E141" s="2" t="s">
        <v>29</v>
      </c>
      <c r="F141" s="47" t="s">
        <v>439</v>
      </c>
      <c r="G141" s="34" t="s">
        <v>437</v>
      </c>
      <c r="H141" s="253"/>
    </row>
    <row r="142" spans="2:8" ht="11.25" customHeight="1">
      <c r="B142" s="47"/>
      <c r="C142" s="34"/>
      <c r="D142" s="47"/>
      <c r="E142" s="2" t="s">
        <v>1676</v>
      </c>
      <c r="F142" s="2"/>
      <c r="G142" s="51"/>
      <c r="H142" s="253"/>
    </row>
    <row r="143" spans="2:8" ht="11.25" customHeight="1">
      <c r="B143" s="47"/>
      <c r="C143" s="34"/>
      <c r="D143" s="47"/>
      <c r="E143" s="2" t="s">
        <v>1677</v>
      </c>
      <c r="F143" s="47"/>
      <c r="G143" s="51"/>
      <c r="H143" s="253"/>
    </row>
    <row r="144" spans="2:8" ht="11.25" customHeight="1">
      <c r="B144" s="47"/>
      <c r="C144" s="34"/>
      <c r="D144" s="47"/>
      <c r="E144" s="2"/>
      <c r="F144" s="47"/>
      <c r="G144" s="51"/>
      <c r="H144" s="51"/>
    </row>
    <row r="145" spans="2:8" ht="22.5" customHeight="1">
      <c r="B145" s="65" t="s">
        <v>76</v>
      </c>
      <c r="C145" s="34" t="s">
        <v>440</v>
      </c>
      <c r="D145" s="47" t="s">
        <v>441</v>
      </c>
      <c r="E145" s="2" t="s">
        <v>29</v>
      </c>
      <c r="F145" s="47" t="s">
        <v>442</v>
      </c>
      <c r="G145" s="34" t="s">
        <v>440</v>
      </c>
      <c r="H145" s="253"/>
    </row>
    <row r="146" spans="2:8" ht="11.25" customHeight="1">
      <c r="B146" s="47"/>
      <c r="C146" s="34"/>
      <c r="D146" s="47"/>
      <c r="E146" s="2" t="s">
        <v>1678</v>
      </c>
      <c r="F146" s="2"/>
      <c r="G146" s="51"/>
      <c r="H146" s="253"/>
    </row>
    <row r="147" spans="2:8" ht="11.25" customHeight="1">
      <c r="B147" s="47"/>
      <c r="C147" s="34"/>
      <c r="D147" s="47"/>
      <c r="E147" s="2" t="s">
        <v>1679</v>
      </c>
      <c r="F147" s="2"/>
      <c r="G147" s="51"/>
      <c r="H147" s="253"/>
    </row>
    <row r="148" spans="2:8" ht="11.25" customHeight="1">
      <c r="B148" s="47"/>
      <c r="C148" s="34"/>
      <c r="D148" s="47"/>
      <c r="E148" s="2"/>
      <c r="F148" s="2"/>
      <c r="G148" s="51"/>
      <c r="H148" s="51"/>
    </row>
    <row r="149" spans="2:8" ht="22.5" customHeight="1">
      <c r="B149" s="65" t="s">
        <v>76</v>
      </c>
      <c r="C149" s="34" t="s">
        <v>443</v>
      </c>
      <c r="D149" s="47" t="s">
        <v>444</v>
      </c>
      <c r="E149" s="2" t="s">
        <v>29</v>
      </c>
      <c r="F149" s="47" t="s">
        <v>445</v>
      </c>
      <c r="G149" s="34" t="s">
        <v>443</v>
      </c>
      <c r="H149" s="253"/>
    </row>
    <row r="150" spans="2:8" ht="11.25" customHeight="1">
      <c r="B150" s="47"/>
      <c r="C150" s="34"/>
      <c r="D150" s="47"/>
      <c r="E150" s="2" t="s">
        <v>1680</v>
      </c>
      <c r="F150" s="2"/>
      <c r="G150" s="51"/>
      <c r="H150" s="253"/>
    </row>
    <row r="151" spans="2:8" ht="11.25" customHeight="1">
      <c r="B151" s="47"/>
      <c r="C151" s="34"/>
      <c r="D151" s="47"/>
      <c r="E151" s="2" t="s">
        <v>1681</v>
      </c>
      <c r="F151" s="2"/>
      <c r="G151" s="51"/>
      <c r="H151" s="253"/>
    </row>
    <row r="152" spans="2:8" s="4" customFormat="1" ht="11.25" customHeight="1">
      <c r="B152" s="16"/>
      <c r="C152" s="3"/>
      <c r="D152" s="16"/>
      <c r="E152" s="20"/>
      <c r="F152" s="16"/>
      <c r="G152" s="54"/>
      <c r="H152" s="54"/>
    </row>
    <row r="153" spans="2:8" ht="22.5" customHeight="1">
      <c r="B153" s="65" t="s">
        <v>76</v>
      </c>
      <c r="C153" s="34" t="s">
        <v>446</v>
      </c>
      <c r="D153" s="47" t="s">
        <v>447</v>
      </c>
      <c r="E153" s="2" t="s">
        <v>29</v>
      </c>
      <c r="F153" s="47" t="s">
        <v>448</v>
      </c>
      <c r="G153" s="34" t="s">
        <v>446</v>
      </c>
      <c r="H153" s="253"/>
    </row>
    <row r="154" spans="2:8" ht="11.25" customHeight="1">
      <c r="B154" s="47"/>
      <c r="C154" s="34"/>
      <c r="D154" s="47"/>
      <c r="E154" s="2" t="s">
        <v>1682</v>
      </c>
      <c r="F154" s="2"/>
      <c r="G154" s="51"/>
      <c r="H154" s="253"/>
    </row>
    <row r="155" spans="2:8" ht="11.25" customHeight="1">
      <c r="B155" s="47"/>
      <c r="C155" s="34"/>
      <c r="D155" s="47"/>
      <c r="E155" s="2" t="s">
        <v>1683</v>
      </c>
      <c r="F155" s="2"/>
      <c r="G155" s="51"/>
      <c r="H155" s="253"/>
    </row>
    <row r="156" spans="2:8" ht="11.25" customHeight="1">
      <c r="B156" s="47"/>
      <c r="C156" s="34"/>
      <c r="D156" s="47"/>
      <c r="E156" s="2"/>
      <c r="F156" s="47"/>
      <c r="G156" s="51"/>
      <c r="H156" s="51"/>
    </row>
    <row r="157" spans="2:8" ht="22.5" customHeight="1">
      <c r="B157" s="65" t="s">
        <v>76</v>
      </c>
      <c r="C157" s="34" t="s">
        <v>449</v>
      </c>
      <c r="D157" s="47" t="s">
        <v>450</v>
      </c>
      <c r="E157" s="2" t="s">
        <v>29</v>
      </c>
      <c r="F157" s="47" t="s">
        <v>451</v>
      </c>
      <c r="G157" s="34" t="s">
        <v>449</v>
      </c>
      <c r="H157" s="253"/>
    </row>
    <row r="158" spans="2:8" ht="11.25" customHeight="1">
      <c r="B158" s="47"/>
      <c r="C158" s="34"/>
      <c r="D158" s="47"/>
      <c r="E158" s="2" t="s">
        <v>1684</v>
      </c>
      <c r="F158" s="2"/>
      <c r="G158" s="51"/>
      <c r="H158" s="253"/>
    </row>
    <row r="159" spans="2:8" ht="11.25" customHeight="1">
      <c r="B159" s="47"/>
      <c r="C159" s="34"/>
      <c r="D159" s="47"/>
      <c r="E159" s="2" t="s">
        <v>1685</v>
      </c>
      <c r="F159" s="2"/>
      <c r="G159" s="51"/>
      <c r="H159" s="253"/>
    </row>
    <row r="160" spans="2:8" ht="11.25" customHeight="1">
      <c r="B160" s="47"/>
      <c r="C160" s="34"/>
      <c r="D160" s="47"/>
      <c r="E160" s="2"/>
      <c r="F160" s="2"/>
      <c r="G160" s="51"/>
      <c r="H160" s="51"/>
    </row>
    <row r="161" spans="2:8" ht="22.5" customHeight="1">
      <c r="B161" s="65" t="s">
        <v>76</v>
      </c>
      <c r="C161" s="34" t="s">
        <v>452</v>
      </c>
      <c r="D161" s="47" t="s">
        <v>453</v>
      </c>
      <c r="E161" s="2" t="s">
        <v>29</v>
      </c>
      <c r="F161" s="47" t="s">
        <v>1100</v>
      </c>
      <c r="G161" s="34" t="s">
        <v>452</v>
      </c>
      <c r="H161" s="253"/>
    </row>
    <row r="162" spans="2:8" ht="11.25" customHeight="1">
      <c r="B162" s="65"/>
      <c r="C162" s="34"/>
      <c r="D162" s="19"/>
      <c r="E162" s="2" t="s">
        <v>1446</v>
      </c>
      <c r="F162" s="47"/>
      <c r="G162" s="51"/>
      <c r="H162" s="253"/>
    </row>
    <row r="163" spans="2:8" ht="11.25" customHeight="1">
      <c r="B163" s="47"/>
      <c r="C163" s="34"/>
      <c r="D163" s="47"/>
      <c r="E163" s="2" t="s">
        <v>1447</v>
      </c>
      <c r="F163" s="2"/>
      <c r="G163" s="51"/>
      <c r="H163" s="253"/>
    </row>
    <row r="164" spans="2:8" ht="11.25" customHeight="1">
      <c r="B164" s="47"/>
      <c r="C164" s="34"/>
      <c r="D164" s="47"/>
      <c r="E164" s="2"/>
      <c r="F164" s="2"/>
      <c r="G164" s="51"/>
      <c r="H164" s="51"/>
    </row>
    <row r="165" spans="2:8" ht="22.5" customHeight="1">
      <c r="B165" s="65" t="s">
        <v>76</v>
      </c>
      <c r="C165" s="34" t="s">
        <v>454</v>
      </c>
      <c r="D165" s="47" t="s">
        <v>455</v>
      </c>
      <c r="E165" s="2" t="s">
        <v>29</v>
      </c>
      <c r="F165" s="47" t="s">
        <v>1101</v>
      </c>
      <c r="G165" s="34" t="s">
        <v>454</v>
      </c>
      <c r="H165" s="253"/>
    </row>
    <row r="166" spans="2:8" ht="11.25" customHeight="1">
      <c r="B166" s="47"/>
      <c r="C166" s="34"/>
      <c r="D166" s="19"/>
      <c r="E166" s="2" t="s">
        <v>1448</v>
      </c>
      <c r="F166" s="2"/>
      <c r="G166" s="51"/>
      <c r="H166" s="253"/>
    </row>
    <row r="167" spans="2:8" ht="11.25" customHeight="1">
      <c r="B167" s="47"/>
      <c r="C167" s="34"/>
      <c r="D167" s="19"/>
      <c r="E167" s="2" t="s">
        <v>1449</v>
      </c>
      <c r="F167" s="2"/>
      <c r="G167" s="51"/>
      <c r="H167" s="253"/>
    </row>
    <row r="168" spans="2:8" ht="11.25" customHeight="1">
      <c r="B168" s="47"/>
      <c r="C168" s="34"/>
      <c r="D168" s="47"/>
      <c r="E168" s="2"/>
      <c r="F168" s="47"/>
      <c r="G168" s="51"/>
      <c r="H168" s="51"/>
    </row>
    <row r="169" spans="2:8" ht="22.5" customHeight="1">
      <c r="B169" s="65" t="s">
        <v>76</v>
      </c>
      <c r="C169" s="34" t="s">
        <v>456</v>
      </c>
      <c r="D169" s="47" t="s">
        <v>457</v>
      </c>
      <c r="E169" s="2" t="s">
        <v>29</v>
      </c>
      <c r="F169" s="47" t="s">
        <v>1102</v>
      </c>
      <c r="G169" s="34" t="s">
        <v>456</v>
      </c>
      <c r="H169" s="253"/>
    </row>
    <row r="170" spans="2:8" ht="11.25" customHeight="1">
      <c r="B170" s="47"/>
      <c r="C170" s="34"/>
      <c r="D170" s="19"/>
      <c r="E170" s="2" t="s">
        <v>1450</v>
      </c>
      <c r="F170" s="2"/>
      <c r="G170" s="51"/>
      <c r="H170" s="253"/>
    </row>
    <row r="171" spans="2:8" ht="11.25" customHeight="1">
      <c r="B171" s="47"/>
      <c r="C171" s="34"/>
      <c r="D171" s="19"/>
      <c r="E171" s="2" t="s">
        <v>1451</v>
      </c>
      <c r="F171" s="2"/>
      <c r="G171" s="51"/>
      <c r="H171" s="253"/>
    </row>
    <row r="172" spans="2:8" ht="11.25" customHeight="1">
      <c r="B172" s="47"/>
      <c r="C172" s="34"/>
      <c r="D172" s="47"/>
      <c r="E172" s="2"/>
      <c r="F172" s="2"/>
      <c r="G172" s="51"/>
      <c r="H172" s="51"/>
    </row>
    <row r="173" spans="2:8" ht="22.5" customHeight="1">
      <c r="B173" s="65" t="s">
        <v>76</v>
      </c>
      <c r="C173" s="34" t="s">
        <v>458</v>
      </c>
      <c r="D173" s="47" t="s">
        <v>459</v>
      </c>
      <c r="E173" s="2" t="s">
        <v>29</v>
      </c>
      <c r="F173" s="47" t="s">
        <v>1103</v>
      </c>
      <c r="G173" s="34" t="s">
        <v>458</v>
      </c>
      <c r="H173" s="253"/>
    </row>
    <row r="174" spans="2:8" ht="11.25" customHeight="1">
      <c r="B174" s="47"/>
      <c r="C174" s="34"/>
      <c r="D174" s="19"/>
      <c r="E174" s="2" t="s">
        <v>1452</v>
      </c>
      <c r="F174" s="2"/>
      <c r="G174" s="51"/>
      <c r="H174" s="253"/>
    </row>
    <row r="175" spans="2:8" ht="11.25" customHeight="1">
      <c r="B175" s="47"/>
      <c r="C175" s="34"/>
      <c r="D175" s="19"/>
      <c r="E175" s="2" t="s">
        <v>1453</v>
      </c>
      <c r="F175" s="2"/>
      <c r="G175" s="51"/>
      <c r="H175" s="253"/>
    </row>
    <row r="176" spans="2:8" ht="11.25" customHeight="1">
      <c r="B176" s="47"/>
      <c r="C176" s="34"/>
      <c r="D176" s="47"/>
      <c r="E176" s="2"/>
      <c r="F176" s="2"/>
      <c r="G176" s="51"/>
      <c r="H176" s="51"/>
    </row>
    <row r="177" spans="2:8" ht="33.75" customHeight="1">
      <c r="B177" s="65" t="s">
        <v>76</v>
      </c>
      <c r="C177" s="34" t="s">
        <v>460</v>
      </c>
      <c r="D177" s="47" t="s">
        <v>461</v>
      </c>
      <c r="E177" s="2" t="s">
        <v>29</v>
      </c>
      <c r="F177" s="47" t="s">
        <v>1104</v>
      </c>
      <c r="G177" s="34" t="s">
        <v>460</v>
      </c>
      <c r="H177" s="253"/>
    </row>
    <row r="178" spans="2:8" ht="22.5" customHeight="1">
      <c r="B178" s="47"/>
      <c r="C178" s="34"/>
      <c r="D178" s="19"/>
      <c r="E178" s="2" t="s">
        <v>1686</v>
      </c>
      <c r="F178" s="47"/>
      <c r="G178" s="51"/>
      <c r="H178" s="253"/>
    </row>
    <row r="179" spans="2:8" ht="22.5" customHeight="1">
      <c r="B179" s="47"/>
      <c r="C179" s="34"/>
      <c r="D179" s="19"/>
      <c r="E179" s="2" t="s">
        <v>1687</v>
      </c>
      <c r="F179" s="47"/>
      <c r="G179" s="51"/>
      <c r="H179" s="253"/>
    </row>
    <row r="180" spans="2:8" ht="11.25" customHeight="1">
      <c r="B180" s="47"/>
      <c r="C180" s="34"/>
      <c r="D180" s="19"/>
      <c r="E180" s="2"/>
      <c r="F180" s="47"/>
      <c r="G180" s="51"/>
      <c r="H180" s="51"/>
    </row>
    <row r="181" spans="2:8" ht="33.75" customHeight="1">
      <c r="B181" s="65" t="s">
        <v>76</v>
      </c>
      <c r="C181" s="34" t="s">
        <v>462</v>
      </c>
      <c r="D181" s="47" t="s">
        <v>463</v>
      </c>
      <c r="E181" s="2" t="s">
        <v>29</v>
      </c>
      <c r="F181" s="47" t="s">
        <v>1105</v>
      </c>
      <c r="G181" s="34" t="s">
        <v>462</v>
      </c>
      <c r="H181" s="253"/>
    </row>
    <row r="182" spans="2:8" ht="22.5" customHeight="1">
      <c r="B182" s="47"/>
      <c r="C182" s="34"/>
      <c r="D182" s="19"/>
      <c r="E182" s="2" t="s">
        <v>1688</v>
      </c>
      <c r="F182" s="47"/>
      <c r="G182" s="51"/>
      <c r="H182" s="253"/>
    </row>
    <row r="183" spans="2:8" ht="22.5" customHeight="1">
      <c r="B183" s="47"/>
      <c r="C183" s="34"/>
      <c r="D183" s="19"/>
      <c r="E183" s="2" t="s">
        <v>1689</v>
      </c>
      <c r="F183" s="47"/>
      <c r="G183" s="51"/>
      <c r="H183" s="253"/>
    </row>
    <row r="184" spans="2:8" ht="11.25" customHeight="1">
      <c r="B184" s="47"/>
      <c r="C184" s="34"/>
      <c r="D184" s="19"/>
      <c r="E184" s="2"/>
      <c r="F184" s="47"/>
      <c r="G184" s="51"/>
      <c r="H184" s="51"/>
    </row>
    <row r="185" spans="2:8" ht="33.75" customHeight="1">
      <c r="B185" s="65" t="s">
        <v>76</v>
      </c>
      <c r="C185" s="34" t="s">
        <v>464</v>
      </c>
      <c r="D185" s="47" t="s">
        <v>465</v>
      </c>
      <c r="E185" s="2" t="s">
        <v>29</v>
      </c>
      <c r="F185" s="47" t="s">
        <v>466</v>
      </c>
      <c r="G185" s="34" t="s">
        <v>464</v>
      </c>
      <c r="H185" s="253"/>
    </row>
    <row r="186" spans="2:8" ht="22.5" customHeight="1">
      <c r="B186" s="47"/>
      <c r="C186" s="34"/>
      <c r="D186" s="19"/>
      <c r="E186" s="2" t="s">
        <v>1690</v>
      </c>
      <c r="F186" s="47"/>
      <c r="G186" s="51"/>
      <c r="H186" s="253"/>
    </row>
    <row r="187" spans="2:8" ht="22.5" customHeight="1">
      <c r="B187" s="47"/>
      <c r="C187" s="34"/>
      <c r="D187" s="19"/>
      <c r="E187" s="2" t="s">
        <v>1691</v>
      </c>
      <c r="F187" s="47"/>
      <c r="G187" s="51"/>
      <c r="H187" s="253"/>
    </row>
    <row r="188" spans="2:8" ht="11.25" customHeight="1">
      <c r="B188" s="47"/>
      <c r="C188" s="34"/>
      <c r="D188" s="19"/>
      <c r="E188" s="2"/>
      <c r="F188" s="47"/>
      <c r="G188" s="51"/>
      <c r="H188" s="51"/>
    </row>
    <row r="189" spans="2:8" ht="33.75" customHeight="1">
      <c r="B189" s="65" t="s">
        <v>76</v>
      </c>
      <c r="C189" s="34" t="s">
        <v>467</v>
      </c>
      <c r="D189" s="47" t="s">
        <v>468</v>
      </c>
      <c r="E189" s="2" t="s">
        <v>29</v>
      </c>
      <c r="F189" s="47" t="s">
        <v>1106</v>
      </c>
      <c r="G189" s="34" t="s">
        <v>467</v>
      </c>
      <c r="H189" s="253"/>
    </row>
    <row r="190" spans="2:8" ht="22.5" customHeight="1">
      <c r="B190" s="47"/>
      <c r="C190" s="34"/>
      <c r="D190" s="19"/>
      <c r="E190" s="2" t="s">
        <v>1692</v>
      </c>
      <c r="F190" s="2"/>
      <c r="G190" s="51"/>
      <c r="H190" s="253"/>
    </row>
    <row r="191" spans="2:8" ht="22.5" customHeight="1">
      <c r="B191" s="47"/>
      <c r="C191" s="34"/>
      <c r="D191" s="19"/>
      <c r="E191" s="2" t="s">
        <v>1693</v>
      </c>
      <c r="F191" s="2"/>
      <c r="G191" s="51"/>
      <c r="H191" s="253"/>
    </row>
    <row r="192" spans="2:8" ht="11.25" customHeight="1">
      <c r="B192" s="47"/>
      <c r="C192" s="34"/>
      <c r="D192" s="19"/>
      <c r="E192" s="2"/>
      <c r="F192" s="2"/>
      <c r="G192" s="51"/>
      <c r="H192" s="51"/>
    </row>
    <row r="193" spans="2:8" ht="33.75" customHeight="1">
      <c r="B193" s="65" t="s">
        <v>76</v>
      </c>
      <c r="C193" s="34" t="s">
        <v>469</v>
      </c>
      <c r="D193" s="47" t="s">
        <v>470</v>
      </c>
      <c r="E193" s="2" t="s">
        <v>29</v>
      </c>
      <c r="F193" s="47" t="s">
        <v>1107</v>
      </c>
      <c r="G193" s="34" t="s">
        <v>469</v>
      </c>
      <c r="H193" s="253"/>
    </row>
    <row r="194" spans="2:8" ht="22.5" customHeight="1">
      <c r="B194" s="47"/>
      <c r="C194" s="34"/>
      <c r="D194" s="19"/>
      <c r="E194" s="2" t="s">
        <v>1454</v>
      </c>
      <c r="F194" s="47"/>
      <c r="G194" s="51"/>
      <c r="H194" s="253"/>
    </row>
    <row r="195" spans="2:8" ht="22.5" customHeight="1">
      <c r="B195" s="47"/>
      <c r="C195" s="34"/>
      <c r="D195" s="19"/>
      <c r="E195" s="2" t="s">
        <v>1455</v>
      </c>
      <c r="F195" s="47"/>
      <c r="G195" s="51"/>
      <c r="H195" s="253"/>
    </row>
    <row r="196" spans="2:8" ht="11.25" customHeight="1">
      <c r="B196" s="47"/>
      <c r="C196" s="34"/>
      <c r="D196" s="19"/>
      <c r="E196" s="2"/>
      <c r="F196" s="47"/>
      <c r="G196" s="51"/>
      <c r="H196" s="51"/>
    </row>
    <row r="197" spans="2:8" ht="33.75" customHeight="1">
      <c r="B197" s="65" t="s">
        <v>76</v>
      </c>
      <c r="C197" s="34" t="s">
        <v>471</v>
      </c>
      <c r="D197" s="47" t="s">
        <v>472</v>
      </c>
      <c r="E197" s="2" t="s">
        <v>29</v>
      </c>
      <c r="F197" s="47" t="s">
        <v>1108</v>
      </c>
      <c r="G197" s="34" t="s">
        <v>471</v>
      </c>
      <c r="H197" s="253"/>
    </row>
    <row r="198" spans="2:8" ht="22.5" customHeight="1">
      <c r="B198" s="47"/>
      <c r="C198" s="34"/>
      <c r="D198" s="19"/>
      <c r="E198" s="2" t="s">
        <v>1694</v>
      </c>
      <c r="F198" s="47"/>
      <c r="G198" s="256"/>
      <c r="H198" s="253"/>
    </row>
    <row r="199" spans="2:8" ht="22.5" customHeight="1">
      <c r="B199" s="47"/>
      <c r="C199" s="34"/>
      <c r="D199" s="19"/>
      <c r="E199" s="2" t="s">
        <v>1695</v>
      </c>
      <c r="F199" s="47"/>
      <c r="G199" s="51"/>
      <c r="H199" s="253"/>
    </row>
    <row r="200" spans="2:8" ht="11.25" customHeight="1">
      <c r="B200" s="47"/>
      <c r="C200" s="34"/>
      <c r="D200" s="19"/>
      <c r="E200" s="2"/>
      <c r="F200" s="47"/>
      <c r="G200" s="51"/>
      <c r="H200" s="51"/>
    </row>
    <row r="201" spans="2:8" ht="33.75" customHeight="1">
      <c r="B201" s="45" t="s">
        <v>76</v>
      </c>
      <c r="C201" s="34" t="s">
        <v>473</v>
      </c>
      <c r="D201" s="47" t="s">
        <v>474</v>
      </c>
      <c r="E201" s="2" t="s">
        <v>29</v>
      </c>
      <c r="F201" s="47" t="s">
        <v>1109</v>
      </c>
      <c r="G201" s="34" t="s">
        <v>473</v>
      </c>
      <c r="H201" s="253"/>
    </row>
    <row r="202" spans="2:8" ht="22.5" customHeight="1">
      <c r="B202" s="47"/>
      <c r="C202" s="34"/>
      <c r="D202" s="19"/>
      <c r="E202" s="2" t="s">
        <v>1696</v>
      </c>
      <c r="F202" s="47"/>
      <c r="G202" s="51"/>
      <c r="H202" s="253"/>
    </row>
    <row r="203" spans="2:8" ht="22.5" customHeight="1">
      <c r="B203" s="47"/>
      <c r="C203" s="34"/>
      <c r="D203" s="19"/>
      <c r="E203" s="2" t="s">
        <v>1697</v>
      </c>
      <c r="F203" s="47"/>
      <c r="G203" s="51"/>
      <c r="H203" s="253"/>
    </row>
    <row r="204" spans="2:8" ht="11.25" customHeight="1">
      <c r="B204" s="47"/>
      <c r="C204" s="34"/>
      <c r="D204" s="19"/>
      <c r="E204" s="2"/>
      <c r="F204" s="47"/>
      <c r="G204" s="51"/>
      <c r="H204" s="51"/>
    </row>
    <row r="205" spans="2:8" ht="33.75" customHeight="1">
      <c r="B205" s="65" t="s">
        <v>76</v>
      </c>
      <c r="C205" s="34" t="s">
        <v>475</v>
      </c>
      <c r="D205" s="47" t="s">
        <v>476</v>
      </c>
      <c r="E205" s="2" t="s">
        <v>29</v>
      </c>
      <c r="F205" s="47" t="s">
        <v>1110</v>
      </c>
      <c r="G205" s="34" t="s">
        <v>475</v>
      </c>
      <c r="H205" s="253"/>
    </row>
    <row r="206" spans="2:8" ht="22.5" customHeight="1">
      <c r="B206" s="47"/>
      <c r="C206" s="34"/>
      <c r="D206" s="60"/>
      <c r="E206" s="2" t="s">
        <v>1698</v>
      </c>
      <c r="F206" s="2"/>
      <c r="G206" s="51"/>
      <c r="H206" s="253"/>
    </row>
    <row r="207" spans="2:8" ht="22.5" customHeight="1">
      <c r="B207" s="47"/>
      <c r="C207" s="34"/>
      <c r="D207" s="47"/>
      <c r="E207" s="2" t="s">
        <v>1699</v>
      </c>
      <c r="F207" s="2"/>
      <c r="G207" s="51"/>
      <c r="H207" s="253"/>
    </row>
    <row r="208" spans="2:8" ht="11.25" customHeight="1">
      <c r="B208" s="47"/>
      <c r="C208" s="34"/>
      <c r="D208" s="47"/>
      <c r="E208" s="2"/>
      <c r="F208" s="2"/>
      <c r="G208" s="51"/>
      <c r="H208" s="51"/>
    </row>
    <row r="209" spans="1:8" ht="11.25" customHeight="1">
      <c r="A209" s="1" t="s">
        <v>1218</v>
      </c>
      <c r="B209" s="45" t="s">
        <v>1079</v>
      </c>
      <c r="C209" s="34"/>
      <c r="D209" s="218"/>
      <c r="E209" s="217"/>
      <c r="F209" s="47"/>
      <c r="G209" s="51"/>
      <c r="H209" s="51"/>
    </row>
    <row r="210" spans="1:8" ht="11.25" customHeight="1">
      <c r="B210" s="45"/>
      <c r="C210" s="34"/>
      <c r="D210" s="218"/>
      <c r="E210" s="217"/>
      <c r="F210" s="47"/>
      <c r="G210" s="51"/>
      <c r="H210" s="51"/>
    </row>
    <row r="211" spans="1:8" ht="22.5" customHeight="1">
      <c r="B211" s="28"/>
      <c r="C211" s="34" t="s">
        <v>477</v>
      </c>
      <c r="D211" s="47" t="s">
        <v>478</v>
      </c>
      <c r="E211" s="2" t="s">
        <v>1479</v>
      </c>
      <c r="F211" s="47" t="s">
        <v>19</v>
      </c>
      <c r="G211" s="34" t="s">
        <v>477</v>
      </c>
      <c r="H211" s="253"/>
    </row>
    <row r="212" spans="1:8" ht="11.25" customHeight="1">
      <c r="B212" s="28"/>
      <c r="C212" s="34"/>
      <c r="D212" s="2"/>
      <c r="E212" s="2" t="s">
        <v>1480</v>
      </c>
      <c r="F212" s="47"/>
      <c r="G212" s="51"/>
      <c r="H212" s="253"/>
    </row>
    <row r="213" spans="1:8" ht="11.25" customHeight="1">
      <c r="B213" s="28"/>
      <c r="C213" s="34"/>
      <c r="D213" s="2"/>
      <c r="E213" s="2"/>
      <c r="F213" s="47"/>
      <c r="G213" s="51"/>
      <c r="H213" s="51"/>
    </row>
    <row r="214" spans="1:8" ht="22.5" customHeight="1">
      <c r="B214" s="2"/>
      <c r="C214" s="34" t="s">
        <v>479</v>
      </c>
      <c r="D214" s="47" t="s">
        <v>480</v>
      </c>
      <c r="E214" s="2" t="s">
        <v>1481</v>
      </c>
      <c r="F214" s="47" t="s">
        <v>19</v>
      </c>
      <c r="G214" s="34" t="s">
        <v>479</v>
      </c>
      <c r="H214" s="253"/>
    </row>
    <row r="215" spans="1:8" ht="11.25" customHeight="1">
      <c r="B215" s="2"/>
      <c r="C215" s="34"/>
      <c r="D215" s="2"/>
      <c r="E215" s="2" t="s">
        <v>1482</v>
      </c>
      <c r="F215" s="47"/>
      <c r="G215" s="51"/>
      <c r="H215" s="253"/>
    </row>
    <row r="216" spans="1:8" ht="11.25" customHeight="1">
      <c r="B216" s="2"/>
      <c r="C216" s="34"/>
      <c r="D216" s="2"/>
      <c r="E216" s="217"/>
      <c r="F216" s="47"/>
      <c r="G216" s="51"/>
      <c r="H216" s="51"/>
    </row>
    <row r="217" spans="1:8" ht="33.75" customHeight="1">
      <c r="B217" s="217"/>
      <c r="C217" s="34" t="s">
        <v>481</v>
      </c>
      <c r="D217" s="47" t="s">
        <v>482</v>
      </c>
      <c r="E217" s="2" t="s">
        <v>1172</v>
      </c>
      <c r="F217" s="47" t="s">
        <v>125</v>
      </c>
      <c r="G217" s="34" t="s">
        <v>481</v>
      </c>
      <c r="H217" s="253"/>
    </row>
    <row r="218" spans="1:8" ht="11.25" customHeight="1">
      <c r="B218" s="217"/>
      <c r="C218" s="223"/>
      <c r="D218" s="205"/>
      <c r="E218" s="2" t="s">
        <v>1483</v>
      </c>
      <c r="F218" s="47"/>
      <c r="G218" s="98"/>
      <c r="H218" s="253"/>
    </row>
    <row r="219" spans="1:8" ht="11.25" customHeight="1">
      <c r="B219" s="2"/>
      <c r="C219" s="34"/>
      <c r="D219" s="2"/>
      <c r="E219" s="2" t="s">
        <v>1484</v>
      </c>
      <c r="F219" s="47"/>
      <c r="G219" s="51"/>
      <c r="H219" s="253"/>
    </row>
    <row r="220" spans="1:8" ht="11.25" customHeight="1">
      <c r="B220" s="2"/>
      <c r="C220" s="34"/>
      <c r="D220" s="2"/>
      <c r="E220" s="217"/>
      <c r="F220" s="47"/>
      <c r="G220" s="51"/>
      <c r="H220" s="51"/>
    </row>
    <row r="221" spans="1:8" ht="22.5" customHeight="1">
      <c r="B221" s="2"/>
      <c r="C221" s="34" t="s">
        <v>483</v>
      </c>
      <c r="D221" s="47" t="s">
        <v>484</v>
      </c>
      <c r="E221" s="2" t="s">
        <v>1485</v>
      </c>
      <c r="F221" s="47" t="s">
        <v>19</v>
      </c>
      <c r="G221" s="34" t="s">
        <v>483</v>
      </c>
      <c r="H221" s="253"/>
    </row>
    <row r="222" spans="1:8" ht="11.25" customHeight="1">
      <c r="B222" s="2"/>
      <c r="C222" s="34"/>
      <c r="D222" s="2"/>
      <c r="E222" s="2" t="s">
        <v>1486</v>
      </c>
      <c r="F222" s="47"/>
      <c r="G222" s="51"/>
      <c r="H222" s="253"/>
    </row>
    <row r="223" spans="1:8" ht="11.25" customHeight="1">
      <c r="B223" s="2"/>
      <c r="C223" s="34"/>
      <c r="D223" s="2"/>
      <c r="E223" s="47"/>
      <c r="F223" s="47"/>
      <c r="G223" s="51"/>
      <c r="H223" s="51"/>
    </row>
    <row r="224" spans="1:8" ht="33.75" customHeight="1">
      <c r="B224" s="28"/>
      <c r="C224" s="34" t="s">
        <v>485</v>
      </c>
      <c r="D224" s="47" t="s">
        <v>486</v>
      </c>
      <c r="E224" s="2" t="s">
        <v>1487</v>
      </c>
      <c r="F224" s="47" t="s">
        <v>19</v>
      </c>
      <c r="G224" s="34" t="s">
        <v>485</v>
      </c>
      <c r="H224" s="253"/>
    </row>
    <row r="225" spans="1:8" ht="22.5" customHeight="1">
      <c r="B225" s="28"/>
      <c r="C225" s="34"/>
      <c r="D225" s="2"/>
      <c r="E225" s="2" t="s">
        <v>1488</v>
      </c>
      <c r="F225" s="47"/>
      <c r="G225" s="51"/>
      <c r="H225" s="253"/>
    </row>
    <row r="226" spans="1:8" ht="11.25" customHeight="1">
      <c r="B226" s="28"/>
      <c r="C226" s="34"/>
      <c r="D226" s="2"/>
      <c r="E226" s="2"/>
      <c r="F226" s="47"/>
      <c r="G226" s="51"/>
      <c r="H226" s="51"/>
    </row>
    <row r="227" spans="1:8" ht="22.5" customHeight="1">
      <c r="B227" s="2"/>
      <c r="C227" s="34" t="s">
        <v>487</v>
      </c>
      <c r="D227" s="47" t="s">
        <v>488</v>
      </c>
      <c r="E227" s="2" t="s">
        <v>1490</v>
      </c>
      <c r="F227" s="47" t="s">
        <v>19</v>
      </c>
      <c r="G227" s="34" t="s">
        <v>487</v>
      </c>
      <c r="H227" s="253"/>
    </row>
    <row r="228" spans="1:8" ht="11.25" customHeight="1">
      <c r="B228" s="2"/>
      <c r="C228" s="34"/>
      <c r="D228" s="2"/>
      <c r="E228" s="2" t="s">
        <v>1489</v>
      </c>
      <c r="F228" s="47"/>
      <c r="G228" s="51"/>
      <c r="H228" s="253"/>
    </row>
    <row r="229" spans="1:8" ht="11.25" customHeight="1">
      <c r="B229" s="2"/>
      <c r="C229" s="34"/>
      <c r="D229" s="2"/>
      <c r="E229" s="2"/>
      <c r="F229" s="47"/>
      <c r="G229" s="51"/>
      <c r="H229" s="51"/>
    </row>
    <row r="230" spans="1:8" ht="33.75" customHeight="1">
      <c r="B230" s="2"/>
      <c r="C230" s="34" t="s">
        <v>489</v>
      </c>
      <c r="D230" s="220" t="s">
        <v>490</v>
      </c>
      <c r="E230" s="2" t="s">
        <v>29</v>
      </c>
      <c r="F230" s="47" t="s">
        <v>125</v>
      </c>
      <c r="G230" s="34" t="s">
        <v>489</v>
      </c>
      <c r="H230" s="253"/>
    </row>
    <row r="231" spans="1:8" ht="11.25" customHeight="1">
      <c r="B231" s="2"/>
      <c r="C231" s="223"/>
      <c r="D231" s="217"/>
      <c r="E231" s="2" t="s">
        <v>1490</v>
      </c>
      <c r="F231" s="219"/>
      <c r="G231" s="51"/>
      <c r="H231" s="253"/>
    </row>
    <row r="232" spans="1:8" ht="11.25" customHeight="1">
      <c r="B232" s="47"/>
      <c r="C232" s="222"/>
      <c r="D232" s="205"/>
      <c r="E232" s="2" t="s">
        <v>1489</v>
      </c>
      <c r="F232" s="47"/>
      <c r="G232" s="51"/>
      <c r="H232" s="253"/>
    </row>
    <row r="233" spans="1:8" ht="11.25" customHeight="1">
      <c r="B233" s="47"/>
      <c r="C233" s="34"/>
      <c r="D233" s="47"/>
      <c r="E233" s="217"/>
      <c r="F233" s="47"/>
      <c r="G233" s="51"/>
      <c r="H233" s="51"/>
    </row>
    <row r="234" spans="1:8" ht="22.5" customHeight="1">
      <c r="B234" s="2"/>
      <c r="C234" s="34" t="s">
        <v>491</v>
      </c>
      <c r="D234" s="47" t="s">
        <v>492</v>
      </c>
      <c r="E234" s="2" t="s">
        <v>1491</v>
      </c>
      <c r="F234" s="47" t="s">
        <v>19</v>
      </c>
      <c r="G234" s="34" t="s">
        <v>491</v>
      </c>
      <c r="H234" s="253"/>
    </row>
    <row r="235" spans="1:8" ht="11.25" customHeight="1">
      <c r="B235" s="2"/>
      <c r="C235" s="34"/>
      <c r="D235" s="47"/>
      <c r="E235" s="2" t="s">
        <v>1492</v>
      </c>
      <c r="F235" s="47"/>
      <c r="G235" s="51"/>
      <c r="H235" s="253"/>
    </row>
    <row r="236" spans="1:8" ht="11.25" customHeight="1">
      <c r="B236" s="2"/>
      <c r="C236" s="34"/>
      <c r="D236" s="47"/>
      <c r="E236" s="2"/>
      <c r="F236" s="47"/>
      <c r="G236" s="51"/>
      <c r="H236" s="51"/>
    </row>
    <row r="237" spans="1:8" ht="11.25" customHeight="1">
      <c r="A237" s="1" t="s">
        <v>1219</v>
      </c>
      <c r="B237" s="242" t="s">
        <v>1824</v>
      </c>
      <c r="C237" s="243"/>
      <c r="D237" s="241"/>
      <c r="E237" s="241"/>
      <c r="F237" s="241"/>
      <c r="G237" s="51"/>
      <c r="H237" s="51"/>
    </row>
    <row r="238" spans="1:8" ht="22.5" customHeight="1">
      <c r="B238" s="65" t="s">
        <v>598</v>
      </c>
      <c r="C238" s="224" t="s">
        <v>493</v>
      </c>
      <c r="D238" s="228" t="s">
        <v>494</v>
      </c>
      <c r="E238" s="20" t="s">
        <v>1700</v>
      </c>
      <c r="F238" s="47" t="s">
        <v>19</v>
      </c>
      <c r="G238" s="224" t="s">
        <v>493</v>
      </c>
      <c r="H238" s="255"/>
    </row>
    <row r="239" spans="1:8" ht="11.25" customHeight="1">
      <c r="B239" s="45"/>
      <c r="C239" s="224"/>
      <c r="D239" s="229"/>
      <c r="E239" s="229" t="s">
        <v>1493</v>
      </c>
      <c r="F239" s="47"/>
      <c r="G239" s="51"/>
      <c r="H239" s="255"/>
    </row>
    <row r="240" spans="1:8" ht="11.25" customHeight="1">
      <c r="B240" s="2"/>
      <c r="C240" s="224"/>
      <c r="D240" s="229"/>
      <c r="E240" s="229"/>
      <c r="F240" s="47"/>
      <c r="G240" s="51"/>
      <c r="H240" s="51"/>
    </row>
    <row r="241" spans="2:8" ht="22.5" customHeight="1">
      <c r="B241" s="65" t="s">
        <v>598</v>
      </c>
      <c r="C241" s="224" t="s">
        <v>495</v>
      </c>
      <c r="D241" s="228" t="s">
        <v>496</v>
      </c>
      <c r="E241" s="229" t="s">
        <v>1496</v>
      </c>
      <c r="F241" s="47" t="s">
        <v>19</v>
      </c>
      <c r="G241" s="224" t="s">
        <v>495</v>
      </c>
      <c r="H241" s="255"/>
    </row>
    <row r="242" spans="2:8" ht="22.5" customHeight="1">
      <c r="B242" s="2"/>
      <c r="C242" s="224"/>
      <c r="D242" s="229"/>
      <c r="E242" s="229" t="s">
        <v>1494</v>
      </c>
      <c r="F242" s="47"/>
      <c r="G242" s="51"/>
      <c r="H242" s="255"/>
    </row>
    <row r="243" spans="2:8" ht="11.25" customHeight="1">
      <c r="B243" s="2"/>
      <c r="C243" s="224"/>
      <c r="D243" s="229"/>
      <c r="E243" s="229"/>
      <c r="F243" s="47"/>
      <c r="G243" s="51"/>
      <c r="H243" s="51"/>
    </row>
    <row r="244" spans="2:8" ht="33.75" customHeight="1">
      <c r="B244" s="65"/>
      <c r="C244" s="224" t="s">
        <v>497</v>
      </c>
      <c r="D244" s="228" t="s">
        <v>498</v>
      </c>
      <c r="E244" s="229" t="s">
        <v>29</v>
      </c>
      <c r="F244" s="47" t="s">
        <v>125</v>
      </c>
      <c r="G244" s="224" t="s">
        <v>497</v>
      </c>
      <c r="H244" s="255"/>
    </row>
    <row r="245" spans="2:8" ht="12" customHeight="1">
      <c r="B245" s="65"/>
      <c r="C245" s="224"/>
      <c r="D245" s="229"/>
      <c r="E245" s="229" t="s">
        <v>1495</v>
      </c>
      <c r="F245" s="47"/>
      <c r="G245" s="51"/>
      <c r="H245" s="255"/>
    </row>
    <row r="246" spans="2:8" ht="11.25" customHeight="1">
      <c r="B246" s="2"/>
      <c r="C246" s="224"/>
      <c r="D246" s="229"/>
      <c r="E246" s="229" t="s">
        <v>1493</v>
      </c>
      <c r="F246" s="47"/>
      <c r="G246" s="51"/>
      <c r="H246" s="255"/>
    </row>
    <row r="247" spans="2:8" ht="11.25" customHeight="1">
      <c r="B247" s="205"/>
      <c r="C247" s="205"/>
      <c r="D247" s="205"/>
      <c r="E247" s="205"/>
      <c r="F247" s="205"/>
    </row>
    <row r="248" spans="2:8" ht="33.75" customHeight="1">
      <c r="B248" s="65"/>
      <c r="C248" s="224" t="s">
        <v>499</v>
      </c>
      <c r="D248" s="228" t="s">
        <v>500</v>
      </c>
      <c r="E248" s="229" t="s">
        <v>29</v>
      </c>
      <c r="F248" s="47" t="s">
        <v>125</v>
      </c>
      <c r="G248" s="224" t="s">
        <v>499</v>
      </c>
      <c r="H248" s="255"/>
    </row>
    <row r="249" spans="2:8" ht="11.25" customHeight="1">
      <c r="B249" s="2"/>
      <c r="C249" s="224"/>
      <c r="D249" s="230"/>
      <c r="E249" s="20" t="s">
        <v>1496</v>
      </c>
      <c r="F249" s="47"/>
      <c r="G249" s="51"/>
      <c r="H249" s="255"/>
    </row>
    <row r="250" spans="2:8" ht="22.5" customHeight="1">
      <c r="B250" s="2"/>
      <c r="C250" s="224"/>
      <c r="D250" s="230"/>
      <c r="E250" s="20" t="s">
        <v>1494</v>
      </c>
      <c r="F250" s="47"/>
      <c r="G250" s="51"/>
      <c r="H250" s="255"/>
    </row>
    <row r="251" spans="2:8" ht="11.25" customHeight="1">
      <c r="B251" s="47"/>
      <c r="C251" s="34"/>
      <c r="D251" s="232"/>
      <c r="E251" s="232"/>
      <c r="F251" s="232"/>
      <c r="G251" s="54"/>
      <c r="H251" s="51"/>
    </row>
    <row r="252" spans="2:8" ht="22.5" customHeight="1">
      <c r="B252" s="65" t="s">
        <v>76</v>
      </c>
      <c r="C252" s="34" t="s">
        <v>501</v>
      </c>
      <c r="D252" s="47" t="s">
        <v>502</v>
      </c>
      <c r="E252" s="20" t="s">
        <v>1497</v>
      </c>
      <c r="F252" s="47" t="s">
        <v>19</v>
      </c>
      <c r="G252" s="34" t="s">
        <v>501</v>
      </c>
      <c r="H252" s="255"/>
    </row>
    <row r="253" spans="2:8" ht="11.25" customHeight="1">
      <c r="B253" s="2"/>
      <c r="C253" s="34"/>
      <c r="D253" s="47"/>
      <c r="E253" s="20" t="s">
        <v>1498</v>
      </c>
      <c r="F253" s="47"/>
      <c r="G253" s="99"/>
      <c r="H253" s="255"/>
    </row>
    <row r="254" spans="2:8" ht="11.25" customHeight="1">
      <c r="B254" s="2"/>
      <c r="C254" s="34"/>
      <c r="D254" s="47"/>
      <c r="E254" s="2"/>
      <c r="F254" s="47"/>
      <c r="G254" s="99"/>
      <c r="H254" s="99"/>
    </row>
    <row r="255" spans="2:8" ht="22.5" customHeight="1">
      <c r="B255" s="65" t="s">
        <v>76</v>
      </c>
      <c r="C255" s="34" t="s">
        <v>503</v>
      </c>
      <c r="D255" s="47" t="s">
        <v>504</v>
      </c>
      <c r="E255" s="20" t="s">
        <v>1511</v>
      </c>
      <c r="F255" s="47" t="s">
        <v>19</v>
      </c>
      <c r="G255" s="34" t="s">
        <v>503</v>
      </c>
      <c r="H255" s="255"/>
    </row>
    <row r="256" spans="2:8" ht="22.5" customHeight="1">
      <c r="B256" s="225"/>
      <c r="C256" s="34"/>
      <c r="D256" s="47"/>
      <c r="E256" s="20" t="s">
        <v>1499</v>
      </c>
      <c r="F256" s="47"/>
      <c r="G256" s="99"/>
      <c r="H256" s="255"/>
    </row>
    <row r="257" spans="1:8" ht="11.25" customHeight="1">
      <c r="B257" s="225"/>
      <c r="C257" s="226"/>
      <c r="D257" s="231"/>
      <c r="E257" s="225"/>
      <c r="F257" s="231"/>
      <c r="G257" s="99"/>
      <c r="H257" s="99"/>
    </row>
    <row r="258" spans="1:8" ht="22.5" customHeight="1">
      <c r="B258" s="65" t="s">
        <v>76</v>
      </c>
      <c r="C258" s="34" t="s">
        <v>505</v>
      </c>
      <c r="D258" s="220" t="s">
        <v>506</v>
      </c>
      <c r="E258" s="20" t="s">
        <v>1500</v>
      </c>
      <c r="F258" s="47" t="s">
        <v>19</v>
      </c>
      <c r="G258" s="34" t="s">
        <v>505</v>
      </c>
      <c r="H258" s="255"/>
    </row>
    <row r="259" spans="1:8" ht="11.25" customHeight="1">
      <c r="B259" s="2"/>
      <c r="C259" s="205"/>
      <c r="D259" s="233"/>
      <c r="E259" s="20" t="s">
        <v>1501</v>
      </c>
      <c r="F259" s="47"/>
      <c r="G259" s="51"/>
      <c r="H259" s="255"/>
    </row>
    <row r="260" spans="1:8" ht="11.25" customHeight="1">
      <c r="B260" s="2"/>
      <c r="C260" s="205"/>
      <c r="D260" s="233"/>
      <c r="E260" s="2"/>
      <c r="F260" s="47"/>
      <c r="G260" s="51"/>
      <c r="H260" s="51"/>
    </row>
    <row r="261" spans="1:8" ht="33.75" customHeight="1">
      <c r="B261" s="65" t="s">
        <v>76</v>
      </c>
      <c r="C261" s="34" t="s">
        <v>507</v>
      </c>
      <c r="D261" s="47" t="s">
        <v>508</v>
      </c>
      <c r="E261" s="20" t="s">
        <v>1512</v>
      </c>
      <c r="F261" s="47" t="s">
        <v>19</v>
      </c>
      <c r="G261" s="34" t="s">
        <v>507</v>
      </c>
      <c r="H261" s="255"/>
    </row>
    <row r="262" spans="1:8" ht="22.5" customHeight="1">
      <c r="B262" s="34"/>
      <c r="C262" s="205"/>
      <c r="D262" s="234"/>
      <c r="E262" s="20" t="s">
        <v>1654</v>
      </c>
      <c r="F262" s="47"/>
      <c r="G262" s="51"/>
      <c r="H262" s="255"/>
    </row>
    <row r="263" spans="1:8" ht="11.25" customHeight="1">
      <c r="B263" s="2"/>
      <c r="C263" s="34"/>
      <c r="D263" s="235"/>
      <c r="E263" s="2"/>
      <c r="F263" s="47"/>
      <c r="G263" s="51"/>
      <c r="H263" s="51"/>
    </row>
    <row r="264" spans="1:8" ht="11.25" customHeight="1">
      <c r="A264" s="1" t="s">
        <v>1220</v>
      </c>
      <c r="B264" s="242" t="s">
        <v>1091</v>
      </c>
      <c r="C264" s="243"/>
      <c r="D264" s="238"/>
      <c r="E264" s="51"/>
      <c r="F264" s="100"/>
      <c r="G264" s="51"/>
      <c r="H264" s="51"/>
    </row>
    <row r="265" spans="1:8" ht="33.75" customHeight="1">
      <c r="B265" s="65" t="s">
        <v>598</v>
      </c>
      <c r="C265" s="3" t="s">
        <v>1083</v>
      </c>
      <c r="D265" s="16" t="s">
        <v>1084</v>
      </c>
      <c r="E265" s="20" t="s">
        <v>1502</v>
      </c>
      <c r="F265" s="47" t="s">
        <v>19</v>
      </c>
      <c r="G265" s="3" t="s">
        <v>1083</v>
      </c>
      <c r="H265" s="255"/>
    </row>
    <row r="266" spans="1:8" ht="11.25" customHeight="1">
      <c r="B266" s="2"/>
      <c r="C266" s="12"/>
      <c r="D266" s="20"/>
      <c r="E266" s="20" t="s">
        <v>1503</v>
      </c>
      <c r="F266" s="47"/>
      <c r="G266" s="51"/>
      <c r="H266" s="255"/>
    </row>
    <row r="267" spans="1:8" ht="11.25" customHeight="1">
      <c r="B267" s="2"/>
      <c r="C267" s="12"/>
      <c r="D267" s="20"/>
      <c r="E267" s="20"/>
      <c r="F267" s="47"/>
      <c r="G267" s="51"/>
      <c r="H267" s="51"/>
    </row>
    <row r="268" spans="1:8" ht="33.75" customHeight="1">
      <c r="B268" s="65" t="s">
        <v>598</v>
      </c>
      <c r="C268" s="3" t="s">
        <v>1082</v>
      </c>
      <c r="D268" s="16" t="s">
        <v>1085</v>
      </c>
      <c r="E268" s="20" t="s">
        <v>1504</v>
      </c>
      <c r="F268" s="47" t="s">
        <v>19</v>
      </c>
      <c r="G268" s="3" t="s">
        <v>1082</v>
      </c>
      <c r="H268" s="255"/>
    </row>
    <row r="269" spans="1:8">
      <c r="B269" s="2"/>
      <c r="C269" s="12"/>
      <c r="D269" s="20"/>
      <c r="E269" s="20" t="s">
        <v>1505</v>
      </c>
      <c r="F269" s="47"/>
      <c r="H269" s="255"/>
    </row>
    <row r="270" spans="1:8" ht="11.25" customHeight="1">
      <c r="B270" s="2"/>
      <c r="C270" s="12"/>
      <c r="D270" s="20"/>
      <c r="E270" s="20"/>
      <c r="F270" s="47"/>
      <c r="G270" s="51"/>
      <c r="H270" s="51"/>
    </row>
    <row r="271" spans="1:8" ht="33.75" customHeight="1">
      <c r="B271" s="65" t="s">
        <v>598</v>
      </c>
      <c r="C271" s="3" t="s">
        <v>1081</v>
      </c>
      <c r="D271" s="16" t="s">
        <v>1086</v>
      </c>
      <c r="E271" s="2" t="s">
        <v>29</v>
      </c>
      <c r="F271" s="47" t="s">
        <v>125</v>
      </c>
      <c r="G271" s="3" t="s">
        <v>1081</v>
      </c>
      <c r="H271" s="253"/>
    </row>
    <row r="272" spans="1:8" ht="11.25" customHeight="1">
      <c r="B272" s="2"/>
      <c r="C272" s="152"/>
      <c r="D272" s="20"/>
      <c r="E272" s="2" t="s">
        <v>1513</v>
      </c>
      <c r="F272" s="47"/>
      <c r="G272" s="102"/>
      <c r="H272" s="253"/>
    </row>
    <row r="273" spans="2:8" ht="11.25" customHeight="1">
      <c r="B273" s="47"/>
      <c r="C273" s="3"/>
      <c r="D273" s="206"/>
      <c r="E273" s="2" t="s">
        <v>1506</v>
      </c>
      <c r="F273" s="47"/>
      <c r="G273" s="102"/>
      <c r="H273" s="253"/>
    </row>
    <row r="274" spans="2:8" ht="11.25" customHeight="1">
      <c r="B274" s="2"/>
      <c r="C274" s="20"/>
      <c r="D274" s="16"/>
      <c r="E274" s="20"/>
      <c r="F274" s="47"/>
    </row>
    <row r="275" spans="2:8" ht="33.75" customHeight="1">
      <c r="B275" s="65" t="s">
        <v>598</v>
      </c>
      <c r="C275" s="3" t="s">
        <v>1080</v>
      </c>
      <c r="D275" s="16" t="s">
        <v>1087</v>
      </c>
      <c r="E275" s="2" t="s">
        <v>29</v>
      </c>
      <c r="F275" s="47" t="s">
        <v>125</v>
      </c>
      <c r="G275" s="3" t="s">
        <v>1080</v>
      </c>
      <c r="H275" s="253"/>
    </row>
    <row r="276" spans="2:8" ht="22.5" customHeight="1">
      <c r="B276" s="2"/>
      <c r="C276" s="12"/>
      <c r="D276" s="20"/>
      <c r="E276" s="2" t="s">
        <v>1504</v>
      </c>
      <c r="F276" s="47"/>
      <c r="H276" s="253"/>
    </row>
    <row r="277" spans="2:8" ht="22.5" customHeight="1">
      <c r="B277" s="51"/>
      <c r="C277" s="227"/>
      <c r="D277" s="206"/>
      <c r="E277" s="2" t="s">
        <v>1505</v>
      </c>
      <c r="F277" s="16"/>
      <c r="H277" s="253"/>
    </row>
    <row r="278" spans="2:8" ht="11.25" customHeight="1">
      <c r="B278" s="47"/>
      <c r="C278" s="34"/>
      <c r="D278" s="218"/>
      <c r="E278" s="205"/>
      <c r="F278" s="205"/>
      <c r="G278" s="101"/>
    </row>
    <row r="279" spans="2:8" ht="33.75" customHeight="1">
      <c r="B279" s="65" t="s">
        <v>598</v>
      </c>
      <c r="C279" s="3" t="s">
        <v>509</v>
      </c>
      <c r="D279" s="16" t="s">
        <v>510</v>
      </c>
      <c r="E279" s="20" t="s">
        <v>1510</v>
      </c>
      <c r="F279" s="16" t="s">
        <v>19</v>
      </c>
      <c r="G279" s="3" t="s">
        <v>509</v>
      </c>
      <c r="H279" s="255"/>
    </row>
    <row r="280" spans="2:8" ht="11.25" customHeight="1">
      <c r="B280" s="20"/>
      <c r="C280" s="3"/>
      <c r="D280" s="20"/>
      <c r="E280" s="20" t="s">
        <v>1507</v>
      </c>
      <c r="F280" s="16"/>
      <c r="H280" s="255"/>
    </row>
    <row r="281" spans="2:8" ht="11.25" customHeight="1">
      <c r="B281" s="20"/>
      <c r="C281" s="3"/>
      <c r="D281" s="20"/>
      <c r="E281" s="20"/>
      <c r="F281" s="16"/>
    </row>
    <row r="282" spans="2:8" ht="33.75" customHeight="1">
      <c r="B282" s="65" t="s">
        <v>598</v>
      </c>
      <c r="C282" s="3" t="s">
        <v>511</v>
      </c>
      <c r="D282" s="16" t="s">
        <v>512</v>
      </c>
      <c r="E282" s="20" t="s">
        <v>1508</v>
      </c>
      <c r="F282" s="16" t="s">
        <v>19</v>
      </c>
      <c r="G282" s="3" t="s">
        <v>511</v>
      </c>
      <c r="H282" s="255"/>
    </row>
    <row r="283" spans="2:8" ht="22.5" customHeight="1">
      <c r="B283" s="20"/>
      <c r="C283" s="3"/>
      <c r="D283" s="206"/>
      <c r="E283" s="20" t="s">
        <v>1509</v>
      </c>
      <c r="F283" s="16"/>
      <c r="H283" s="255"/>
    </row>
    <row r="284" spans="2:8" ht="11.25" customHeight="1">
      <c r="B284" s="20"/>
      <c r="C284" s="20"/>
      <c r="D284" s="20"/>
      <c r="E284" s="20"/>
      <c r="F284" s="16"/>
    </row>
    <row r="285" spans="2:8" ht="35.25" customHeight="1">
      <c r="B285" s="65" t="s">
        <v>598</v>
      </c>
      <c r="C285" s="20" t="s">
        <v>513</v>
      </c>
      <c r="D285" s="16" t="s">
        <v>514</v>
      </c>
      <c r="E285" s="20" t="s">
        <v>29</v>
      </c>
      <c r="F285" s="16" t="s">
        <v>125</v>
      </c>
      <c r="G285" s="20" t="s">
        <v>513</v>
      </c>
    </row>
    <row r="286" spans="2:8" ht="13.5" customHeight="1">
      <c r="B286" s="65"/>
      <c r="C286" s="20"/>
      <c r="D286" s="16"/>
      <c r="E286" s="20" t="s">
        <v>1510</v>
      </c>
      <c r="F286" s="16"/>
      <c r="G286" s="255"/>
      <c r="H286" s="255"/>
    </row>
    <row r="287" spans="2:8" ht="13.5" customHeight="1">
      <c r="B287" s="20"/>
      <c r="C287" s="20"/>
      <c r="D287" s="206"/>
      <c r="E287" s="20" t="s">
        <v>1507</v>
      </c>
      <c r="F287" s="16"/>
      <c r="H287" s="255"/>
    </row>
    <row r="288" spans="2:8" ht="11.25" customHeight="1">
      <c r="B288" s="16"/>
      <c r="C288" s="3"/>
      <c r="D288" s="20"/>
      <c r="E288" s="20"/>
      <c r="F288" s="16"/>
    </row>
    <row r="289" spans="1:8" ht="33.75" customHeight="1">
      <c r="B289" s="65" t="s">
        <v>598</v>
      </c>
      <c r="C289" s="20" t="s">
        <v>515</v>
      </c>
      <c r="D289" s="16" t="s">
        <v>516</v>
      </c>
      <c r="E289" s="20" t="s">
        <v>29</v>
      </c>
      <c r="F289" s="16" t="s">
        <v>125</v>
      </c>
      <c r="G289" s="20" t="s">
        <v>515</v>
      </c>
      <c r="H289" s="255"/>
    </row>
    <row r="290" spans="1:8" ht="22.5" customHeight="1">
      <c r="B290" s="20"/>
      <c r="C290" s="20"/>
      <c r="D290" s="206"/>
      <c r="E290" s="20" t="s">
        <v>1508</v>
      </c>
      <c r="F290" s="16"/>
      <c r="H290" s="255"/>
    </row>
    <row r="291" spans="1:8" ht="22.5" customHeight="1">
      <c r="B291" s="54"/>
      <c r="C291" s="3"/>
      <c r="D291" s="206"/>
      <c r="E291" s="20" t="s">
        <v>1509</v>
      </c>
      <c r="F291" s="16"/>
      <c r="H291" s="255"/>
    </row>
    <row r="292" spans="1:8" ht="11.25" customHeight="1">
      <c r="B292" s="54"/>
      <c r="C292" s="3"/>
      <c r="D292" s="206"/>
      <c r="E292" s="20"/>
      <c r="F292" s="16"/>
      <c r="H292" s="255"/>
    </row>
    <row r="293" spans="1:8" ht="11.25" customHeight="1">
      <c r="A293" s="205" t="s">
        <v>1751</v>
      </c>
      <c r="B293" s="45" t="s">
        <v>1707</v>
      </c>
      <c r="C293" s="279"/>
      <c r="D293" s="47"/>
      <c r="E293" s="2"/>
      <c r="F293" s="47"/>
      <c r="G293" s="51"/>
      <c r="H293" s="253"/>
    </row>
    <row r="294" spans="1:8" ht="11.25" customHeight="1">
      <c r="B294" s="2"/>
      <c r="C294" s="34"/>
      <c r="D294" s="47"/>
      <c r="E294" s="2"/>
      <c r="F294" s="47"/>
      <c r="G294" s="51"/>
      <c r="H294" s="253"/>
    </row>
    <row r="295" spans="1:8" ht="11.25" customHeight="1">
      <c r="B295" s="2"/>
      <c r="C295" s="34" t="s">
        <v>1706</v>
      </c>
      <c r="D295" s="47" t="s">
        <v>1708</v>
      </c>
      <c r="E295" s="2" t="s">
        <v>1709</v>
      </c>
      <c r="F295" s="47" t="s">
        <v>19</v>
      </c>
      <c r="G295" s="34" t="s">
        <v>1706</v>
      </c>
      <c r="H295" s="253"/>
    </row>
    <row r="296" spans="1:8" ht="11.25" customHeight="1">
      <c r="B296" s="2"/>
      <c r="C296" s="34"/>
      <c r="D296" s="47"/>
      <c r="E296" s="2" t="s">
        <v>1710</v>
      </c>
      <c r="F296" s="47"/>
      <c r="G296" s="51"/>
      <c r="H296" s="253"/>
    </row>
    <row r="297" spans="1:8" ht="11.25" customHeight="1">
      <c r="B297" s="2"/>
      <c r="C297" s="34"/>
      <c r="D297" s="47"/>
      <c r="E297" s="2"/>
      <c r="F297" s="47"/>
      <c r="G297" s="51"/>
      <c r="H297" s="253"/>
    </row>
    <row r="298" spans="1:8" ht="22.5" customHeight="1">
      <c r="B298" s="2"/>
      <c r="C298" s="34" t="s">
        <v>1715</v>
      </c>
      <c r="D298" s="47" t="s">
        <v>1711</v>
      </c>
      <c r="E298" s="2" t="s">
        <v>1712</v>
      </c>
      <c r="F298" s="47" t="s">
        <v>1713</v>
      </c>
      <c r="G298" s="34" t="s">
        <v>1715</v>
      </c>
      <c r="H298" s="253"/>
    </row>
    <row r="299" spans="1:8" ht="11.25" customHeight="1">
      <c r="B299" s="2"/>
      <c r="C299" s="34"/>
      <c r="D299" s="47"/>
      <c r="E299" s="2" t="s">
        <v>1714</v>
      </c>
      <c r="F299" s="47"/>
      <c r="G299" s="51"/>
      <c r="H299" s="253"/>
    </row>
    <row r="300" spans="1:8" ht="11.25" customHeight="1">
      <c r="B300" s="2"/>
      <c r="C300" s="34"/>
      <c r="D300" s="47"/>
      <c r="E300" s="2"/>
      <c r="F300" s="47"/>
      <c r="G300" s="51"/>
      <c r="H300" s="253"/>
    </row>
    <row r="301" spans="1:8" ht="22.5" customHeight="1">
      <c r="B301" s="65" t="s">
        <v>76</v>
      </c>
      <c r="C301" s="34" t="s">
        <v>1716</v>
      </c>
      <c r="D301" s="47" t="s">
        <v>1717</v>
      </c>
      <c r="E301" s="2" t="s">
        <v>1718</v>
      </c>
      <c r="F301" s="47" t="s">
        <v>19</v>
      </c>
      <c r="G301" s="34" t="s">
        <v>1716</v>
      </c>
      <c r="H301" s="253"/>
    </row>
    <row r="302" spans="1:8" ht="11.25" customHeight="1">
      <c r="B302" s="2"/>
      <c r="C302" s="34"/>
      <c r="D302" s="47"/>
      <c r="E302" s="2" t="s">
        <v>1719</v>
      </c>
      <c r="F302" s="47"/>
      <c r="G302" s="51"/>
      <c r="H302" s="253"/>
    </row>
    <row r="303" spans="1:8" ht="11.25" customHeight="1">
      <c r="B303" s="2"/>
      <c r="C303" s="34"/>
      <c r="D303" s="47"/>
      <c r="E303" s="2"/>
      <c r="F303" s="47"/>
      <c r="G303" s="51"/>
      <c r="H303" s="253"/>
    </row>
    <row r="304" spans="1:8" ht="22.5" customHeight="1">
      <c r="B304" s="65" t="s">
        <v>76</v>
      </c>
      <c r="C304" s="34" t="s">
        <v>1720</v>
      </c>
      <c r="D304" s="47" t="s">
        <v>1721</v>
      </c>
      <c r="E304" s="2" t="s">
        <v>1722</v>
      </c>
      <c r="F304" s="47" t="s">
        <v>19</v>
      </c>
      <c r="G304" s="34" t="s">
        <v>1720</v>
      </c>
      <c r="H304" s="253"/>
    </row>
    <row r="305" spans="2:8" ht="11.25" customHeight="1">
      <c r="B305" s="2"/>
      <c r="C305" s="34"/>
      <c r="D305" s="47"/>
      <c r="E305" s="2" t="s">
        <v>1723</v>
      </c>
      <c r="F305" s="47"/>
      <c r="G305" s="51"/>
      <c r="H305" s="253"/>
    </row>
    <row r="306" spans="2:8" ht="11.25" customHeight="1">
      <c r="B306" s="2"/>
      <c r="C306" s="34"/>
      <c r="D306" s="47"/>
      <c r="E306" s="2"/>
      <c r="F306" s="47"/>
      <c r="G306" s="51"/>
      <c r="H306" s="253"/>
    </row>
    <row r="307" spans="2:8" ht="22.5" customHeight="1">
      <c r="B307" s="65" t="s">
        <v>76</v>
      </c>
      <c r="C307" s="34" t="s">
        <v>1724</v>
      </c>
      <c r="D307" s="47" t="s">
        <v>1725</v>
      </c>
      <c r="E307" s="2" t="s">
        <v>1730</v>
      </c>
      <c r="F307" s="47" t="s">
        <v>19</v>
      </c>
      <c r="G307" s="34" t="s">
        <v>1724</v>
      </c>
      <c r="H307" s="253"/>
    </row>
    <row r="308" spans="2:8" ht="11.25" customHeight="1">
      <c r="B308" s="2"/>
      <c r="C308" s="34"/>
      <c r="D308" s="47"/>
      <c r="E308" s="2" t="s">
        <v>1727</v>
      </c>
      <c r="F308" s="47"/>
      <c r="G308" s="51"/>
      <c r="H308" s="253"/>
    </row>
    <row r="309" spans="2:8" ht="11.25" customHeight="1">
      <c r="B309" s="2"/>
      <c r="C309" s="34"/>
      <c r="D309" s="47"/>
      <c r="E309" s="2"/>
      <c r="F309" s="47"/>
      <c r="G309" s="51"/>
      <c r="H309" s="253"/>
    </row>
    <row r="310" spans="2:8" ht="22.5" customHeight="1">
      <c r="B310" s="65" t="s">
        <v>76</v>
      </c>
      <c r="C310" s="34" t="s">
        <v>1728</v>
      </c>
      <c r="D310" s="47" t="s">
        <v>1729</v>
      </c>
      <c r="E310" s="2" t="s">
        <v>1731</v>
      </c>
      <c r="F310" s="47" t="s">
        <v>19</v>
      </c>
      <c r="G310" s="34" t="s">
        <v>1728</v>
      </c>
      <c r="H310" s="253"/>
    </row>
    <row r="311" spans="2:8" ht="11.25" customHeight="1">
      <c r="B311" s="2"/>
      <c r="C311" s="34"/>
      <c r="D311" s="47"/>
      <c r="E311" s="2" t="s">
        <v>1726</v>
      </c>
      <c r="F311" s="47"/>
      <c r="G311" s="51"/>
      <c r="H311" s="253"/>
    </row>
    <row r="312" spans="2:8" ht="11.25" customHeight="1">
      <c r="B312" s="54"/>
      <c r="C312" s="3"/>
      <c r="D312" s="206"/>
      <c r="E312" s="20"/>
      <c r="F312" s="16"/>
      <c r="H312" s="255"/>
    </row>
    <row r="313" spans="2:8">
      <c r="B313" s="205"/>
      <c r="C313" s="249" t="s">
        <v>1814</v>
      </c>
      <c r="D313" s="205"/>
      <c r="E313" s="205"/>
      <c r="F313" s="205"/>
    </row>
    <row r="314" spans="2:8">
      <c r="B314" s="205"/>
      <c r="C314" s="205"/>
      <c r="D314" s="205"/>
      <c r="E314" s="205"/>
      <c r="F314" s="205"/>
    </row>
    <row r="315" spans="2:8">
      <c r="B315" s="205"/>
      <c r="C315" s="205"/>
      <c r="D315" s="205"/>
      <c r="E315" s="205"/>
      <c r="F315" s="205"/>
    </row>
    <row r="316" spans="2:8">
      <c r="B316" s="205"/>
      <c r="C316" s="205"/>
      <c r="D316" s="205"/>
      <c r="E316" s="205"/>
      <c r="F316" s="205"/>
    </row>
    <row r="317" spans="2:8">
      <c r="B317" s="205"/>
      <c r="C317" s="205"/>
      <c r="D317" s="205"/>
      <c r="E317" s="205"/>
      <c r="F317" s="205"/>
    </row>
    <row r="318" spans="2:8">
      <c r="B318" s="205"/>
      <c r="C318" s="205"/>
      <c r="D318" s="205"/>
      <c r="E318" s="205"/>
      <c r="F318" s="205"/>
    </row>
  </sheetData>
  <sheetProtection sheet="1"/>
  <mergeCells count="2">
    <mergeCell ref="B53:C53"/>
    <mergeCell ref="B75:D75"/>
  </mergeCells>
  <hyperlinks>
    <hyperlink ref="C313" r:id="rId1" display=" @Commonwealth of Australia 2013" xr:uid="{71E037C6-0BF2-0C4C-B906-9E3C6C566A49}"/>
  </hyperlinks>
  <printOptions gridLines="1"/>
  <pageMargins left="0.70866141732283472" right="0.70866141732283472" top="0.74803149606299213" bottom="0.74803149606299213" header="0.51181102362204722" footer="0.51181102362204722"/>
  <pageSetup paperSize="8" scale="94" firstPageNumber="0" fitToHeight="0" orientation="landscape" horizontalDpi="300" verticalDpi="300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EF1-44F3-1E4A-A9DE-FD611DE6BC3F}">
  <sheetPr codeName="Sheet5">
    <pageSetUpPr fitToPage="1"/>
  </sheetPr>
  <dimension ref="A1:P5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6640625" defaultRowHeight="11"/>
  <cols>
    <col min="1" max="1" width="4.5" style="1" customWidth="1"/>
    <col min="2" max="2" width="9.1640625" style="18" customWidth="1"/>
    <col min="3" max="3" width="10.6640625" style="37" customWidth="1"/>
    <col min="4" max="4" width="38.6640625" style="1" customWidth="1"/>
    <col min="5" max="5" width="50.5" style="35" customWidth="1"/>
    <col min="6" max="6" width="32.1640625" style="35" customWidth="1"/>
    <col min="7" max="7" width="10.6640625" style="2" customWidth="1"/>
    <col min="8" max="8" width="50.5" style="2" customWidth="1"/>
    <col min="9" max="12" width="7.6640625" style="2" customWidth="1"/>
    <col min="13" max="16384" width="9.6640625" style="2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15" customFormat="1" ht="11.25" customHeight="1">
      <c r="A3" s="13"/>
      <c r="B3" s="13"/>
      <c r="C3" s="13"/>
    </row>
    <row r="4" spans="1:16" s="55" customFormat="1" ht="13">
      <c r="A4" s="103">
        <v>2</v>
      </c>
      <c r="B4" s="104" t="s">
        <v>517</v>
      </c>
      <c r="C4" s="105"/>
      <c r="D4" s="56"/>
      <c r="E4" s="106"/>
      <c r="F4" s="106"/>
    </row>
    <row r="5" spans="1:16" ht="11.25" customHeight="1">
      <c r="A5" s="103"/>
      <c r="B5" s="104"/>
      <c r="C5" s="105"/>
      <c r="D5" s="56"/>
    </row>
    <row r="6" spans="1:16">
      <c r="A6" s="1">
        <v>2.1</v>
      </c>
      <c r="B6" s="18" t="s">
        <v>518</v>
      </c>
      <c r="D6" s="30"/>
    </row>
    <row r="7" spans="1:16" ht="11.25" customHeight="1">
      <c r="C7" s="109"/>
      <c r="D7" s="104"/>
      <c r="E7" s="108"/>
      <c r="F7" s="18"/>
    </row>
    <row r="8" spans="1:16" ht="12">
      <c r="A8" s="35"/>
      <c r="B8" s="35"/>
      <c r="C8" s="110" t="s">
        <v>519</v>
      </c>
      <c r="D8" s="1" t="s">
        <v>520</v>
      </c>
      <c r="E8" s="37" t="s">
        <v>1228</v>
      </c>
      <c r="F8" s="21" t="s">
        <v>19</v>
      </c>
      <c r="G8" s="34"/>
      <c r="H8" s="21"/>
    </row>
    <row r="9" spans="1:16">
      <c r="A9" s="35"/>
      <c r="B9" s="35"/>
      <c r="C9" s="110"/>
      <c r="E9" s="37"/>
      <c r="F9" s="21"/>
      <c r="G9" s="258"/>
      <c r="H9" s="257"/>
    </row>
    <row r="10" spans="1:16" ht="12">
      <c r="A10" s="35"/>
      <c r="B10" s="35"/>
      <c r="C10" s="110" t="s">
        <v>11</v>
      </c>
      <c r="D10" s="1" t="s">
        <v>12</v>
      </c>
      <c r="E10" s="37"/>
      <c r="F10" s="21" t="s">
        <v>19</v>
      </c>
      <c r="G10" s="34" t="s">
        <v>1828</v>
      </c>
      <c r="H10" s="35" t="s">
        <v>12</v>
      </c>
    </row>
    <row r="11" spans="1:16">
      <c r="A11" s="35"/>
      <c r="B11" s="35"/>
      <c r="C11" s="110"/>
      <c r="E11" s="37"/>
      <c r="F11" s="21"/>
      <c r="G11" s="34"/>
      <c r="H11" s="257"/>
    </row>
    <row r="12" spans="1:16" ht="12">
      <c r="A12" s="35"/>
      <c r="B12" s="35"/>
      <c r="C12" s="110"/>
      <c r="E12" s="37"/>
      <c r="F12" s="21" t="s">
        <v>19</v>
      </c>
      <c r="G12" s="34" t="s">
        <v>1829</v>
      </c>
      <c r="H12" s="37" t="s">
        <v>1853</v>
      </c>
    </row>
    <row r="13" spans="1:16">
      <c r="E13" s="37"/>
      <c r="F13" s="22"/>
    </row>
    <row r="14" spans="1:16" ht="12">
      <c r="C14" s="37" t="s">
        <v>521</v>
      </c>
      <c r="D14" s="1" t="s">
        <v>522</v>
      </c>
      <c r="E14" s="37" t="s">
        <v>29</v>
      </c>
      <c r="F14" s="21" t="s">
        <v>397</v>
      </c>
      <c r="G14" s="37" t="s">
        <v>521</v>
      </c>
      <c r="H14" s="257"/>
    </row>
    <row r="15" spans="1:16" ht="11.25" customHeight="1">
      <c r="E15" s="37" t="s">
        <v>1229</v>
      </c>
      <c r="F15" s="133" t="s">
        <v>523</v>
      </c>
      <c r="H15" s="257"/>
    </row>
    <row r="16" spans="1:16" ht="12">
      <c r="E16" s="37" t="s">
        <v>1230</v>
      </c>
      <c r="F16" s="37"/>
      <c r="H16" s="257"/>
    </row>
    <row r="17" spans="1:8" ht="12">
      <c r="E17" s="37" t="s">
        <v>528</v>
      </c>
      <c r="F17" s="37"/>
      <c r="H17" s="257"/>
    </row>
    <row r="18" spans="1:8">
      <c r="E18" s="37"/>
      <c r="F18" s="37"/>
    </row>
    <row r="19" spans="1:8" ht="11.25" customHeight="1">
      <c r="C19" s="37" t="s">
        <v>524</v>
      </c>
      <c r="D19" s="21" t="s">
        <v>525</v>
      </c>
      <c r="E19" s="37" t="s">
        <v>29</v>
      </c>
      <c r="F19" s="21" t="s">
        <v>397</v>
      </c>
      <c r="G19" s="37" t="s">
        <v>524</v>
      </c>
      <c r="H19" s="257"/>
    </row>
    <row r="20" spans="1:8" ht="11.25" customHeight="1">
      <c r="E20" s="37" t="s">
        <v>526</v>
      </c>
      <c r="F20" s="133" t="s">
        <v>523</v>
      </c>
      <c r="H20" s="257"/>
    </row>
    <row r="21" spans="1:8" ht="12">
      <c r="D21" s="21"/>
      <c r="E21" s="37" t="s">
        <v>527</v>
      </c>
      <c r="F21" s="18"/>
      <c r="H21" s="257"/>
    </row>
    <row r="22" spans="1:8" ht="12">
      <c r="D22" s="21"/>
      <c r="E22" s="37" t="s">
        <v>528</v>
      </c>
      <c r="F22" s="18"/>
      <c r="H22" s="257"/>
    </row>
    <row r="23" spans="1:8">
      <c r="F23" s="18"/>
    </row>
    <row r="24" spans="1:8" ht="11.25" customHeight="1">
      <c r="A24" s="35"/>
      <c r="B24" s="35"/>
      <c r="C24" s="111" t="s">
        <v>529</v>
      </c>
      <c r="D24" s="1" t="s">
        <v>530</v>
      </c>
      <c r="E24" s="35" t="s">
        <v>29</v>
      </c>
      <c r="F24" s="1" t="s">
        <v>397</v>
      </c>
      <c r="G24" s="111" t="s">
        <v>529</v>
      </c>
      <c r="H24" s="259"/>
    </row>
    <row r="25" spans="1:8" ht="12">
      <c r="A25" s="35"/>
      <c r="B25" s="35"/>
      <c r="D25" s="30"/>
      <c r="E25" s="35" t="s">
        <v>63</v>
      </c>
      <c r="F25" s="39" t="s">
        <v>523</v>
      </c>
      <c r="H25" s="259"/>
    </row>
    <row r="26" spans="1:8" ht="12">
      <c r="A26" s="35"/>
      <c r="B26" s="35"/>
      <c r="D26" s="30"/>
      <c r="E26" s="35" t="s">
        <v>64</v>
      </c>
      <c r="H26" s="259"/>
    </row>
    <row r="27" spans="1:8" ht="12">
      <c r="A27" s="35"/>
      <c r="B27" s="35"/>
      <c r="E27" s="35" t="s">
        <v>528</v>
      </c>
      <c r="G27" s="40"/>
      <c r="H27" s="259"/>
    </row>
    <row r="29" spans="1:8" ht="11.25" customHeight="1">
      <c r="A29" s="35"/>
      <c r="B29" s="35"/>
      <c r="C29" s="37" t="s">
        <v>531</v>
      </c>
      <c r="D29" s="1" t="s">
        <v>532</v>
      </c>
      <c r="E29" s="35" t="s">
        <v>29</v>
      </c>
      <c r="F29" s="1" t="s">
        <v>397</v>
      </c>
      <c r="G29" s="37" t="s">
        <v>531</v>
      </c>
      <c r="H29" s="259"/>
    </row>
    <row r="30" spans="1:8" ht="12">
      <c r="A30" s="35"/>
      <c r="B30" s="35"/>
      <c r="D30" s="30"/>
      <c r="E30" s="35" t="s">
        <v>1222</v>
      </c>
      <c r="F30" s="39" t="s">
        <v>523</v>
      </c>
      <c r="H30" s="259"/>
    </row>
    <row r="31" spans="1:8" ht="12">
      <c r="A31" s="35"/>
      <c r="B31" s="35"/>
      <c r="E31" s="35" t="s">
        <v>1223</v>
      </c>
      <c r="H31" s="259"/>
    </row>
    <row r="32" spans="1:8" ht="12">
      <c r="A32" s="35"/>
      <c r="B32" s="35"/>
      <c r="E32" s="35" t="s">
        <v>1224</v>
      </c>
      <c r="H32" s="259"/>
    </row>
    <row r="33" spans="1:8" ht="12">
      <c r="A33" s="35"/>
      <c r="B33" s="35"/>
      <c r="E33" s="35" t="s">
        <v>1225</v>
      </c>
      <c r="H33" s="259"/>
    </row>
    <row r="34" spans="1:8" ht="12">
      <c r="A34" s="35"/>
      <c r="B34" s="35"/>
      <c r="E34" s="35" t="s">
        <v>1226</v>
      </c>
      <c r="H34" s="259"/>
    </row>
    <row r="35" spans="1:8" ht="12">
      <c r="A35" s="35"/>
      <c r="B35" s="35"/>
      <c r="E35" s="35" t="s">
        <v>1227</v>
      </c>
      <c r="G35" s="40"/>
      <c r="H35" s="259"/>
    </row>
    <row r="36" spans="1:8">
      <c r="A36" s="35"/>
      <c r="B36" s="35"/>
    </row>
    <row r="37" spans="1:8">
      <c r="A37" s="1">
        <v>2.2000000000000002</v>
      </c>
      <c r="B37" s="18" t="s">
        <v>533</v>
      </c>
    </row>
    <row r="38" spans="1:8" ht="12">
      <c r="C38" s="37" t="s">
        <v>534</v>
      </c>
      <c r="D38" s="21" t="s">
        <v>535</v>
      </c>
      <c r="E38" s="35" t="s">
        <v>29</v>
      </c>
      <c r="F38" s="1" t="s">
        <v>397</v>
      </c>
      <c r="G38" s="37" t="s">
        <v>534</v>
      </c>
      <c r="H38" s="259"/>
    </row>
    <row r="39" spans="1:8" ht="12">
      <c r="D39" s="30"/>
      <c r="E39" s="35" t="s">
        <v>536</v>
      </c>
      <c r="F39" s="39" t="s">
        <v>537</v>
      </c>
      <c r="G39" s="40"/>
      <c r="H39" s="259"/>
    </row>
    <row r="40" spans="1:8" ht="12">
      <c r="D40" s="30"/>
      <c r="E40" s="35" t="s">
        <v>538</v>
      </c>
      <c r="F40" s="39" t="s">
        <v>539</v>
      </c>
      <c r="H40" s="259"/>
    </row>
    <row r="41" spans="1:8" ht="12">
      <c r="E41" s="35" t="s">
        <v>540</v>
      </c>
      <c r="F41" s="39" t="s">
        <v>541</v>
      </c>
      <c r="H41" s="259"/>
    </row>
    <row r="42" spans="1:8" ht="12">
      <c r="E42" s="35" t="s">
        <v>542</v>
      </c>
      <c r="F42" s="39" t="s">
        <v>543</v>
      </c>
      <c r="H42" s="259"/>
    </row>
    <row r="43" spans="1:8" ht="12">
      <c r="E43" s="35" t="s">
        <v>544</v>
      </c>
      <c r="H43" s="259"/>
    </row>
    <row r="44" spans="1:8" ht="12">
      <c r="E44" s="35" t="s">
        <v>545</v>
      </c>
      <c r="H44" s="259"/>
    </row>
    <row r="45" spans="1:8" ht="12">
      <c r="E45" s="35" t="s">
        <v>546</v>
      </c>
      <c r="H45" s="259"/>
    </row>
    <row r="47" spans="1:8">
      <c r="C47" s="289" t="s">
        <v>1815</v>
      </c>
    </row>
    <row r="48" spans="1:8">
      <c r="B48" s="22"/>
      <c r="D48" s="21"/>
      <c r="E48" s="37"/>
      <c r="F48" s="37"/>
      <c r="G48" s="40"/>
    </row>
    <row r="49" spans="1:7" ht="22.5" customHeight="1">
      <c r="B49" s="112"/>
      <c r="D49" s="21"/>
      <c r="E49" s="37"/>
      <c r="F49" s="21"/>
      <c r="G49" s="40"/>
    </row>
    <row r="50" spans="1:7">
      <c r="B50" s="22"/>
      <c r="D50" s="87"/>
      <c r="E50" s="37"/>
      <c r="F50" s="133"/>
      <c r="G50" s="40"/>
    </row>
    <row r="51" spans="1:7">
      <c r="B51" s="22"/>
      <c r="C51" s="20"/>
      <c r="D51" s="21"/>
      <c r="E51" s="37"/>
      <c r="F51" s="133"/>
    </row>
    <row r="52" spans="1:7">
      <c r="B52" s="22"/>
      <c r="D52" s="21"/>
      <c r="E52" s="37"/>
      <c r="F52" s="133"/>
      <c r="G52" s="40"/>
    </row>
    <row r="53" spans="1:7">
      <c r="B53" s="22"/>
      <c r="D53" s="21"/>
      <c r="E53" s="37"/>
      <c r="F53" s="133"/>
    </row>
    <row r="54" spans="1:7">
      <c r="A54" s="35"/>
      <c r="B54" s="35"/>
    </row>
  </sheetData>
  <sheetProtection sheet="1"/>
  <hyperlinks>
    <hyperlink ref="C47" r:id="rId1" display=" @Commonwealth of Australia 2013" xr:uid="{370471DD-4EE4-F34F-ACAB-A455E8F920E0}"/>
  </hyperlinks>
  <printOptions gridLines="1"/>
  <pageMargins left="0.47222222222222221" right="0" top="0.51180555555555551" bottom="0.55138888888888893" header="0.51180555555555551" footer="0.51180555555555551"/>
  <pageSetup paperSize="9" scale="69" firstPageNumber="0" fitToHeight="0" orientation="landscape" horizontalDpi="300" verticalDpi="300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8D4-6AA1-164E-BED3-B97438012CD7}">
  <sheetPr codeName="Sheet6">
    <pageSetUpPr fitToPage="1"/>
  </sheetPr>
  <dimension ref="A1:P51"/>
  <sheetViews>
    <sheetView workbookViewId="0"/>
  </sheetViews>
  <sheetFormatPr baseColWidth="10" defaultColWidth="8.6640625" defaultRowHeight="13"/>
  <cols>
    <col min="1" max="1" width="4.5" style="91" customWidth="1"/>
    <col min="2" max="2" width="9.1640625" style="91" customWidth="1"/>
    <col min="3" max="3" width="10.6640625" style="91" customWidth="1"/>
    <col min="4" max="4" width="38.6640625" style="91" customWidth="1"/>
    <col min="5" max="5" width="50.5" style="91" customWidth="1"/>
    <col min="6" max="6" width="32.1640625" style="91" customWidth="1"/>
    <col min="7" max="7" width="10.6640625" style="91" customWidth="1"/>
    <col min="8" max="8" width="50.5" style="91" customWidth="1"/>
    <col min="9" max="11" width="7.6640625" style="91" customWidth="1"/>
    <col min="12" max="16384" width="8.6640625" style="91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15" customFormat="1" ht="11.25" customHeight="1">
      <c r="A3" s="113"/>
      <c r="B3" s="113"/>
      <c r="C3" s="113"/>
      <c r="D3" s="114"/>
      <c r="E3" s="114"/>
      <c r="F3" s="114"/>
    </row>
    <row r="4" spans="1:16" ht="12.75" customHeight="1">
      <c r="A4" s="103">
        <v>3</v>
      </c>
      <c r="B4" s="104" t="s">
        <v>550</v>
      </c>
      <c r="C4" s="210"/>
      <c r="D4" s="56"/>
      <c r="E4" s="211"/>
      <c r="F4" s="119"/>
      <c r="G4" s="55"/>
      <c r="H4" s="268"/>
      <c r="I4" s="210"/>
      <c r="J4" s="56"/>
    </row>
    <row r="5" spans="1:16" ht="11.25" customHeight="1">
      <c r="A5" s="115"/>
      <c r="B5" s="116"/>
      <c r="C5" s="117"/>
      <c r="D5" s="118"/>
      <c r="E5" s="120"/>
      <c r="F5" s="120"/>
      <c r="G5" s="2"/>
    </row>
    <row r="6" spans="1:16" ht="11.25" customHeight="1">
      <c r="A6" s="120"/>
      <c r="B6" s="120"/>
      <c r="C6" s="121"/>
      <c r="D6" s="122"/>
      <c r="E6" s="122"/>
      <c r="F6" s="122"/>
      <c r="G6" s="123"/>
      <c r="H6" s="269"/>
    </row>
    <row r="7" spans="1:16" ht="11.25" customHeight="1">
      <c r="A7" s="1">
        <v>3.1</v>
      </c>
      <c r="B7" s="18" t="s">
        <v>551</v>
      </c>
      <c r="C7" s="37"/>
      <c r="D7" s="30"/>
      <c r="E7" s="35"/>
      <c r="F7" s="35"/>
      <c r="G7" s="2"/>
    </row>
    <row r="8" spans="1:16" ht="11.25" customHeight="1">
      <c r="A8" s="1"/>
      <c r="B8" s="18"/>
      <c r="C8" s="208"/>
      <c r="D8" s="104"/>
      <c r="E8" s="209"/>
      <c r="F8" s="18"/>
      <c r="G8" s="2"/>
    </row>
    <row r="9" spans="1:16" ht="13.5" customHeight="1">
      <c r="A9" s="35"/>
      <c r="B9" s="194"/>
      <c r="C9" s="110" t="s">
        <v>552</v>
      </c>
      <c r="D9" s="1" t="s">
        <v>553</v>
      </c>
      <c r="E9" s="37" t="s">
        <v>1336</v>
      </c>
      <c r="F9" s="21" t="s">
        <v>19</v>
      </c>
      <c r="G9" s="258"/>
      <c r="H9" s="65" t="s">
        <v>1656</v>
      </c>
    </row>
    <row r="10" spans="1:16" ht="11.25" customHeight="1">
      <c r="A10" s="35"/>
      <c r="B10" s="194"/>
      <c r="C10" s="110"/>
      <c r="D10" s="1"/>
      <c r="E10" s="37"/>
      <c r="F10" s="21"/>
      <c r="G10" s="258"/>
      <c r="H10" s="65"/>
    </row>
    <row r="11" spans="1:16" ht="13.5" customHeight="1">
      <c r="A11" s="35"/>
      <c r="B11" s="194"/>
      <c r="C11" s="110" t="s">
        <v>11</v>
      </c>
      <c r="D11" s="1" t="s">
        <v>12</v>
      </c>
      <c r="E11" s="37"/>
      <c r="F11" s="21" t="s">
        <v>19</v>
      </c>
      <c r="G11" s="258"/>
      <c r="H11" s="65"/>
    </row>
    <row r="12" spans="1:16" ht="11.25" customHeight="1">
      <c r="A12" s="1"/>
      <c r="B12" s="18"/>
      <c r="C12" s="37"/>
      <c r="D12" s="1"/>
      <c r="E12" s="37"/>
      <c r="F12" s="22"/>
      <c r="G12" s="2"/>
    </row>
    <row r="13" spans="1:16">
      <c r="A13" s="1"/>
      <c r="B13" s="194"/>
      <c r="C13" s="37" t="s">
        <v>554</v>
      </c>
      <c r="D13" s="1" t="s">
        <v>555</v>
      </c>
      <c r="E13" s="37" t="s">
        <v>29</v>
      </c>
      <c r="F13" s="21" t="s">
        <v>556</v>
      </c>
      <c r="G13" s="257"/>
      <c r="H13" s="65" t="s">
        <v>1852</v>
      </c>
    </row>
    <row r="14" spans="1:16" ht="11.25" customHeight="1">
      <c r="A14" s="1"/>
      <c r="B14" s="37"/>
      <c r="C14" s="37"/>
      <c r="D14" s="1"/>
      <c r="E14" s="37" t="s">
        <v>1229</v>
      </c>
      <c r="F14" s="37" t="s">
        <v>523</v>
      </c>
      <c r="G14" s="2"/>
      <c r="H14" s="37"/>
    </row>
    <row r="15" spans="1:16" ht="11.25" customHeight="1">
      <c r="A15" s="1"/>
      <c r="B15" s="37"/>
      <c r="C15" s="37"/>
      <c r="D15" s="1"/>
      <c r="E15" s="37" t="s">
        <v>1230</v>
      </c>
      <c r="F15" s="37"/>
      <c r="G15" s="2"/>
      <c r="H15" s="37"/>
    </row>
    <row r="16" spans="1:16" ht="11.25" customHeight="1">
      <c r="A16" s="1"/>
      <c r="B16" s="37"/>
      <c r="C16" s="37"/>
      <c r="D16" s="1"/>
      <c r="E16" s="133" t="s">
        <v>528</v>
      </c>
      <c r="F16" s="37"/>
      <c r="G16" s="2"/>
      <c r="H16" s="133"/>
    </row>
    <row r="17" spans="1:8" ht="11.25" customHeight="1">
      <c r="A17" s="1"/>
      <c r="B17" s="37"/>
      <c r="C17" s="37"/>
      <c r="D17" s="1"/>
      <c r="E17" s="37"/>
      <c r="F17" s="37"/>
      <c r="G17" s="2"/>
    </row>
    <row r="18" spans="1:8">
      <c r="A18" s="1"/>
      <c r="B18" s="194"/>
      <c r="C18" s="37" t="s">
        <v>557</v>
      </c>
      <c r="D18" s="21" t="s">
        <v>1078</v>
      </c>
      <c r="E18" s="37" t="s">
        <v>29</v>
      </c>
      <c r="F18" s="21" t="s">
        <v>556</v>
      </c>
      <c r="G18" s="257"/>
      <c r="H18" s="65" t="s">
        <v>1852</v>
      </c>
    </row>
    <row r="19" spans="1:8" ht="11.25" customHeight="1">
      <c r="A19" s="1"/>
      <c r="B19" s="37"/>
      <c r="C19" s="37"/>
      <c r="D19" s="1"/>
      <c r="E19" s="37" t="s">
        <v>526</v>
      </c>
      <c r="F19" s="37" t="s">
        <v>523</v>
      </c>
      <c r="G19" s="2"/>
      <c r="H19" s="37"/>
    </row>
    <row r="20" spans="1:8" ht="11.25" customHeight="1">
      <c r="A20" s="1"/>
      <c r="B20" s="37"/>
      <c r="C20" s="37"/>
      <c r="D20" s="21"/>
      <c r="E20" s="37" t="s">
        <v>527</v>
      </c>
      <c r="F20" s="18"/>
      <c r="G20" s="2"/>
      <c r="H20" s="37"/>
    </row>
    <row r="21" spans="1:8" ht="11.25" customHeight="1">
      <c r="A21" s="1"/>
      <c r="B21" s="37"/>
      <c r="C21" s="37"/>
      <c r="D21" s="21"/>
      <c r="E21" s="133" t="s">
        <v>528</v>
      </c>
      <c r="F21" s="18"/>
      <c r="G21" s="2"/>
      <c r="H21" s="133"/>
    </row>
    <row r="22" spans="1:8" ht="11.25" customHeight="1">
      <c r="A22" s="1"/>
      <c r="B22" s="37"/>
      <c r="C22" s="37"/>
      <c r="D22" s="1"/>
      <c r="E22" s="35"/>
      <c r="F22" s="18"/>
      <c r="G22" s="2"/>
    </row>
    <row r="23" spans="1:8">
      <c r="A23" s="35"/>
      <c r="B23" s="194"/>
      <c r="C23" s="37" t="s">
        <v>558</v>
      </c>
      <c r="D23" s="1" t="s">
        <v>559</v>
      </c>
      <c r="E23" s="35" t="s">
        <v>29</v>
      </c>
      <c r="F23" s="21" t="s">
        <v>556</v>
      </c>
      <c r="G23" s="257"/>
      <c r="H23" s="65" t="s">
        <v>1852</v>
      </c>
    </row>
    <row r="24" spans="1:8" ht="11.25" customHeight="1">
      <c r="A24" s="35"/>
      <c r="B24" s="37"/>
      <c r="C24" s="37"/>
      <c r="D24" s="30"/>
      <c r="E24" s="35" t="s">
        <v>63</v>
      </c>
      <c r="F24" s="35" t="s">
        <v>523</v>
      </c>
      <c r="G24" s="2"/>
      <c r="H24" s="35"/>
    </row>
    <row r="25" spans="1:8" ht="11.25" customHeight="1">
      <c r="A25" s="35"/>
      <c r="B25" s="37"/>
      <c r="C25" s="37"/>
      <c r="D25" s="30"/>
      <c r="E25" s="35" t="s">
        <v>64</v>
      </c>
      <c r="F25" s="35"/>
      <c r="G25" s="2"/>
      <c r="H25" s="35"/>
    </row>
    <row r="26" spans="1:8" ht="11.25" customHeight="1">
      <c r="A26" s="35"/>
      <c r="B26" s="37"/>
      <c r="C26" s="37"/>
      <c r="D26" s="1"/>
      <c r="E26" s="39" t="s">
        <v>528</v>
      </c>
      <c r="F26" s="35"/>
      <c r="G26" s="40"/>
      <c r="H26" s="39"/>
    </row>
    <row r="27" spans="1:8" ht="11.25" customHeight="1">
      <c r="A27" s="120"/>
      <c r="B27" s="120"/>
      <c r="C27" s="125"/>
      <c r="D27" s="124"/>
      <c r="E27" s="120"/>
      <c r="F27" s="120"/>
      <c r="G27" s="40"/>
    </row>
    <row r="28" spans="1:8" ht="11.25" customHeight="1">
      <c r="A28" s="1">
        <v>3.2</v>
      </c>
      <c r="B28" s="18" t="s">
        <v>560</v>
      </c>
      <c r="C28" s="37"/>
      <c r="D28" s="1"/>
      <c r="E28" s="35"/>
      <c r="F28" s="35"/>
    </row>
    <row r="29" spans="1:8" ht="11.25" customHeight="1">
      <c r="A29" s="1"/>
      <c r="B29" s="18"/>
      <c r="C29" s="37"/>
      <c r="D29" s="1"/>
      <c r="E29" s="35"/>
      <c r="F29" s="35"/>
    </row>
    <row r="30" spans="1:8">
      <c r="A30" s="1"/>
      <c r="B30" s="194" t="s">
        <v>76</v>
      </c>
      <c r="C30" s="37" t="s">
        <v>1112</v>
      </c>
      <c r="D30" s="1" t="s">
        <v>1124</v>
      </c>
      <c r="E30" s="35" t="s">
        <v>578</v>
      </c>
      <c r="F30" s="21" t="s">
        <v>1111</v>
      </c>
      <c r="G30" s="37"/>
      <c r="H30" s="65" t="s">
        <v>1656</v>
      </c>
    </row>
    <row r="31" spans="1:8" ht="11.25" customHeight="1">
      <c r="A31" s="1"/>
      <c r="B31" s="18"/>
      <c r="C31" s="133"/>
      <c r="D31" s="40" t="s">
        <v>1788</v>
      </c>
      <c r="E31" s="35" t="s">
        <v>1092</v>
      </c>
      <c r="F31" s="37" t="s">
        <v>537</v>
      </c>
      <c r="H31" s="35"/>
    </row>
    <row r="32" spans="1:8" ht="11.25" customHeight="1">
      <c r="A32" s="1"/>
      <c r="B32" s="18"/>
      <c r="C32" s="133"/>
      <c r="D32" s="87"/>
      <c r="E32" s="35" t="s">
        <v>581</v>
      </c>
      <c r="F32" s="37" t="s">
        <v>539</v>
      </c>
      <c r="H32" s="35"/>
    </row>
    <row r="33" spans="1:8" ht="11.25" customHeight="1">
      <c r="A33" s="1"/>
      <c r="B33" s="18"/>
      <c r="C33" s="133"/>
      <c r="D33" s="87"/>
      <c r="E33" s="35" t="s">
        <v>1093</v>
      </c>
      <c r="F33" s="37" t="s">
        <v>541</v>
      </c>
      <c r="H33" s="35"/>
    </row>
    <row r="34" spans="1:8" ht="11.25" customHeight="1">
      <c r="A34" s="1"/>
      <c r="B34" s="18"/>
      <c r="C34" s="133"/>
      <c r="D34" s="30"/>
      <c r="E34" s="35" t="s">
        <v>1094</v>
      </c>
      <c r="F34" s="37"/>
      <c r="H34" s="35"/>
    </row>
    <row r="35" spans="1:8" ht="11.25" customHeight="1">
      <c r="A35" s="1"/>
      <c r="B35" s="18"/>
      <c r="C35" s="133"/>
      <c r="D35" s="30"/>
      <c r="E35" s="35" t="s">
        <v>1095</v>
      </c>
      <c r="F35" s="35"/>
      <c r="H35" s="35"/>
    </row>
    <row r="36" spans="1:8" ht="11.25" customHeight="1">
      <c r="A36" s="1"/>
      <c r="B36" s="18"/>
      <c r="C36" s="133"/>
      <c r="D36" s="30"/>
      <c r="E36" s="35" t="s">
        <v>1096</v>
      </c>
      <c r="F36" s="35"/>
      <c r="H36" s="35"/>
    </row>
    <row r="37" spans="1:8" ht="11.25" customHeight="1">
      <c r="A37" s="1"/>
      <c r="B37" s="18"/>
      <c r="C37" s="133"/>
      <c r="D37" s="30"/>
      <c r="E37" s="35" t="s">
        <v>1097</v>
      </c>
      <c r="F37" s="35"/>
      <c r="H37" s="35"/>
    </row>
    <row r="38" spans="1:8" ht="11.25" customHeight="1">
      <c r="A38" s="1"/>
      <c r="B38" s="18"/>
      <c r="C38" s="133"/>
      <c r="D38" s="30"/>
      <c r="E38" s="35" t="s">
        <v>1231</v>
      </c>
      <c r="F38" s="35"/>
      <c r="H38" s="35"/>
    </row>
    <row r="39" spans="1:8" ht="11.25" customHeight="1">
      <c r="A39" s="1"/>
      <c r="B39" s="18"/>
      <c r="C39" s="133"/>
      <c r="D39" s="30"/>
      <c r="E39" s="35" t="s">
        <v>1098</v>
      </c>
      <c r="F39" s="35"/>
      <c r="H39" s="35"/>
    </row>
    <row r="40" spans="1:8" ht="11.25" customHeight="1">
      <c r="A40" s="1"/>
      <c r="B40" s="18"/>
      <c r="C40" s="133"/>
      <c r="D40" s="30"/>
      <c r="E40" s="35" t="s">
        <v>1099</v>
      </c>
      <c r="F40" s="35"/>
      <c r="H40" s="35"/>
    </row>
    <row r="41" spans="1:8" ht="11.25" customHeight="1">
      <c r="A41" s="1"/>
      <c r="B41" s="18"/>
      <c r="C41" s="133"/>
      <c r="D41" s="30"/>
      <c r="E41" s="35" t="s">
        <v>1232</v>
      </c>
      <c r="F41" s="35"/>
      <c r="H41" s="35"/>
    </row>
    <row r="42" spans="1:8" ht="11.25" customHeight="1">
      <c r="A42" s="1"/>
      <c r="B42" s="18"/>
      <c r="C42" s="133"/>
      <c r="D42" s="30"/>
      <c r="E42" s="35" t="s">
        <v>1233</v>
      </c>
      <c r="F42" s="35"/>
      <c r="H42" s="35"/>
    </row>
    <row r="43" spans="1:8" ht="11.25" customHeight="1">
      <c r="A43" s="1"/>
      <c r="B43" s="18"/>
      <c r="C43" s="133"/>
      <c r="D43" s="30"/>
      <c r="E43" s="35" t="s">
        <v>1234</v>
      </c>
      <c r="F43" s="35"/>
      <c r="H43" s="35"/>
    </row>
    <row r="44" spans="1:8" ht="11.25" customHeight="1">
      <c r="A44" s="1"/>
      <c r="B44" s="18"/>
      <c r="C44" s="133"/>
      <c r="D44" s="30"/>
      <c r="E44" s="35" t="s">
        <v>1005</v>
      </c>
      <c r="F44" s="35"/>
      <c r="H44" s="35"/>
    </row>
    <row r="45" spans="1:8" ht="11.25" customHeight="1">
      <c r="A45" s="1"/>
      <c r="B45" s="18"/>
      <c r="C45" s="37"/>
      <c r="D45" s="1"/>
      <c r="E45" s="35" t="s">
        <v>1235</v>
      </c>
      <c r="F45" s="35"/>
      <c r="H45" s="35"/>
    </row>
    <row r="46" spans="1:8" ht="11.25" customHeight="1">
      <c r="A46" s="1"/>
      <c r="B46" s="18"/>
      <c r="C46" s="37"/>
      <c r="D46" s="1"/>
      <c r="E46" s="205" t="s">
        <v>1236</v>
      </c>
      <c r="F46" s="35"/>
      <c r="H46" s="35"/>
    </row>
    <row r="47" spans="1:8" ht="11.25" customHeight="1">
      <c r="E47" s="205" t="s">
        <v>1237</v>
      </c>
      <c r="H47" s="205"/>
    </row>
    <row r="48" spans="1:8" ht="11.25" customHeight="1">
      <c r="E48" s="205" t="s">
        <v>1238</v>
      </c>
      <c r="H48" s="205"/>
    </row>
    <row r="49" spans="3:8">
      <c r="E49" s="205" t="s">
        <v>549</v>
      </c>
      <c r="H49" s="205"/>
    </row>
    <row r="50" spans="3:8">
      <c r="E50" s="205"/>
      <c r="H50" s="205"/>
    </row>
    <row r="51" spans="3:8">
      <c r="C51" s="249" t="s">
        <v>1814</v>
      </c>
    </row>
  </sheetData>
  <sheetProtection sheet="1"/>
  <hyperlinks>
    <hyperlink ref="C51" r:id="rId1" display=" @Commonwealth of Australia 2013" xr:uid="{28DE6A53-0ED4-5D4C-A9A8-FC1DF0E2A821}"/>
  </hyperlinks>
  <printOptions gridLines="1"/>
  <pageMargins left="0.70866141732283472" right="0.70866141732283472" top="0.74803149606299213" bottom="0.74803149606299213" header="0.51181102362204722" footer="0.51181102362204722"/>
  <pageSetup paperSize="9" scale="64" firstPageNumber="0" fitToHeight="0" orientation="landscape" horizontalDpi="300" verticalDpi="300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35C8-BB44-3049-A7A3-921BD1B93608}">
  <sheetPr codeName="Sheet7">
    <pageSetUpPr fitToPage="1"/>
  </sheetPr>
  <dimension ref="A1:P31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1"/>
  <cols>
    <col min="1" max="1" width="4.5" style="21" customWidth="1"/>
    <col min="2" max="2" width="9.1640625" style="22" customWidth="1"/>
    <col min="3" max="3" width="10.6640625" style="37" customWidth="1"/>
    <col min="4" max="4" width="38.6640625" style="16" customWidth="1"/>
    <col min="5" max="5" width="50.5" style="37" customWidth="1"/>
    <col min="6" max="6" width="32.1640625" style="37" customWidth="1"/>
    <col min="7" max="7" width="10.6640625" style="20" customWidth="1"/>
    <col min="8" max="8" width="50.5" style="20" customWidth="1"/>
    <col min="9" max="11" width="7.6640625" style="20" customWidth="1"/>
    <col min="12" max="12" width="7.5" style="20" customWidth="1"/>
    <col min="13" max="16384" width="9.1640625" style="20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96" customFormat="1" ht="11.25" customHeight="1">
      <c r="A3" s="13"/>
      <c r="B3" s="129"/>
      <c r="C3" s="105"/>
      <c r="D3" s="15"/>
      <c r="E3" s="105"/>
      <c r="F3" s="105"/>
    </row>
    <row r="4" spans="1:16" s="96" customFormat="1" ht="13">
      <c r="A4" s="130">
        <v>4</v>
      </c>
      <c r="B4" s="129" t="s">
        <v>561</v>
      </c>
      <c r="C4" s="105"/>
      <c r="D4" s="15"/>
      <c r="E4" s="105"/>
      <c r="F4" s="105"/>
    </row>
    <row r="5" spans="1:16">
      <c r="C5" s="107"/>
      <c r="D5" s="131"/>
      <c r="E5" s="132"/>
      <c r="F5" s="133"/>
    </row>
    <row r="6" spans="1:16">
      <c r="A6" s="21">
        <v>4.0999999999999996</v>
      </c>
      <c r="B6" s="22" t="s">
        <v>562</v>
      </c>
    </row>
    <row r="7" spans="1:16">
      <c r="D7" s="20"/>
    </row>
    <row r="8" spans="1:16" ht="12">
      <c r="B8" s="22" t="s">
        <v>88</v>
      </c>
      <c r="C8" s="37" t="s">
        <v>563</v>
      </c>
      <c r="D8" s="16" t="s">
        <v>564</v>
      </c>
      <c r="E8" s="37" t="s">
        <v>1060</v>
      </c>
      <c r="F8" s="21" t="s">
        <v>19</v>
      </c>
      <c r="G8" s="34"/>
      <c r="H8" s="21"/>
    </row>
    <row r="9" spans="1:16">
      <c r="F9" s="21"/>
      <c r="G9" s="258"/>
      <c r="H9" s="257"/>
    </row>
    <row r="10" spans="1:16" ht="12">
      <c r="C10" s="37" t="s">
        <v>11</v>
      </c>
      <c r="D10" s="16" t="s">
        <v>12</v>
      </c>
      <c r="F10" s="21" t="s">
        <v>19</v>
      </c>
      <c r="G10" s="34" t="s">
        <v>1828</v>
      </c>
      <c r="H10" s="20" t="s">
        <v>12</v>
      </c>
    </row>
    <row r="11" spans="1:16">
      <c r="F11" s="21"/>
      <c r="G11" s="34"/>
      <c r="H11" s="257"/>
    </row>
    <row r="12" spans="1:16" ht="12">
      <c r="F12" s="21" t="s">
        <v>19</v>
      </c>
      <c r="G12" s="34" t="s">
        <v>1830</v>
      </c>
      <c r="H12" s="37" t="s">
        <v>1836</v>
      </c>
    </row>
    <row r="13" spans="1:16">
      <c r="F13" s="21"/>
    </row>
    <row r="14" spans="1:16" ht="23.25" customHeight="1">
      <c r="C14" s="37" t="s">
        <v>565</v>
      </c>
      <c r="D14" s="16" t="s">
        <v>566</v>
      </c>
      <c r="E14" s="37" t="s">
        <v>29</v>
      </c>
      <c r="F14" s="21" t="s">
        <v>567</v>
      </c>
      <c r="G14" s="37" t="s">
        <v>565</v>
      </c>
      <c r="H14" s="257"/>
    </row>
    <row r="15" spans="1:16" ht="12">
      <c r="D15" s="67"/>
      <c r="E15" s="37" t="s">
        <v>568</v>
      </c>
      <c r="F15" s="133" t="s">
        <v>523</v>
      </c>
      <c r="H15" s="257"/>
    </row>
    <row r="16" spans="1:16" ht="11.25" customHeight="1">
      <c r="E16" s="37" t="s">
        <v>569</v>
      </c>
      <c r="H16" s="257"/>
    </row>
    <row r="17" spans="1:8">
      <c r="H17" s="47"/>
    </row>
    <row r="18" spans="1:8" ht="22.5" customHeight="1">
      <c r="C18" s="37" t="s">
        <v>570</v>
      </c>
      <c r="D18" s="16" t="s">
        <v>571</v>
      </c>
      <c r="E18" s="37" t="s">
        <v>29</v>
      </c>
      <c r="F18" s="21" t="s">
        <v>567</v>
      </c>
      <c r="G18" s="37" t="s">
        <v>570</v>
      </c>
      <c r="H18" s="257"/>
    </row>
    <row r="19" spans="1:8" ht="12">
      <c r="D19" s="67"/>
      <c r="E19" s="37" t="s">
        <v>526</v>
      </c>
      <c r="F19" s="133" t="s">
        <v>523</v>
      </c>
      <c r="H19" s="257"/>
    </row>
    <row r="20" spans="1:8" ht="12">
      <c r="E20" s="37" t="s">
        <v>527</v>
      </c>
      <c r="H20" s="257"/>
    </row>
    <row r="21" spans="1:8">
      <c r="E21" s="134"/>
    </row>
    <row r="22" spans="1:8" ht="22.5" customHeight="1">
      <c r="C22" s="37" t="s">
        <v>572</v>
      </c>
      <c r="D22" s="66" t="s">
        <v>1076</v>
      </c>
      <c r="E22" s="37" t="s">
        <v>29</v>
      </c>
      <c r="F22" s="21" t="s">
        <v>567</v>
      </c>
      <c r="G22" s="37" t="s">
        <v>572</v>
      </c>
      <c r="H22" s="257"/>
    </row>
    <row r="23" spans="1:8" ht="12">
      <c r="D23" s="67"/>
      <c r="E23" s="37" t="s">
        <v>63</v>
      </c>
      <c r="F23" s="133" t="s">
        <v>523</v>
      </c>
      <c r="H23" s="257"/>
    </row>
    <row r="24" spans="1:8" ht="12">
      <c r="E24" s="37" t="s">
        <v>64</v>
      </c>
      <c r="F24" s="133"/>
      <c r="H24" s="257"/>
    </row>
    <row r="25" spans="1:8">
      <c r="C25" s="110"/>
      <c r="F25" s="133"/>
    </row>
    <row r="26" spans="1:8">
      <c r="A26" s="21">
        <v>4.2</v>
      </c>
      <c r="B26" s="22" t="s">
        <v>573</v>
      </c>
      <c r="C26" s="110"/>
      <c r="D26" s="136"/>
    </row>
    <row r="27" spans="1:8">
      <c r="C27" s="110"/>
      <c r="D27" s="136"/>
    </row>
    <row r="28" spans="1:8" ht="22.5" customHeight="1">
      <c r="C28" s="37" t="s">
        <v>1786</v>
      </c>
      <c r="D28" s="16" t="s">
        <v>574</v>
      </c>
      <c r="E28" s="37" t="s">
        <v>29</v>
      </c>
      <c r="F28" s="21" t="s">
        <v>567</v>
      </c>
      <c r="G28" s="37" t="s">
        <v>1786</v>
      </c>
      <c r="H28" s="257"/>
    </row>
    <row r="29" spans="1:8" ht="12">
      <c r="D29" s="137"/>
      <c r="E29" s="37" t="s">
        <v>536</v>
      </c>
      <c r="F29" s="133" t="s">
        <v>537</v>
      </c>
      <c r="H29" s="257"/>
    </row>
    <row r="30" spans="1:8" ht="12">
      <c r="D30" s="138"/>
      <c r="E30" s="37" t="s">
        <v>538</v>
      </c>
      <c r="F30" s="133" t="s">
        <v>539</v>
      </c>
      <c r="H30" s="257"/>
    </row>
    <row r="31" spans="1:8" ht="12">
      <c r="D31" s="138"/>
      <c r="E31" s="37" t="s">
        <v>540</v>
      </c>
      <c r="F31" s="133" t="s">
        <v>541</v>
      </c>
      <c r="H31" s="257"/>
    </row>
    <row r="32" spans="1:8" ht="12">
      <c r="E32" s="37" t="s">
        <v>542</v>
      </c>
      <c r="F32" s="133"/>
      <c r="H32" s="257"/>
    </row>
    <row r="33" spans="1:8" ht="12">
      <c r="E33" s="37" t="s">
        <v>544</v>
      </c>
      <c r="F33" s="133"/>
      <c r="H33" s="257"/>
    </row>
    <row r="34" spans="1:8" ht="12">
      <c r="E34" s="37" t="s">
        <v>545</v>
      </c>
      <c r="F34" s="133"/>
      <c r="H34" s="257"/>
    </row>
    <row r="35" spans="1:8">
      <c r="E35" s="139"/>
      <c r="F35" s="133"/>
    </row>
    <row r="36" spans="1:8">
      <c r="A36" s="21">
        <v>4.3</v>
      </c>
      <c r="B36" s="22" t="s">
        <v>575</v>
      </c>
      <c r="C36" s="110"/>
      <c r="D36" s="136"/>
    </row>
    <row r="38" spans="1:8" s="141" customFormat="1" ht="22.5" customHeight="1">
      <c r="A38" s="126"/>
      <c r="B38" s="22"/>
      <c r="C38" s="37" t="s">
        <v>576</v>
      </c>
      <c r="D38" s="16" t="s">
        <v>577</v>
      </c>
      <c r="E38" s="37" t="s">
        <v>578</v>
      </c>
      <c r="F38" s="21" t="s">
        <v>567</v>
      </c>
      <c r="G38" s="20" t="s">
        <v>1545</v>
      </c>
      <c r="H38" s="37" t="s">
        <v>1222</v>
      </c>
    </row>
    <row r="39" spans="1:8" s="141" customFormat="1" ht="22.5" customHeight="1">
      <c r="A39" s="126"/>
      <c r="B39" s="22"/>
      <c r="D39" s="67" t="s">
        <v>579</v>
      </c>
      <c r="E39" s="37" t="s">
        <v>580</v>
      </c>
      <c r="F39" s="133" t="s">
        <v>537</v>
      </c>
      <c r="H39" s="37" t="s">
        <v>1610</v>
      </c>
    </row>
    <row r="40" spans="1:8" s="141" customFormat="1" ht="12">
      <c r="A40" s="126"/>
      <c r="B40" s="22"/>
      <c r="C40" s="37"/>
      <c r="D40" s="65"/>
      <c r="E40" s="37" t="s">
        <v>581</v>
      </c>
      <c r="F40" s="133" t="s">
        <v>539</v>
      </c>
      <c r="H40" s="20" t="s">
        <v>1224</v>
      </c>
    </row>
    <row r="41" spans="1:8" s="141" customFormat="1" ht="12">
      <c r="A41" s="126"/>
      <c r="B41" s="22"/>
      <c r="C41" s="37"/>
      <c r="D41" s="67"/>
      <c r="E41" s="37" t="s">
        <v>582</v>
      </c>
      <c r="F41" s="133" t="s">
        <v>541</v>
      </c>
      <c r="H41" s="20" t="s">
        <v>1225</v>
      </c>
    </row>
    <row r="42" spans="1:8" s="141" customFormat="1" ht="12">
      <c r="A42" s="126"/>
      <c r="B42" s="22"/>
      <c r="C42" s="37"/>
      <c r="D42" s="67"/>
      <c r="E42" s="37" t="s">
        <v>1335</v>
      </c>
      <c r="F42" s="133"/>
      <c r="H42" s="20" t="s">
        <v>1635</v>
      </c>
    </row>
    <row r="43" spans="1:8" s="141" customFormat="1" ht="12">
      <c r="A43" s="126"/>
      <c r="B43" s="22"/>
      <c r="C43" s="142"/>
      <c r="D43" s="67"/>
      <c r="E43" s="37" t="s">
        <v>583</v>
      </c>
      <c r="F43" s="128"/>
      <c r="H43" s="20" t="s">
        <v>1825</v>
      </c>
    </row>
    <row r="44" spans="1:8" s="141" customFormat="1" ht="12">
      <c r="A44" s="126"/>
      <c r="B44" s="22"/>
      <c r="C44" s="125"/>
      <c r="D44" s="16"/>
      <c r="E44" s="37" t="s">
        <v>584</v>
      </c>
      <c r="F44" s="125"/>
      <c r="H44" s="20" t="s">
        <v>631</v>
      </c>
    </row>
    <row r="45" spans="1:8" s="141" customFormat="1" ht="12">
      <c r="A45" s="126"/>
      <c r="B45" s="22"/>
      <c r="C45" s="125"/>
      <c r="D45" s="67"/>
      <c r="E45" s="37" t="s">
        <v>585</v>
      </c>
      <c r="F45" s="125"/>
    </row>
    <row r="46" spans="1:8" s="141" customFormat="1" ht="12">
      <c r="A46" s="126"/>
      <c r="B46" s="22"/>
      <c r="C46" s="125"/>
      <c r="D46" s="16"/>
      <c r="E46" s="37" t="s">
        <v>586</v>
      </c>
      <c r="F46" s="125"/>
    </row>
    <row r="47" spans="1:8" s="141" customFormat="1" ht="12">
      <c r="A47" s="126"/>
      <c r="B47" s="22"/>
      <c r="C47" s="125"/>
      <c r="D47" s="67"/>
      <c r="E47" s="37" t="s">
        <v>587</v>
      </c>
      <c r="F47" s="125"/>
    </row>
    <row r="48" spans="1:8" s="141" customFormat="1" ht="12">
      <c r="A48" s="126"/>
      <c r="B48" s="22"/>
      <c r="C48" s="125"/>
      <c r="D48" s="16"/>
      <c r="E48" s="37" t="s">
        <v>588</v>
      </c>
      <c r="F48" s="125"/>
    </row>
    <row r="49" spans="1:8" s="141" customFormat="1" ht="12">
      <c r="A49" s="126"/>
      <c r="B49" s="22"/>
      <c r="C49" s="125"/>
      <c r="D49" s="16"/>
      <c r="E49" s="37" t="s">
        <v>589</v>
      </c>
      <c r="F49" s="125"/>
    </row>
    <row r="50" spans="1:8" s="141" customFormat="1" ht="10.5" customHeight="1">
      <c r="A50" s="126"/>
      <c r="B50" s="22"/>
      <c r="C50" s="125"/>
      <c r="D50" s="16"/>
      <c r="E50" s="37" t="s">
        <v>590</v>
      </c>
      <c r="F50" s="125"/>
    </row>
    <row r="51" spans="1:8" s="141" customFormat="1" ht="11.25" customHeight="1">
      <c r="A51" s="126"/>
      <c r="B51" s="22"/>
      <c r="C51" s="125"/>
      <c r="D51" s="16"/>
      <c r="E51" s="37" t="s">
        <v>591</v>
      </c>
      <c r="F51" s="125"/>
    </row>
    <row r="52" spans="1:8" s="141" customFormat="1" ht="12">
      <c r="A52" s="126"/>
      <c r="B52" s="22"/>
      <c r="C52" s="125"/>
      <c r="D52" s="16"/>
      <c r="E52" s="37" t="s">
        <v>592</v>
      </c>
      <c r="F52" s="125"/>
    </row>
    <row r="53" spans="1:8" s="141" customFormat="1" ht="12">
      <c r="A53" s="126"/>
      <c r="B53" s="22"/>
      <c r="C53" s="125"/>
      <c r="D53" s="16"/>
      <c r="E53" s="37" t="s">
        <v>593</v>
      </c>
      <c r="F53" s="125"/>
    </row>
    <row r="54" spans="1:8" s="141" customFormat="1" ht="12">
      <c r="A54" s="126"/>
      <c r="B54" s="22"/>
      <c r="C54" s="125"/>
      <c r="D54" s="16"/>
      <c r="E54" s="37" t="s">
        <v>594</v>
      </c>
      <c r="F54" s="125"/>
    </row>
    <row r="55" spans="1:8" s="141" customFormat="1" ht="12">
      <c r="A55" s="126"/>
      <c r="B55" s="22"/>
      <c r="C55" s="125"/>
      <c r="D55" s="16"/>
      <c r="E55" s="37" t="s">
        <v>595</v>
      </c>
      <c r="F55" s="125"/>
    </row>
    <row r="56" spans="1:8" s="141" customFormat="1" ht="12">
      <c r="A56" s="126"/>
      <c r="B56" s="22"/>
      <c r="C56" s="125"/>
      <c r="D56" s="16"/>
      <c r="E56" s="37" t="s">
        <v>596</v>
      </c>
      <c r="F56" s="125"/>
    </row>
    <row r="57" spans="1:8" s="141" customFormat="1" ht="12">
      <c r="A57" s="126"/>
      <c r="B57" s="22"/>
      <c r="C57" s="125"/>
      <c r="D57" s="16"/>
      <c r="E57" s="37" t="s">
        <v>597</v>
      </c>
      <c r="F57" s="125"/>
    </row>
    <row r="58" spans="1:8" s="141" customFormat="1" ht="12">
      <c r="A58" s="126"/>
      <c r="B58" s="22"/>
      <c r="C58" s="125"/>
      <c r="D58" s="16"/>
      <c r="E58" s="37" t="s">
        <v>549</v>
      </c>
      <c r="F58" s="125"/>
    </row>
    <row r="59" spans="1:8">
      <c r="B59" s="112"/>
      <c r="C59" s="110"/>
      <c r="F59" s="133"/>
    </row>
    <row r="60" spans="1:8" ht="33.75" customHeight="1">
      <c r="B60" s="87" t="s">
        <v>672</v>
      </c>
      <c r="C60" s="37" t="s">
        <v>599</v>
      </c>
      <c r="D60" s="16" t="s">
        <v>600</v>
      </c>
      <c r="E60" s="37" t="s">
        <v>1239</v>
      </c>
      <c r="F60" s="21" t="s">
        <v>567</v>
      </c>
      <c r="G60" s="20" t="s">
        <v>1546</v>
      </c>
      <c r="H60" s="20" t="s">
        <v>1547</v>
      </c>
    </row>
    <row r="61" spans="1:8" ht="12">
      <c r="C61" s="20"/>
      <c r="D61" s="66"/>
      <c r="E61" s="37" t="s">
        <v>1240</v>
      </c>
      <c r="F61" s="133" t="s">
        <v>537</v>
      </c>
      <c r="H61" s="20" t="s">
        <v>1548</v>
      </c>
    </row>
    <row r="62" spans="1:8" ht="12">
      <c r="C62" s="134"/>
      <c r="E62" s="37" t="s">
        <v>1241</v>
      </c>
      <c r="F62" s="133" t="s">
        <v>539</v>
      </c>
      <c r="H62" s="20" t="s">
        <v>1755</v>
      </c>
    </row>
    <row r="63" spans="1:8" ht="12">
      <c r="C63" s="110"/>
      <c r="E63" s="37" t="s">
        <v>1242</v>
      </c>
      <c r="F63" s="133" t="s">
        <v>541</v>
      </c>
      <c r="H63" s="20" t="s">
        <v>1826</v>
      </c>
    </row>
    <row r="64" spans="1:8" ht="12">
      <c r="C64" s="110"/>
      <c r="E64" s="37" t="s">
        <v>1243</v>
      </c>
      <c r="F64" s="133"/>
      <c r="H64" s="20" t="s">
        <v>1754</v>
      </c>
    </row>
    <row r="65" spans="1:8" ht="12">
      <c r="C65" s="110"/>
      <c r="D65" s="66"/>
      <c r="E65" s="37" t="s">
        <v>1244</v>
      </c>
      <c r="H65" s="20" t="s">
        <v>1549</v>
      </c>
    </row>
    <row r="66" spans="1:8" ht="11.25" customHeight="1">
      <c r="C66" s="110"/>
      <c r="D66" s="66"/>
      <c r="E66" s="37" t="s">
        <v>1245</v>
      </c>
      <c r="H66" s="20" t="s">
        <v>631</v>
      </c>
    </row>
    <row r="67" spans="1:8" ht="12">
      <c r="A67" s="37"/>
      <c r="B67" s="37"/>
      <c r="C67" s="110"/>
      <c r="E67" s="37" t="s">
        <v>1246</v>
      </c>
    </row>
    <row r="68" spans="1:8" ht="12">
      <c r="A68" s="37"/>
      <c r="B68" s="37"/>
      <c r="C68" s="110"/>
      <c r="E68" s="37" t="s">
        <v>1247</v>
      </c>
    </row>
    <row r="69" spans="1:8" ht="12">
      <c r="A69" s="37"/>
      <c r="B69" s="37"/>
      <c r="C69" s="110"/>
      <c r="D69" s="66"/>
      <c r="E69" s="37" t="s">
        <v>1248</v>
      </c>
    </row>
    <row r="70" spans="1:8" ht="12">
      <c r="A70" s="37"/>
      <c r="B70" s="37"/>
      <c r="C70" s="110"/>
      <c r="E70" s="37" t="s">
        <v>1206</v>
      </c>
    </row>
    <row r="71" spans="1:8" ht="12">
      <c r="A71" s="37"/>
      <c r="B71" s="37"/>
      <c r="C71" s="110"/>
      <c r="E71" s="37" t="s">
        <v>549</v>
      </c>
    </row>
    <row r="73" spans="1:8" ht="22.5" customHeight="1">
      <c r="A73" s="37"/>
      <c r="B73" s="87"/>
      <c r="C73" s="110" t="s">
        <v>601</v>
      </c>
      <c r="D73" s="16" t="s">
        <v>602</v>
      </c>
      <c r="E73" s="37" t="s">
        <v>1334</v>
      </c>
      <c r="F73" s="21" t="s">
        <v>603</v>
      </c>
      <c r="G73" s="110" t="s">
        <v>601</v>
      </c>
      <c r="H73" s="257"/>
    </row>
    <row r="74" spans="1:8" ht="12">
      <c r="A74" s="37"/>
      <c r="B74" s="37"/>
      <c r="C74" s="110"/>
      <c r="D74" s="67" t="s">
        <v>1788</v>
      </c>
      <c r="E74" s="37" t="s">
        <v>605</v>
      </c>
      <c r="F74" s="133" t="s">
        <v>604</v>
      </c>
      <c r="H74" s="257"/>
    </row>
    <row r="75" spans="1:8" ht="12">
      <c r="A75" s="37"/>
      <c r="B75" s="37"/>
      <c r="E75" s="37" t="s">
        <v>607</v>
      </c>
      <c r="F75" s="133" t="s">
        <v>606</v>
      </c>
      <c r="H75" s="257"/>
    </row>
    <row r="76" spans="1:8" ht="12">
      <c r="A76" s="37"/>
      <c r="B76" s="37"/>
      <c r="E76" s="37" t="s">
        <v>608</v>
      </c>
      <c r="F76" s="133" t="s">
        <v>541</v>
      </c>
      <c r="H76" s="257"/>
    </row>
    <row r="77" spans="1:8" ht="12">
      <c r="A77" s="37"/>
      <c r="B77" s="37"/>
      <c r="E77" s="37" t="s">
        <v>609</v>
      </c>
      <c r="H77" s="257"/>
    </row>
    <row r="78" spans="1:8" ht="12">
      <c r="A78" s="37"/>
      <c r="B78" s="37"/>
      <c r="C78" s="110"/>
      <c r="E78" s="37" t="s">
        <v>610</v>
      </c>
      <c r="H78" s="257"/>
    </row>
    <row r="79" spans="1:8" ht="12">
      <c r="A79" s="37"/>
      <c r="B79" s="37"/>
      <c r="C79" s="110"/>
      <c r="E79" s="37" t="s">
        <v>611</v>
      </c>
      <c r="H79" s="257"/>
    </row>
    <row r="80" spans="1:8" ht="12">
      <c r="A80" s="37"/>
      <c r="B80" s="37"/>
      <c r="C80" s="110"/>
      <c r="E80" s="37" t="s">
        <v>612</v>
      </c>
      <c r="H80" s="257"/>
    </row>
    <row r="81" spans="1:8" ht="12">
      <c r="A81" s="37"/>
      <c r="B81" s="37"/>
      <c r="C81" s="110"/>
      <c r="E81" s="37" t="s">
        <v>613</v>
      </c>
      <c r="H81" s="257"/>
    </row>
    <row r="82" spans="1:8" ht="11.25" customHeight="1">
      <c r="A82" s="37"/>
      <c r="B82" s="37"/>
      <c r="C82" s="110"/>
      <c r="E82" s="37" t="s">
        <v>614</v>
      </c>
      <c r="H82" s="257"/>
    </row>
    <row r="83" spans="1:8" ht="11.25" customHeight="1">
      <c r="A83" s="37"/>
      <c r="B83" s="37"/>
      <c r="C83" s="110"/>
      <c r="E83" s="37" t="s">
        <v>549</v>
      </c>
      <c r="H83" s="257"/>
    </row>
    <row r="85" spans="1:8" ht="22.5" customHeight="1">
      <c r="A85" s="37"/>
      <c r="B85" s="37"/>
      <c r="C85" s="110" t="s">
        <v>615</v>
      </c>
      <c r="D85" s="16" t="s">
        <v>616</v>
      </c>
      <c r="E85" s="37" t="s">
        <v>618</v>
      </c>
      <c r="F85" s="21" t="s">
        <v>617</v>
      </c>
      <c r="G85" s="110" t="s">
        <v>615</v>
      </c>
      <c r="H85" s="257"/>
    </row>
    <row r="86" spans="1:8" ht="12">
      <c r="A86" s="37"/>
      <c r="B86" s="37"/>
      <c r="D86" s="67" t="s">
        <v>1788</v>
      </c>
      <c r="E86" s="37" t="s">
        <v>619</v>
      </c>
      <c r="F86" s="133" t="s">
        <v>604</v>
      </c>
      <c r="H86" s="257"/>
    </row>
    <row r="87" spans="1:8" ht="12">
      <c r="A87" s="37"/>
      <c r="B87" s="37"/>
      <c r="C87" s="110"/>
      <c r="D87" s="137"/>
      <c r="E87" s="37" t="s">
        <v>621</v>
      </c>
      <c r="F87" s="133" t="s">
        <v>620</v>
      </c>
      <c r="H87" s="257"/>
    </row>
    <row r="88" spans="1:8" ht="12">
      <c r="A88" s="37"/>
      <c r="B88" s="37"/>
      <c r="C88" s="110"/>
      <c r="E88" s="37" t="s">
        <v>622</v>
      </c>
      <c r="F88" s="133" t="s">
        <v>541</v>
      </c>
      <c r="H88" s="257"/>
    </row>
    <row r="89" spans="1:8" ht="12">
      <c r="A89" s="37"/>
      <c r="B89" s="37"/>
      <c r="C89" s="110"/>
      <c r="E89" s="37" t="s">
        <v>631</v>
      </c>
      <c r="H89" s="257"/>
    </row>
    <row r="90" spans="1:8">
      <c r="A90" s="37"/>
      <c r="B90" s="37"/>
      <c r="C90" s="135"/>
    </row>
    <row r="91" spans="1:8" ht="24">
      <c r="A91" s="37"/>
      <c r="B91" s="87"/>
      <c r="C91" s="143" t="s">
        <v>623</v>
      </c>
      <c r="D91" s="16" t="s">
        <v>624</v>
      </c>
      <c r="E91" s="37" t="s">
        <v>29</v>
      </c>
      <c r="F91" s="21" t="s">
        <v>567</v>
      </c>
      <c r="G91" s="143" t="s">
        <v>623</v>
      </c>
      <c r="H91" s="257"/>
    </row>
    <row r="92" spans="1:8" ht="12">
      <c r="A92" s="37"/>
      <c r="B92" s="87"/>
      <c r="C92" s="144"/>
      <c r="D92" s="20"/>
      <c r="E92" s="37" t="s">
        <v>1088</v>
      </c>
      <c r="F92" s="133" t="s">
        <v>537</v>
      </c>
      <c r="H92" s="257"/>
    </row>
    <row r="93" spans="1:8" ht="12">
      <c r="A93" s="37"/>
      <c r="B93" s="87"/>
      <c r="C93" s="134"/>
      <c r="D93" s="20"/>
      <c r="E93" s="37" t="s">
        <v>625</v>
      </c>
      <c r="F93" s="133" t="s">
        <v>539</v>
      </c>
      <c r="H93" s="257"/>
    </row>
    <row r="94" spans="1:8" ht="12">
      <c r="A94" s="37"/>
      <c r="B94" s="87"/>
      <c r="D94" s="20"/>
      <c r="E94" s="37" t="s">
        <v>1114</v>
      </c>
      <c r="F94" s="133" t="s">
        <v>541</v>
      </c>
      <c r="H94" s="257"/>
    </row>
    <row r="95" spans="1:8">
      <c r="B95" s="112"/>
    </row>
    <row r="96" spans="1:8" ht="45" customHeight="1">
      <c r="A96" s="37"/>
      <c r="B96" s="87"/>
      <c r="C96" s="37" t="s">
        <v>626</v>
      </c>
      <c r="D96" s="16" t="s">
        <v>627</v>
      </c>
      <c r="E96" s="37" t="s">
        <v>1132</v>
      </c>
      <c r="F96" s="145" t="s">
        <v>628</v>
      </c>
      <c r="G96" s="20" t="s">
        <v>1550</v>
      </c>
      <c r="H96" s="37" t="s">
        <v>1132</v>
      </c>
    </row>
    <row r="97" spans="1:8" ht="24">
      <c r="A97" s="37"/>
      <c r="B97" s="37"/>
      <c r="D97" s="67" t="s">
        <v>1788</v>
      </c>
      <c r="E97" s="37" t="s">
        <v>1133</v>
      </c>
      <c r="F97" s="133" t="s">
        <v>537</v>
      </c>
      <c r="G97" s="67" t="s">
        <v>1788</v>
      </c>
      <c r="H97" s="37" t="s">
        <v>1809</v>
      </c>
    </row>
    <row r="98" spans="1:8" ht="24">
      <c r="D98" s="137"/>
      <c r="E98" s="37" t="s">
        <v>629</v>
      </c>
      <c r="F98" s="133" t="s">
        <v>539</v>
      </c>
      <c r="H98" s="37" t="s">
        <v>1551</v>
      </c>
    </row>
    <row r="99" spans="1:8" ht="24">
      <c r="C99" s="110"/>
      <c r="E99" s="37" t="s">
        <v>630</v>
      </c>
      <c r="F99" s="133" t="s">
        <v>541</v>
      </c>
      <c r="H99" s="37" t="s">
        <v>1552</v>
      </c>
    </row>
    <row r="100" spans="1:8" ht="12">
      <c r="C100" s="110"/>
      <c r="E100" s="37" t="s">
        <v>1134</v>
      </c>
      <c r="H100" s="37" t="s">
        <v>1120</v>
      </c>
    </row>
    <row r="101" spans="1:8" ht="12">
      <c r="C101" s="110"/>
      <c r="E101" s="37" t="s">
        <v>1135</v>
      </c>
      <c r="H101" s="37" t="s">
        <v>631</v>
      </c>
    </row>
    <row r="102" spans="1:8" ht="12">
      <c r="C102" s="110"/>
      <c r="E102" s="37" t="s">
        <v>1115</v>
      </c>
      <c r="H102" s="37"/>
    </row>
    <row r="103" spans="1:8" ht="12">
      <c r="C103" s="110"/>
      <c r="D103" s="66"/>
      <c r="E103" s="37" t="s">
        <v>631</v>
      </c>
    </row>
    <row r="105" spans="1:8">
      <c r="A105" s="21">
        <v>4.4000000000000004</v>
      </c>
      <c r="B105" s="22" t="s">
        <v>632</v>
      </c>
      <c r="C105" s="110"/>
    </row>
    <row r="106" spans="1:8">
      <c r="C106" s="146"/>
    </row>
    <row r="107" spans="1:8" ht="24">
      <c r="C107" s="147" t="s">
        <v>633</v>
      </c>
      <c r="D107" s="16" t="s">
        <v>1136</v>
      </c>
      <c r="E107" s="37" t="s">
        <v>29</v>
      </c>
      <c r="F107" s="21" t="s">
        <v>567</v>
      </c>
      <c r="G107" s="147" t="s">
        <v>633</v>
      </c>
      <c r="H107" s="257"/>
    </row>
    <row r="108" spans="1:8" ht="12">
      <c r="C108" s="133"/>
      <c r="D108" s="67"/>
      <c r="E108" s="37" t="s">
        <v>634</v>
      </c>
      <c r="F108" s="133" t="s">
        <v>537</v>
      </c>
      <c r="H108" s="257"/>
    </row>
    <row r="109" spans="1:8" ht="12">
      <c r="C109" s="148"/>
      <c r="E109" s="37" t="s">
        <v>635</v>
      </c>
      <c r="F109" s="133" t="s">
        <v>539</v>
      </c>
      <c r="H109" s="257"/>
    </row>
    <row r="110" spans="1:8" ht="12">
      <c r="C110" s="110"/>
      <c r="E110" s="37" t="s">
        <v>636</v>
      </c>
      <c r="F110" s="133" t="s">
        <v>541</v>
      </c>
      <c r="H110" s="257"/>
    </row>
    <row r="111" spans="1:8" ht="12">
      <c r="C111" s="110"/>
      <c r="E111" s="37" t="s">
        <v>1116</v>
      </c>
      <c r="H111" s="257"/>
    </row>
    <row r="112" spans="1:8" ht="11.25" customHeight="1">
      <c r="C112" s="110"/>
    </row>
    <row r="113" spans="1:8" ht="33.75" customHeight="1">
      <c r="B113" s="112" t="s">
        <v>76</v>
      </c>
      <c r="C113" s="110" t="s">
        <v>637</v>
      </c>
      <c r="D113" s="16" t="s">
        <v>638</v>
      </c>
      <c r="E113" s="37" t="s">
        <v>1137</v>
      </c>
      <c r="F113" s="21" t="s">
        <v>639</v>
      </c>
      <c r="G113" s="110" t="s">
        <v>637</v>
      </c>
      <c r="H113" s="257"/>
    </row>
    <row r="114" spans="1:8" ht="11.25" customHeight="1">
      <c r="C114" s="110"/>
      <c r="E114" s="37" t="s">
        <v>1138</v>
      </c>
      <c r="F114" s="133" t="s">
        <v>537</v>
      </c>
      <c r="H114" s="257"/>
    </row>
    <row r="115" spans="1:8" ht="11.25" customHeight="1">
      <c r="C115" s="110"/>
      <c r="D115" s="16" t="s">
        <v>88</v>
      </c>
      <c r="E115" s="37" t="s">
        <v>640</v>
      </c>
      <c r="F115" s="133" t="s">
        <v>539</v>
      </c>
      <c r="H115" s="257"/>
    </row>
    <row r="116" spans="1:8" ht="11.25" customHeight="1">
      <c r="C116" s="110"/>
      <c r="E116" s="37" t="s">
        <v>631</v>
      </c>
      <c r="F116" s="133" t="s">
        <v>541</v>
      </c>
      <c r="H116" s="257"/>
    </row>
    <row r="117" spans="1:8" ht="11.25" customHeight="1">
      <c r="C117" s="110"/>
      <c r="F117" s="133"/>
    </row>
    <row r="118" spans="1:8" ht="45" customHeight="1">
      <c r="B118" s="112" t="s">
        <v>76</v>
      </c>
      <c r="C118" s="110" t="s">
        <v>641</v>
      </c>
      <c r="D118" s="16" t="s">
        <v>642</v>
      </c>
      <c r="E118" s="37" t="s">
        <v>29</v>
      </c>
      <c r="F118" s="21" t="s">
        <v>643</v>
      </c>
      <c r="G118" s="20" t="s">
        <v>1553</v>
      </c>
      <c r="H118" s="37" t="s">
        <v>29</v>
      </c>
    </row>
    <row r="119" spans="1:8" ht="11.25" customHeight="1">
      <c r="C119" s="110"/>
      <c r="E119" s="37" t="s">
        <v>644</v>
      </c>
      <c r="F119" s="133" t="s">
        <v>537</v>
      </c>
      <c r="H119" s="37" t="s">
        <v>1554</v>
      </c>
    </row>
    <row r="120" spans="1:8" ht="11.25" customHeight="1">
      <c r="C120" s="110"/>
      <c r="D120" s="16" t="s">
        <v>88</v>
      </c>
      <c r="E120" s="37" t="s">
        <v>645</v>
      </c>
      <c r="F120" s="133" t="s">
        <v>539</v>
      </c>
      <c r="H120" s="37" t="s">
        <v>1555</v>
      </c>
    </row>
    <row r="121" spans="1:8" ht="11.25" customHeight="1">
      <c r="C121" s="110"/>
      <c r="E121" s="37" t="s">
        <v>646</v>
      </c>
      <c r="F121" s="133" t="s">
        <v>541</v>
      </c>
      <c r="H121" s="37" t="s">
        <v>1556</v>
      </c>
    </row>
    <row r="122" spans="1:8" ht="11.25" customHeight="1">
      <c r="C122" s="110"/>
      <c r="E122" s="37" t="s">
        <v>647</v>
      </c>
      <c r="F122" s="133"/>
      <c r="H122" s="37" t="s">
        <v>1557</v>
      </c>
    </row>
    <row r="123" spans="1:8" ht="11.25" customHeight="1">
      <c r="C123" s="110"/>
      <c r="E123" s="37" t="s">
        <v>648</v>
      </c>
      <c r="F123" s="133"/>
      <c r="H123" s="20" t="s">
        <v>1558</v>
      </c>
    </row>
    <row r="124" spans="1:8" ht="11.25" customHeight="1">
      <c r="C124" s="110"/>
      <c r="E124" s="37" t="s">
        <v>649</v>
      </c>
      <c r="F124" s="133"/>
    </row>
    <row r="125" spans="1:8" ht="11.25" customHeight="1">
      <c r="C125" s="110"/>
      <c r="E125" s="37" t="s">
        <v>650</v>
      </c>
      <c r="F125" s="133"/>
    </row>
    <row r="126" spans="1:8" ht="12">
      <c r="C126" s="110"/>
      <c r="E126" s="37" t="s">
        <v>651</v>
      </c>
    </row>
    <row r="128" spans="1:8" ht="24">
      <c r="A128" s="37"/>
      <c r="B128" s="149"/>
      <c r="C128" s="144" t="s">
        <v>652</v>
      </c>
      <c r="D128" s="16" t="s">
        <v>653</v>
      </c>
      <c r="E128" s="37" t="s">
        <v>29</v>
      </c>
      <c r="F128" s="21" t="s">
        <v>654</v>
      </c>
      <c r="G128" s="20" t="s">
        <v>1559</v>
      </c>
      <c r="H128" s="20" t="s">
        <v>29</v>
      </c>
    </row>
    <row r="129" spans="1:8" ht="12">
      <c r="A129" s="37"/>
      <c r="B129" s="112"/>
      <c r="C129" s="20"/>
      <c r="D129" s="65"/>
      <c r="E129" s="37" t="s">
        <v>655</v>
      </c>
      <c r="F129" s="133" t="s">
        <v>537</v>
      </c>
      <c r="H129" s="20" t="s">
        <v>1560</v>
      </c>
    </row>
    <row r="130" spans="1:8" ht="11.25" customHeight="1">
      <c r="A130" s="37"/>
      <c r="B130" s="112"/>
      <c r="C130" s="110"/>
      <c r="E130" s="37" t="s">
        <v>656</v>
      </c>
      <c r="F130" s="133" t="s">
        <v>606</v>
      </c>
      <c r="H130" s="20" t="s">
        <v>1561</v>
      </c>
    </row>
    <row r="131" spans="1:8" ht="11.25" customHeight="1">
      <c r="A131" s="37"/>
      <c r="B131" s="112"/>
      <c r="C131" s="110"/>
      <c r="E131" s="37" t="s">
        <v>657</v>
      </c>
      <c r="F131" s="133" t="s">
        <v>541</v>
      </c>
    </row>
    <row r="132" spans="1:8">
      <c r="A132" s="37"/>
      <c r="B132" s="112"/>
      <c r="C132" s="110"/>
      <c r="F132" s="133"/>
    </row>
    <row r="133" spans="1:8" ht="33.75" customHeight="1">
      <c r="A133" s="37"/>
      <c r="B133" s="150"/>
      <c r="C133" s="110" t="s">
        <v>658</v>
      </c>
      <c r="D133" s="16" t="s">
        <v>659</v>
      </c>
      <c r="E133" s="37" t="s">
        <v>29</v>
      </c>
      <c r="F133" s="21" t="s">
        <v>660</v>
      </c>
      <c r="G133" s="110" t="s">
        <v>658</v>
      </c>
      <c r="H133" s="257"/>
    </row>
    <row r="134" spans="1:8" ht="12">
      <c r="A134" s="37"/>
      <c r="B134" s="112"/>
      <c r="D134" s="137"/>
      <c r="E134" s="37" t="s">
        <v>661</v>
      </c>
      <c r="F134" s="133" t="s">
        <v>537</v>
      </c>
      <c r="H134" s="257"/>
    </row>
    <row r="135" spans="1:8" ht="12">
      <c r="A135" s="37"/>
      <c r="B135" s="112"/>
      <c r="C135" s="148"/>
      <c r="E135" s="37" t="s">
        <v>662</v>
      </c>
      <c r="F135" s="133" t="s">
        <v>606</v>
      </c>
      <c r="H135" s="257"/>
    </row>
    <row r="136" spans="1:8" ht="12">
      <c r="A136" s="37"/>
      <c r="B136" s="112"/>
      <c r="C136" s="110"/>
      <c r="E136" s="37" t="s">
        <v>663</v>
      </c>
      <c r="F136" s="133" t="s">
        <v>541</v>
      </c>
      <c r="H136" s="257"/>
    </row>
    <row r="137" spans="1:8">
      <c r="A137" s="37"/>
      <c r="B137" s="112"/>
      <c r="C137" s="110"/>
      <c r="F137" s="133"/>
    </row>
    <row r="138" spans="1:8" ht="45" customHeight="1">
      <c r="A138" s="37"/>
      <c r="B138" s="112"/>
      <c r="C138" s="110" t="s">
        <v>664</v>
      </c>
      <c r="D138" s="16" t="s">
        <v>665</v>
      </c>
      <c r="E138" s="37" t="s">
        <v>29</v>
      </c>
      <c r="F138" s="21" t="s">
        <v>666</v>
      </c>
      <c r="G138" s="110" t="s">
        <v>664</v>
      </c>
      <c r="H138" s="257"/>
    </row>
    <row r="139" spans="1:8" ht="12">
      <c r="A139" s="37"/>
      <c r="C139" s="110"/>
      <c r="D139" s="137"/>
      <c r="E139" s="37" t="s">
        <v>667</v>
      </c>
      <c r="F139" s="133" t="s">
        <v>537</v>
      </c>
      <c r="H139" s="257"/>
    </row>
    <row r="140" spans="1:8" ht="12">
      <c r="A140" s="37"/>
      <c r="E140" s="37" t="s">
        <v>668</v>
      </c>
      <c r="F140" s="133" t="s">
        <v>606</v>
      </c>
      <c r="H140" s="257"/>
    </row>
    <row r="141" spans="1:8" ht="12">
      <c r="A141" s="37"/>
      <c r="C141" s="148"/>
      <c r="E141" s="37" t="s">
        <v>663</v>
      </c>
      <c r="F141" s="133" t="s">
        <v>541</v>
      </c>
      <c r="H141" s="257"/>
    </row>
    <row r="142" spans="1:8">
      <c r="A142" s="37"/>
      <c r="F142" s="133"/>
    </row>
    <row r="143" spans="1:8" s="152" customFormat="1" ht="45" customHeight="1">
      <c r="A143" s="151"/>
      <c r="B143" s="112" t="s">
        <v>76</v>
      </c>
      <c r="C143" s="179" t="s">
        <v>669</v>
      </c>
      <c r="D143" s="16" t="s">
        <v>670</v>
      </c>
      <c r="E143" s="37" t="s">
        <v>1249</v>
      </c>
      <c r="F143" s="21" t="s">
        <v>671</v>
      </c>
      <c r="G143" s="179" t="s">
        <v>669</v>
      </c>
      <c r="H143" s="257"/>
    </row>
    <row r="144" spans="1:8" s="152" customFormat="1" ht="12">
      <c r="A144" s="151"/>
      <c r="B144" s="22"/>
      <c r="C144" s="153"/>
      <c r="D144" s="67" t="s">
        <v>1788</v>
      </c>
      <c r="E144" s="37" t="s">
        <v>1250</v>
      </c>
      <c r="F144" s="133" t="s">
        <v>537</v>
      </c>
      <c r="H144" s="257"/>
    </row>
    <row r="145" spans="1:8" s="152" customFormat="1" ht="12">
      <c r="A145" s="151"/>
      <c r="B145" s="22"/>
      <c r="C145" s="110"/>
      <c r="D145" s="16"/>
      <c r="E145" s="37" t="s">
        <v>1251</v>
      </c>
      <c r="F145" s="133" t="s">
        <v>606</v>
      </c>
      <c r="H145" s="257"/>
    </row>
    <row r="146" spans="1:8" s="152" customFormat="1" ht="12">
      <c r="A146" s="151"/>
      <c r="B146" s="154"/>
      <c r="D146" s="16"/>
      <c r="E146" s="37" t="s">
        <v>1252</v>
      </c>
      <c r="F146" s="133" t="s">
        <v>541</v>
      </c>
      <c r="H146" s="257"/>
    </row>
    <row r="147" spans="1:8" s="152" customFormat="1" ht="12">
      <c r="A147" s="151"/>
      <c r="B147" s="22"/>
      <c r="C147" s="110"/>
      <c r="D147" s="16"/>
      <c r="E147" s="37" t="s">
        <v>1253</v>
      </c>
      <c r="F147" s="133"/>
      <c r="H147" s="257"/>
    </row>
    <row r="148" spans="1:8" s="152" customFormat="1" ht="12">
      <c r="A148" s="151"/>
      <c r="B148" s="22"/>
      <c r="C148" s="155"/>
      <c r="D148" s="156"/>
      <c r="E148" s="37" t="s">
        <v>1254</v>
      </c>
      <c r="F148" s="127"/>
      <c r="H148" s="257"/>
    </row>
    <row r="149" spans="1:8" s="152" customFormat="1" ht="12">
      <c r="A149" s="151"/>
      <c r="B149" s="22"/>
      <c r="C149" s="155"/>
      <c r="D149" s="156"/>
      <c r="E149" s="37" t="s">
        <v>1041</v>
      </c>
      <c r="F149" s="127"/>
      <c r="H149" s="257"/>
    </row>
    <row r="150" spans="1:8" s="152" customFormat="1" ht="12">
      <c r="A150" s="151"/>
      <c r="B150" s="22"/>
      <c r="C150" s="155"/>
      <c r="D150" s="156"/>
      <c r="E150" s="37" t="s">
        <v>1042</v>
      </c>
      <c r="F150" s="127"/>
      <c r="H150" s="257"/>
    </row>
    <row r="151" spans="1:8" s="152" customFormat="1" ht="12">
      <c r="A151" s="151"/>
      <c r="B151" s="22"/>
      <c r="C151" s="155"/>
      <c r="D151" s="156"/>
      <c r="E151" s="37" t="s">
        <v>1255</v>
      </c>
      <c r="F151" s="127"/>
      <c r="H151" s="257"/>
    </row>
    <row r="152" spans="1:8" s="152" customFormat="1" ht="12">
      <c r="A152" s="151"/>
      <c r="B152" s="22"/>
      <c r="C152" s="155"/>
      <c r="D152" s="156"/>
      <c r="E152" s="37" t="s">
        <v>1256</v>
      </c>
      <c r="F152" s="127"/>
      <c r="H152" s="257"/>
    </row>
    <row r="153" spans="1:8" s="152" customFormat="1" ht="12">
      <c r="A153" s="151"/>
      <c r="B153" s="22"/>
      <c r="C153" s="155"/>
      <c r="D153" s="156"/>
      <c r="E153" s="37" t="s">
        <v>1257</v>
      </c>
      <c r="F153" s="127"/>
      <c r="H153" s="257"/>
    </row>
    <row r="154" spans="1:8" s="152" customFormat="1" ht="12">
      <c r="A154" s="151"/>
      <c r="B154" s="22"/>
      <c r="C154" s="155"/>
      <c r="D154" s="156"/>
      <c r="E154" s="37" t="s">
        <v>1258</v>
      </c>
      <c r="F154" s="127"/>
      <c r="H154" s="257"/>
    </row>
    <row r="155" spans="1:8" s="152" customFormat="1" ht="12">
      <c r="A155" s="151"/>
      <c r="B155" s="22"/>
      <c r="C155" s="155"/>
      <c r="D155" s="156"/>
      <c r="E155" s="37" t="s">
        <v>1259</v>
      </c>
      <c r="F155" s="127"/>
      <c r="H155" s="257"/>
    </row>
    <row r="156" spans="1:8" s="152" customFormat="1" ht="12">
      <c r="A156" s="151"/>
      <c r="B156" s="22"/>
      <c r="C156" s="155"/>
      <c r="D156" s="156"/>
      <c r="E156" s="37" t="s">
        <v>1260</v>
      </c>
      <c r="F156" s="127"/>
      <c r="H156" s="257"/>
    </row>
    <row r="157" spans="1:8" s="152" customFormat="1" ht="12">
      <c r="A157" s="151"/>
      <c r="B157" s="22"/>
      <c r="C157" s="155"/>
      <c r="D157" s="156"/>
      <c r="E157" s="37" t="s">
        <v>548</v>
      </c>
      <c r="F157" s="127"/>
      <c r="H157" s="257"/>
    </row>
    <row r="158" spans="1:8" s="152" customFormat="1" ht="12">
      <c r="A158" s="151"/>
      <c r="B158" s="22"/>
      <c r="C158" s="155"/>
      <c r="D158" s="156"/>
      <c r="E158" s="37" t="s">
        <v>1261</v>
      </c>
      <c r="F158" s="127"/>
      <c r="H158" s="257"/>
    </row>
    <row r="159" spans="1:8" s="152" customFormat="1" ht="12">
      <c r="A159" s="151"/>
      <c r="B159" s="22"/>
      <c r="C159" s="155"/>
      <c r="D159" s="156"/>
      <c r="E159" s="37" t="s">
        <v>549</v>
      </c>
      <c r="F159" s="127"/>
      <c r="H159" s="257"/>
    </row>
    <row r="161" spans="2:8" ht="45" customHeight="1">
      <c r="B161" s="87" t="s">
        <v>672</v>
      </c>
      <c r="C161" s="110" t="s">
        <v>673</v>
      </c>
      <c r="D161" s="16" t="s">
        <v>1756</v>
      </c>
      <c r="E161" s="37" t="s">
        <v>1249</v>
      </c>
      <c r="F161" s="21" t="s">
        <v>671</v>
      </c>
      <c r="G161" s="110" t="s">
        <v>673</v>
      </c>
      <c r="H161" s="257"/>
    </row>
    <row r="162" spans="2:8" ht="11.25" customHeight="1">
      <c r="C162" s="20"/>
      <c r="D162" s="20"/>
      <c r="E162" s="37" t="s">
        <v>1250</v>
      </c>
      <c r="F162" s="133" t="s">
        <v>537</v>
      </c>
      <c r="H162" s="257"/>
    </row>
    <row r="163" spans="2:8" ht="12">
      <c r="C163" s="157"/>
      <c r="E163" s="37" t="s">
        <v>1251</v>
      </c>
      <c r="F163" s="133" t="s">
        <v>606</v>
      </c>
      <c r="H163" s="257"/>
    </row>
    <row r="164" spans="2:8" ht="11.25" customHeight="1">
      <c r="C164" s="148"/>
      <c r="E164" s="37" t="s">
        <v>1252</v>
      </c>
      <c r="F164" s="133" t="s">
        <v>541</v>
      </c>
      <c r="H164" s="257"/>
    </row>
    <row r="165" spans="2:8" ht="12">
      <c r="C165" s="110"/>
      <c r="E165" s="37" t="s">
        <v>1253</v>
      </c>
      <c r="H165" s="257"/>
    </row>
    <row r="166" spans="2:8" ht="12">
      <c r="C166" s="110"/>
      <c r="E166" s="37" t="s">
        <v>1254</v>
      </c>
      <c r="H166" s="257"/>
    </row>
    <row r="167" spans="2:8" ht="11.25" customHeight="1">
      <c r="C167" s="110"/>
      <c r="E167" s="37" t="s">
        <v>1041</v>
      </c>
      <c r="H167" s="257"/>
    </row>
    <row r="168" spans="2:8" ht="12">
      <c r="C168" s="110"/>
      <c r="E168" s="37" t="s">
        <v>1042</v>
      </c>
      <c r="H168" s="257"/>
    </row>
    <row r="169" spans="2:8" ht="12">
      <c r="C169" s="110"/>
      <c r="E169" s="37" t="s">
        <v>1255</v>
      </c>
      <c r="H169" s="257"/>
    </row>
    <row r="170" spans="2:8" ht="12">
      <c r="C170" s="110"/>
      <c r="E170" s="37" t="s">
        <v>1256</v>
      </c>
      <c r="H170" s="257"/>
    </row>
    <row r="171" spans="2:8" ht="12">
      <c r="C171" s="110"/>
      <c r="E171" s="37" t="s">
        <v>1257</v>
      </c>
      <c r="H171" s="257"/>
    </row>
    <row r="172" spans="2:8" ht="12">
      <c r="C172" s="110"/>
      <c r="E172" s="37" t="s">
        <v>1258</v>
      </c>
      <c r="H172" s="257"/>
    </row>
    <row r="173" spans="2:8" ht="12">
      <c r="C173" s="110"/>
      <c r="E173" s="37" t="s">
        <v>1259</v>
      </c>
      <c r="H173" s="257"/>
    </row>
    <row r="174" spans="2:8" ht="12">
      <c r="C174" s="110"/>
      <c r="E174" s="37" t="s">
        <v>1260</v>
      </c>
      <c r="H174" s="257"/>
    </row>
    <row r="175" spans="2:8" ht="12">
      <c r="E175" s="37" t="s">
        <v>548</v>
      </c>
      <c r="H175" s="257"/>
    </row>
    <row r="176" spans="2:8" ht="12">
      <c r="C176" s="110"/>
      <c r="E176" s="37" t="s">
        <v>1261</v>
      </c>
      <c r="H176" s="257"/>
    </row>
    <row r="177" spans="1:8" ht="12">
      <c r="E177" s="37" t="s">
        <v>549</v>
      </c>
      <c r="H177" s="257"/>
    </row>
    <row r="178" spans="1:8">
      <c r="E178" s="158"/>
    </row>
    <row r="179" spans="1:8">
      <c r="A179" s="21">
        <v>4.5</v>
      </c>
      <c r="B179" s="22" t="s">
        <v>674</v>
      </c>
    </row>
    <row r="180" spans="1:8">
      <c r="C180" s="146"/>
    </row>
    <row r="181" spans="1:8" ht="33.75" customHeight="1">
      <c r="B181" s="159"/>
      <c r="C181" s="147" t="s">
        <v>675</v>
      </c>
      <c r="D181" s="16" t="s">
        <v>676</v>
      </c>
      <c r="E181" s="37" t="s">
        <v>29</v>
      </c>
      <c r="F181" s="21" t="s">
        <v>654</v>
      </c>
      <c r="G181" s="147" t="s">
        <v>675</v>
      </c>
      <c r="H181" s="257"/>
    </row>
    <row r="182" spans="1:8" ht="12">
      <c r="C182" s="20"/>
      <c r="D182" s="20"/>
      <c r="E182" s="37" t="s">
        <v>677</v>
      </c>
      <c r="F182" s="133" t="s">
        <v>537</v>
      </c>
      <c r="H182" s="257"/>
    </row>
    <row r="183" spans="1:8" ht="12">
      <c r="C183" s="148"/>
      <c r="D183" s="20"/>
      <c r="E183" s="37" t="s">
        <v>678</v>
      </c>
      <c r="F183" s="133" t="s">
        <v>606</v>
      </c>
      <c r="H183" s="257"/>
    </row>
    <row r="184" spans="1:8" ht="12">
      <c r="A184" s="37"/>
      <c r="B184" s="37"/>
      <c r="C184" s="110"/>
      <c r="D184" s="20"/>
      <c r="F184" s="133" t="s">
        <v>541</v>
      </c>
    </row>
    <row r="185" spans="1:8">
      <c r="A185" s="37"/>
      <c r="B185" s="37"/>
    </row>
    <row r="186" spans="1:8" ht="36">
      <c r="A186" s="37"/>
      <c r="B186" s="37"/>
      <c r="C186" s="110" t="s">
        <v>679</v>
      </c>
      <c r="D186" s="16" t="s">
        <v>1213</v>
      </c>
      <c r="E186" s="37" t="s">
        <v>681</v>
      </c>
      <c r="F186" s="21" t="s">
        <v>680</v>
      </c>
      <c r="G186" s="110" t="s">
        <v>679</v>
      </c>
      <c r="H186" s="257"/>
    </row>
    <row r="187" spans="1:8" ht="12">
      <c r="A187" s="37"/>
      <c r="B187" s="37"/>
      <c r="C187" s="110"/>
      <c r="D187" s="67" t="s">
        <v>1788</v>
      </c>
      <c r="E187" s="37" t="s">
        <v>682</v>
      </c>
      <c r="F187" s="133" t="s">
        <v>537</v>
      </c>
      <c r="H187" s="257"/>
    </row>
    <row r="188" spans="1:8" ht="12">
      <c r="A188" s="37"/>
      <c r="B188" s="37"/>
      <c r="C188" s="110"/>
      <c r="D188" s="20"/>
      <c r="E188" s="37" t="s">
        <v>683</v>
      </c>
      <c r="F188" s="133" t="s">
        <v>606</v>
      </c>
      <c r="H188" s="257"/>
    </row>
    <row r="189" spans="1:8" ht="12">
      <c r="A189" s="37"/>
      <c r="B189" s="37"/>
      <c r="C189" s="110"/>
      <c r="E189" s="37" t="s">
        <v>684</v>
      </c>
      <c r="F189" s="133" t="s">
        <v>541</v>
      </c>
      <c r="H189" s="257"/>
    </row>
    <row r="190" spans="1:8" ht="12">
      <c r="A190" s="37"/>
      <c r="B190" s="37"/>
      <c r="C190" s="110"/>
      <c r="E190" s="37" t="s">
        <v>685</v>
      </c>
      <c r="H190" s="257"/>
    </row>
    <row r="191" spans="1:8" ht="12">
      <c r="A191" s="37"/>
      <c r="B191" s="37"/>
      <c r="C191" s="110"/>
      <c r="E191" s="37" t="s">
        <v>686</v>
      </c>
      <c r="H191" s="257"/>
    </row>
    <row r="192" spans="1:8" ht="11.25" customHeight="1">
      <c r="A192" s="37"/>
      <c r="B192" s="37"/>
      <c r="C192" s="110"/>
      <c r="E192" s="37" t="s">
        <v>687</v>
      </c>
      <c r="H192" s="257"/>
    </row>
    <row r="193" spans="1:8" ht="12">
      <c r="A193" s="37"/>
      <c r="B193" s="37"/>
      <c r="C193" s="110"/>
      <c r="E193" s="37" t="s">
        <v>688</v>
      </c>
      <c r="H193" s="257"/>
    </row>
    <row r="194" spans="1:8" ht="12">
      <c r="A194" s="37"/>
      <c r="B194" s="37"/>
      <c r="C194" s="110"/>
      <c r="E194" s="37" t="s">
        <v>631</v>
      </c>
      <c r="H194" s="257"/>
    </row>
    <row r="195" spans="1:8">
      <c r="A195" s="37"/>
      <c r="B195" s="37"/>
    </row>
    <row r="196" spans="1:8" ht="36">
      <c r="A196" s="37"/>
      <c r="B196" s="37"/>
      <c r="C196" s="147" t="s">
        <v>689</v>
      </c>
      <c r="D196" s="16" t="s">
        <v>1144</v>
      </c>
      <c r="E196" s="37" t="s">
        <v>29</v>
      </c>
      <c r="F196" s="21" t="s">
        <v>680</v>
      </c>
      <c r="G196" s="147" t="s">
        <v>689</v>
      </c>
      <c r="H196" s="257"/>
    </row>
    <row r="197" spans="1:8" ht="12">
      <c r="A197" s="37"/>
      <c r="B197" s="37"/>
      <c r="C197" s="20"/>
      <c r="D197" s="137"/>
      <c r="E197" s="37" t="s">
        <v>690</v>
      </c>
      <c r="F197" s="133" t="s">
        <v>537</v>
      </c>
      <c r="H197" s="257"/>
    </row>
    <row r="198" spans="1:8" ht="12">
      <c r="A198" s="37"/>
      <c r="B198" s="37"/>
      <c r="D198" s="136"/>
      <c r="E198" s="37" t="s">
        <v>691</v>
      </c>
      <c r="F198" s="133" t="s">
        <v>606</v>
      </c>
      <c r="H198" s="257"/>
    </row>
    <row r="199" spans="1:8" ht="12">
      <c r="D199" s="136"/>
      <c r="F199" s="133" t="s">
        <v>541</v>
      </c>
    </row>
    <row r="200" spans="1:8">
      <c r="D200" s="136"/>
      <c r="F200" s="133"/>
    </row>
    <row r="201" spans="1:8" ht="36">
      <c r="C201" s="37" t="s">
        <v>742</v>
      </c>
      <c r="D201" s="16" t="s">
        <v>1139</v>
      </c>
      <c r="E201" s="111" t="s">
        <v>731</v>
      </c>
      <c r="F201" s="21" t="s">
        <v>743</v>
      </c>
      <c r="G201" s="37" t="s">
        <v>742</v>
      </c>
      <c r="H201" s="257"/>
    </row>
    <row r="202" spans="1:8" ht="12">
      <c r="D202" s="67" t="s">
        <v>1788</v>
      </c>
      <c r="E202" s="111" t="s">
        <v>732</v>
      </c>
      <c r="F202" s="133" t="s">
        <v>537</v>
      </c>
      <c r="H202" s="257"/>
    </row>
    <row r="203" spans="1:8" ht="12">
      <c r="E203" s="111" t="s">
        <v>733</v>
      </c>
      <c r="F203" s="133" t="s">
        <v>606</v>
      </c>
      <c r="H203" s="257"/>
    </row>
    <row r="204" spans="1:8" ht="12">
      <c r="E204" s="111" t="s">
        <v>734</v>
      </c>
      <c r="F204" s="133" t="s">
        <v>541</v>
      </c>
      <c r="H204" s="257"/>
    </row>
    <row r="205" spans="1:8" ht="12">
      <c r="E205" s="111" t="s">
        <v>735</v>
      </c>
      <c r="F205" s="133"/>
      <c r="H205" s="257"/>
    </row>
    <row r="206" spans="1:8" ht="12">
      <c r="E206" s="111" t="s">
        <v>736</v>
      </c>
      <c r="F206" s="133"/>
      <c r="H206" s="257"/>
    </row>
    <row r="207" spans="1:8" ht="12">
      <c r="E207" s="111" t="s">
        <v>737</v>
      </c>
      <c r="F207" s="133"/>
      <c r="H207" s="257"/>
    </row>
    <row r="208" spans="1:8" ht="12">
      <c r="E208" s="111" t="s">
        <v>738</v>
      </c>
      <c r="F208" s="133"/>
      <c r="H208" s="257"/>
    </row>
    <row r="209" spans="1:8" ht="12">
      <c r="E209" s="111" t="s">
        <v>739</v>
      </c>
      <c r="F209" s="133"/>
      <c r="H209" s="257"/>
    </row>
    <row r="210" spans="1:8" ht="12">
      <c r="E210" s="111" t="s">
        <v>744</v>
      </c>
      <c r="F210" s="133"/>
      <c r="H210" s="257"/>
    </row>
    <row r="211" spans="1:8" ht="12">
      <c r="E211" s="111" t="s">
        <v>1423</v>
      </c>
      <c r="F211" s="133"/>
      <c r="H211" s="257"/>
    </row>
    <row r="212" spans="1:8" ht="12">
      <c r="E212" s="111" t="s">
        <v>549</v>
      </c>
      <c r="F212" s="133"/>
      <c r="H212" s="257"/>
    </row>
    <row r="213" spans="1:8">
      <c r="E213" s="111"/>
      <c r="F213" s="133"/>
    </row>
    <row r="214" spans="1:8">
      <c r="A214" s="21">
        <v>4.5999999999999996</v>
      </c>
      <c r="B214" s="22" t="s">
        <v>692</v>
      </c>
      <c r="C214" s="110"/>
    </row>
    <row r="215" spans="1:8">
      <c r="C215" s="110"/>
    </row>
    <row r="216" spans="1:8" ht="24">
      <c r="B216" s="112" t="s">
        <v>76</v>
      </c>
      <c r="C216" s="147" t="s">
        <v>693</v>
      </c>
      <c r="D216" s="16" t="s">
        <v>694</v>
      </c>
      <c r="E216" s="37" t="s">
        <v>29</v>
      </c>
      <c r="F216" s="21" t="s">
        <v>567</v>
      </c>
      <c r="G216" s="147" t="s">
        <v>693</v>
      </c>
      <c r="H216" s="257"/>
    </row>
    <row r="217" spans="1:8" ht="12">
      <c r="B217" s="112"/>
      <c r="C217" s="20"/>
      <c r="E217" s="37" t="s">
        <v>1262</v>
      </c>
      <c r="F217" s="160" t="s">
        <v>537</v>
      </c>
      <c r="H217" s="257"/>
    </row>
    <row r="218" spans="1:8" ht="12">
      <c r="B218" s="112"/>
      <c r="C218" s="134"/>
      <c r="E218" s="37" t="s">
        <v>1263</v>
      </c>
      <c r="F218" s="160" t="s">
        <v>539</v>
      </c>
      <c r="H218" s="257"/>
    </row>
    <row r="219" spans="1:8" ht="12">
      <c r="B219" s="112"/>
      <c r="F219" s="160" t="s">
        <v>541</v>
      </c>
    </row>
    <row r="220" spans="1:8">
      <c r="B220" s="112"/>
      <c r="C220" s="110"/>
      <c r="F220" s="160"/>
    </row>
    <row r="221" spans="1:8" ht="24">
      <c r="A221" s="37"/>
      <c r="B221" s="87" t="s">
        <v>76</v>
      </c>
      <c r="C221" s="147" t="s">
        <v>695</v>
      </c>
      <c r="D221" s="16" t="s">
        <v>696</v>
      </c>
      <c r="E221" s="110" t="s">
        <v>1264</v>
      </c>
      <c r="F221" s="21" t="s">
        <v>1077</v>
      </c>
      <c r="G221" s="20" t="s">
        <v>1562</v>
      </c>
      <c r="H221" s="37" t="s">
        <v>1563</v>
      </c>
    </row>
    <row r="222" spans="1:8" ht="35.25" customHeight="1">
      <c r="A222" s="37"/>
      <c r="B222" s="37"/>
      <c r="C222" s="20"/>
      <c r="D222" s="67" t="s">
        <v>1788</v>
      </c>
      <c r="E222" s="37" t="s">
        <v>1265</v>
      </c>
      <c r="F222" s="160" t="s">
        <v>537</v>
      </c>
      <c r="G222" s="67" t="s">
        <v>1788</v>
      </c>
      <c r="H222" s="37" t="s">
        <v>1564</v>
      </c>
    </row>
    <row r="223" spans="1:8" ht="12">
      <c r="A223" s="37"/>
      <c r="B223" s="37"/>
      <c r="C223" s="110"/>
      <c r="E223" s="110" t="s">
        <v>1266</v>
      </c>
      <c r="F223" s="160" t="s">
        <v>539</v>
      </c>
      <c r="H223" s="110" t="s">
        <v>1565</v>
      </c>
    </row>
    <row r="224" spans="1:8" ht="12">
      <c r="A224" s="37"/>
      <c r="B224" s="37"/>
      <c r="C224" s="110"/>
      <c r="E224" s="37" t="s">
        <v>1267</v>
      </c>
      <c r="F224" s="160" t="s">
        <v>541</v>
      </c>
      <c r="H224" s="37" t="s">
        <v>1566</v>
      </c>
    </row>
    <row r="225" spans="1:8" ht="12">
      <c r="A225" s="37"/>
      <c r="B225" s="37"/>
      <c r="C225" s="110"/>
      <c r="E225" s="37" t="s">
        <v>697</v>
      </c>
      <c r="F225" s="160"/>
      <c r="H225" s="110" t="s">
        <v>631</v>
      </c>
    </row>
    <row r="226" spans="1:8" ht="12">
      <c r="A226" s="37"/>
      <c r="B226" s="37"/>
      <c r="C226" s="110"/>
      <c r="E226" s="37" t="s">
        <v>698</v>
      </c>
      <c r="F226" s="160"/>
      <c r="H226" s="110"/>
    </row>
    <row r="227" spans="1:8" ht="12">
      <c r="A227" s="37"/>
      <c r="B227" s="37"/>
      <c r="C227" s="110"/>
      <c r="E227" s="37" t="s">
        <v>699</v>
      </c>
      <c r="F227" s="160"/>
    </row>
    <row r="228" spans="1:8" ht="11.25" customHeight="1">
      <c r="A228" s="37"/>
      <c r="B228" s="37"/>
      <c r="C228" s="110"/>
      <c r="E228" s="37" t="s">
        <v>700</v>
      </c>
      <c r="F228" s="160" t="s">
        <v>88</v>
      </c>
    </row>
    <row r="229" spans="1:8" ht="12">
      <c r="A229" s="37"/>
      <c r="B229" s="37"/>
      <c r="C229" s="110"/>
      <c r="E229" s="37" t="s">
        <v>701</v>
      </c>
      <c r="F229" s="160"/>
    </row>
    <row r="230" spans="1:8" ht="12">
      <c r="A230" s="37"/>
      <c r="B230" s="37"/>
      <c r="C230" s="110"/>
      <c r="E230" s="37" t="s">
        <v>702</v>
      </c>
      <c r="F230" s="160"/>
    </row>
    <row r="231" spans="1:8" ht="12">
      <c r="A231" s="37"/>
      <c r="B231" s="37"/>
      <c r="C231" s="110"/>
      <c r="E231" s="37" t="s">
        <v>703</v>
      </c>
      <c r="F231" s="160"/>
    </row>
    <row r="232" spans="1:8" ht="12">
      <c r="A232" s="37"/>
      <c r="B232" s="37"/>
      <c r="C232" s="110"/>
      <c r="E232" s="37" t="s">
        <v>1268</v>
      </c>
      <c r="F232" s="160"/>
    </row>
    <row r="233" spans="1:8" ht="12">
      <c r="A233" s="37"/>
      <c r="B233" s="37"/>
      <c r="C233" s="110"/>
      <c r="E233" s="37" t="s">
        <v>704</v>
      </c>
      <c r="F233" s="160"/>
    </row>
    <row r="234" spans="1:8" ht="12">
      <c r="A234" s="37"/>
      <c r="B234" s="37"/>
      <c r="C234" s="110"/>
      <c r="E234" s="37" t="s">
        <v>549</v>
      </c>
      <c r="F234" s="160"/>
    </row>
    <row r="235" spans="1:8">
      <c r="A235" s="37"/>
      <c r="B235" s="37"/>
      <c r="C235" s="110"/>
      <c r="F235" s="160"/>
    </row>
    <row r="236" spans="1:8">
      <c r="A236" s="37"/>
      <c r="B236" s="87"/>
    </row>
    <row r="237" spans="1:8" ht="22.5" customHeight="1">
      <c r="A237" s="37"/>
      <c r="B237" s="87" t="s">
        <v>76</v>
      </c>
      <c r="C237" s="110" t="s">
        <v>705</v>
      </c>
      <c r="D237" s="16" t="s">
        <v>706</v>
      </c>
      <c r="E237" s="37" t="s">
        <v>1264</v>
      </c>
      <c r="F237" s="21" t="s">
        <v>567</v>
      </c>
      <c r="G237" s="20" t="s">
        <v>1567</v>
      </c>
      <c r="H237" s="37" t="s">
        <v>1569</v>
      </c>
    </row>
    <row r="238" spans="1:8" ht="12">
      <c r="A238" s="37"/>
      <c r="B238" s="37"/>
      <c r="C238" s="20"/>
      <c r="D238" s="67"/>
      <c r="E238" s="37" t="s">
        <v>1265</v>
      </c>
      <c r="F238" s="133" t="s">
        <v>537</v>
      </c>
      <c r="H238" s="37" t="s">
        <v>1564</v>
      </c>
    </row>
    <row r="239" spans="1:8" ht="12">
      <c r="A239" s="37"/>
      <c r="B239" s="37"/>
      <c r="C239" s="110"/>
      <c r="D239" s="67"/>
      <c r="E239" s="37" t="s">
        <v>1266</v>
      </c>
      <c r="F239" s="133" t="s">
        <v>539</v>
      </c>
      <c r="H239" s="110" t="s">
        <v>1565</v>
      </c>
    </row>
    <row r="240" spans="1:8" ht="12">
      <c r="A240" s="37"/>
      <c r="B240" s="37"/>
      <c r="C240" s="110"/>
      <c r="E240" s="37" t="s">
        <v>1267</v>
      </c>
      <c r="F240" s="133" t="s">
        <v>541</v>
      </c>
      <c r="H240" s="37" t="s">
        <v>1566</v>
      </c>
    </row>
    <row r="241" spans="1:9" ht="12">
      <c r="A241" s="37"/>
      <c r="B241" s="37"/>
      <c r="C241" s="110"/>
      <c r="E241" s="37" t="s">
        <v>697</v>
      </c>
      <c r="H241" s="110" t="s">
        <v>1568</v>
      </c>
    </row>
    <row r="242" spans="1:9" ht="12">
      <c r="A242" s="37"/>
      <c r="B242" s="37"/>
      <c r="C242" s="110"/>
      <c r="E242" s="37" t="s">
        <v>698</v>
      </c>
      <c r="H242" s="110" t="s">
        <v>631</v>
      </c>
    </row>
    <row r="243" spans="1:9" ht="12">
      <c r="A243" s="37"/>
      <c r="B243" s="37"/>
      <c r="C243" s="110"/>
      <c r="E243" s="37" t="s">
        <v>699</v>
      </c>
    </row>
    <row r="244" spans="1:9" ht="12">
      <c r="A244" s="37"/>
      <c r="B244" s="37"/>
      <c r="E244" s="37" t="s">
        <v>700</v>
      </c>
    </row>
    <row r="245" spans="1:9" ht="12">
      <c r="C245" s="110"/>
      <c r="E245" s="37" t="s">
        <v>1269</v>
      </c>
    </row>
    <row r="246" spans="1:9" ht="12">
      <c r="C246" s="110"/>
      <c r="E246" s="37" t="s">
        <v>702</v>
      </c>
    </row>
    <row r="247" spans="1:9" ht="12">
      <c r="C247" s="133"/>
      <c r="E247" s="37" t="s">
        <v>703</v>
      </c>
    </row>
    <row r="248" spans="1:9" ht="12">
      <c r="E248" s="37" t="s">
        <v>1268</v>
      </c>
    </row>
    <row r="249" spans="1:9" ht="12">
      <c r="E249" s="37" t="s">
        <v>704</v>
      </c>
    </row>
    <row r="250" spans="1:9" ht="12">
      <c r="E250" s="37" t="s">
        <v>1270</v>
      </c>
      <c r="F250" s="20"/>
    </row>
    <row r="251" spans="1:9" ht="12">
      <c r="E251" s="37" t="s">
        <v>549</v>
      </c>
    </row>
    <row r="253" spans="1:9" ht="11.25" customHeight="1">
      <c r="A253" s="21">
        <v>4.7</v>
      </c>
      <c r="B253" s="22" t="s">
        <v>707</v>
      </c>
      <c r="F253" s="133"/>
      <c r="H253" s="161"/>
      <c r="I253" s="161"/>
    </row>
    <row r="254" spans="1:9" ht="11.25" customHeight="1">
      <c r="F254" s="133"/>
      <c r="H254" s="161"/>
      <c r="I254" s="161"/>
    </row>
    <row r="255" spans="1:9" ht="22.5" customHeight="1">
      <c r="C255" s="37" t="s">
        <v>708</v>
      </c>
      <c r="D255" s="16" t="s">
        <v>709</v>
      </c>
      <c r="E255" s="37" t="s">
        <v>710</v>
      </c>
      <c r="F255" s="21" t="s">
        <v>567</v>
      </c>
      <c r="G255" s="37" t="s">
        <v>708</v>
      </c>
      <c r="H255" s="257"/>
      <c r="I255" s="161"/>
    </row>
    <row r="256" spans="1:9" ht="11.25" customHeight="1">
      <c r="C256" s="20"/>
      <c r="D256" s="65"/>
      <c r="E256" s="37" t="s">
        <v>711</v>
      </c>
      <c r="F256" s="133" t="s">
        <v>537</v>
      </c>
      <c r="H256" s="257"/>
      <c r="I256" s="161"/>
    </row>
    <row r="257" spans="1:9" ht="11.25" customHeight="1">
      <c r="D257" s="84"/>
      <c r="E257" s="37" t="s">
        <v>1271</v>
      </c>
      <c r="F257" s="133" t="s">
        <v>539</v>
      </c>
      <c r="H257" s="257"/>
      <c r="I257" s="161"/>
    </row>
    <row r="258" spans="1:9" ht="11.25" customHeight="1">
      <c r="E258" s="37" t="s">
        <v>631</v>
      </c>
      <c r="F258" s="133" t="s">
        <v>541</v>
      </c>
      <c r="H258" s="257"/>
      <c r="I258" s="161"/>
    </row>
    <row r="259" spans="1:9" ht="11.25" customHeight="1">
      <c r="D259" s="162"/>
      <c r="H259" s="161"/>
      <c r="I259" s="161"/>
    </row>
    <row r="260" spans="1:9" s="141" customFormat="1" ht="45" customHeight="1">
      <c r="A260" s="126"/>
      <c r="B260" s="87"/>
      <c r="C260" s="37" t="s">
        <v>712</v>
      </c>
      <c r="D260" s="16" t="s">
        <v>1178</v>
      </c>
      <c r="E260" s="20" t="s">
        <v>1211</v>
      </c>
      <c r="F260" s="21" t="s">
        <v>713</v>
      </c>
      <c r="H260" s="276" t="s">
        <v>1656</v>
      </c>
      <c r="I260" s="273"/>
    </row>
    <row r="261" spans="1:9" s="141" customFormat="1" ht="12">
      <c r="A261" s="126"/>
      <c r="B261" s="22"/>
      <c r="D261" s="67"/>
      <c r="E261" s="37"/>
      <c r="F261" s="133" t="s">
        <v>537</v>
      </c>
    </row>
    <row r="262" spans="1:9" s="141" customFormat="1" ht="12">
      <c r="A262" s="126"/>
      <c r="B262" s="22"/>
      <c r="C262" s="37"/>
      <c r="D262" s="16"/>
      <c r="E262" s="37"/>
      <c r="F262" s="133" t="s">
        <v>539</v>
      </c>
      <c r="H262" s="201"/>
      <c r="I262" s="274"/>
    </row>
    <row r="263" spans="1:9" s="141" customFormat="1" ht="11.25" customHeight="1">
      <c r="A263" s="126"/>
      <c r="B263" s="22"/>
      <c r="C263" s="125"/>
      <c r="D263" s="16"/>
      <c r="E263" s="37"/>
      <c r="F263" s="133" t="s">
        <v>541</v>
      </c>
      <c r="H263" s="273"/>
      <c r="I263" s="275"/>
    </row>
    <row r="264" spans="1:9" s="141" customFormat="1" ht="11.25" customHeight="1">
      <c r="A264" s="126"/>
      <c r="B264" s="22"/>
      <c r="C264" s="125"/>
      <c r="D264" s="16"/>
      <c r="E264" s="37"/>
      <c r="F264" s="128"/>
      <c r="H264" s="161"/>
      <c r="I264" s="164"/>
    </row>
    <row r="265" spans="1:9" s="141" customFormat="1" ht="24">
      <c r="A265" s="126"/>
      <c r="B265" s="22"/>
      <c r="C265" s="37" t="s">
        <v>714</v>
      </c>
      <c r="D265" s="16" t="s">
        <v>715</v>
      </c>
      <c r="E265" s="37" t="s">
        <v>29</v>
      </c>
      <c r="F265" s="21" t="s">
        <v>567</v>
      </c>
      <c r="G265" s="37" t="s">
        <v>714</v>
      </c>
      <c r="H265" s="257"/>
      <c r="I265" s="161"/>
    </row>
    <row r="266" spans="1:9" s="141" customFormat="1" ht="24">
      <c r="A266" s="126"/>
      <c r="B266" s="22"/>
      <c r="C266" s="125"/>
      <c r="D266" s="65"/>
      <c r="E266" s="37" t="s">
        <v>716</v>
      </c>
      <c r="F266" s="133" t="s">
        <v>537</v>
      </c>
      <c r="G266" s="20"/>
      <c r="H266" s="257"/>
      <c r="I266" s="161"/>
    </row>
    <row r="267" spans="1:9" s="141" customFormat="1" ht="24">
      <c r="A267" s="126"/>
      <c r="B267" s="22"/>
      <c r="C267" s="125"/>
      <c r="D267" s="16"/>
      <c r="E267" s="37" t="s">
        <v>717</v>
      </c>
      <c r="F267" s="133" t="s">
        <v>539</v>
      </c>
      <c r="G267" s="20"/>
      <c r="H267" s="257"/>
      <c r="I267" s="161"/>
    </row>
    <row r="268" spans="1:9" s="141" customFormat="1" ht="11.25" customHeight="1">
      <c r="A268" s="126"/>
      <c r="B268" s="22"/>
      <c r="C268" s="125"/>
      <c r="D268" s="138"/>
      <c r="E268" s="37"/>
      <c r="F268" s="133" t="s">
        <v>541</v>
      </c>
      <c r="G268" s="20"/>
      <c r="H268" s="161"/>
      <c r="I268" s="161"/>
    </row>
    <row r="269" spans="1:9" ht="11.25" customHeight="1">
      <c r="F269" s="133"/>
      <c r="H269" s="161"/>
      <c r="I269" s="161"/>
    </row>
    <row r="270" spans="1:9" ht="22.5" customHeight="1">
      <c r="C270" s="110" t="s">
        <v>718</v>
      </c>
      <c r="D270" s="16" t="s">
        <v>719</v>
      </c>
      <c r="E270" s="37" t="s">
        <v>29</v>
      </c>
      <c r="F270" s="21" t="s">
        <v>720</v>
      </c>
      <c r="G270" s="110" t="s">
        <v>718</v>
      </c>
      <c r="H270" s="257"/>
      <c r="I270" s="161"/>
    </row>
    <row r="271" spans="1:9" ht="24">
      <c r="C271" s="134"/>
      <c r="D271" s="65"/>
      <c r="E271" s="37" t="s">
        <v>716</v>
      </c>
      <c r="F271" s="133" t="s">
        <v>537</v>
      </c>
      <c r="H271" s="257"/>
      <c r="I271" s="161"/>
    </row>
    <row r="272" spans="1:9" ht="24">
      <c r="C272" s="110"/>
      <c r="E272" s="37" t="s">
        <v>717</v>
      </c>
      <c r="F272" s="133" t="s">
        <v>539</v>
      </c>
      <c r="H272" s="257"/>
      <c r="I272" s="161"/>
    </row>
    <row r="273" spans="2:9" ht="11.25" customHeight="1">
      <c r="C273" s="110"/>
      <c r="F273" s="133" t="s">
        <v>541</v>
      </c>
      <c r="H273" s="161"/>
      <c r="I273" s="161"/>
    </row>
    <row r="274" spans="2:9" ht="11.25" customHeight="1">
      <c r="C274" s="110"/>
      <c r="D274" s="80"/>
      <c r="E274" s="133"/>
      <c r="F274" s="133"/>
      <c r="H274" s="161"/>
      <c r="I274" s="161"/>
    </row>
    <row r="275" spans="2:9" ht="22.5" customHeight="1">
      <c r="C275" s="110" t="s">
        <v>721</v>
      </c>
      <c r="D275" s="16" t="s">
        <v>722</v>
      </c>
      <c r="E275" s="37" t="s">
        <v>29</v>
      </c>
      <c r="F275" s="21" t="s">
        <v>720</v>
      </c>
      <c r="G275" s="110" t="s">
        <v>721</v>
      </c>
      <c r="H275" s="257"/>
      <c r="I275" s="161"/>
    </row>
    <row r="276" spans="2:9" ht="11.25" customHeight="1">
      <c r="C276" s="134"/>
      <c r="D276" s="65"/>
      <c r="E276" s="37" t="s">
        <v>723</v>
      </c>
      <c r="F276" s="133" t="s">
        <v>537</v>
      </c>
      <c r="H276" s="257"/>
      <c r="I276" s="161"/>
    </row>
    <row r="277" spans="2:9" ht="13">
      <c r="E277" s="37" t="s">
        <v>724</v>
      </c>
      <c r="F277" s="133" t="s">
        <v>539</v>
      </c>
      <c r="H277" s="257"/>
      <c r="I277" s="161"/>
    </row>
    <row r="278" spans="2:9" ht="11.25" customHeight="1">
      <c r="D278" s="138"/>
      <c r="F278" s="133" t="s">
        <v>541</v>
      </c>
      <c r="H278" s="161"/>
      <c r="I278" s="161"/>
    </row>
    <row r="279" spans="2:9" ht="11.25" customHeight="1">
      <c r="C279" s="110"/>
      <c r="F279" s="21"/>
      <c r="H279" s="161"/>
      <c r="I279" s="161"/>
    </row>
    <row r="280" spans="2:9" ht="45" customHeight="1">
      <c r="B280" s="87" t="s">
        <v>672</v>
      </c>
      <c r="C280" s="37" t="s">
        <v>725</v>
      </c>
      <c r="D280" s="16" t="s">
        <v>726</v>
      </c>
      <c r="E280" s="37" t="s">
        <v>29</v>
      </c>
      <c r="F280" s="21" t="s">
        <v>727</v>
      </c>
      <c r="G280" s="37" t="s">
        <v>725</v>
      </c>
      <c r="H280" s="257"/>
      <c r="I280" s="161"/>
    </row>
    <row r="281" spans="2:9" ht="12">
      <c r="B281" s="112"/>
      <c r="C281" s="20"/>
      <c r="D281" s="65"/>
      <c r="E281" s="37" t="s">
        <v>769</v>
      </c>
      <c r="F281" s="133" t="s">
        <v>537</v>
      </c>
      <c r="H281" s="257"/>
    </row>
    <row r="282" spans="2:9" ht="12">
      <c r="B282" s="112"/>
      <c r="C282" s="157"/>
      <c r="D282" s="138"/>
      <c r="E282" s="37" t="s">
        <v>770</v>
      </c>
      <c r="F282" s="133" t="s">
        <v>539</v>
      </c>
      <c r="H282" s="257"/>
      <c r="I282" s="163"/>
    </row>
    <row r="283" spans="2:9" ht="11.25" customHeight="1">
      <c r="B283" s="112"/>
      <c r="E283" s="37" t="s">
        <v>771</v>
      </c>
      <c r="F283" s="133" t="s">
        <v>541</v>
      </c>
      <c r="H283" s="257"/>
      <c r="I283" s="164"/>
    </row>
    <row r="284" spans="2:9" ht="11.25" customHeight="1">
      <c r="B284" s="112"/>
      <c r="C284" s="110"/>
      <c r="E284" s="37" t="s">
        <v>772</v>
      </c>
      <c r="H284" s="257"/>
      <c r="I284" s="164"/>
    </row>
    <row r="285" spans="2:9" ht="11.25" customHeight="1">
      <c r="B285" s="112"/>
      <c r="C285" s="110"/>
      <c r="D285" s="80"/>
      <c r="E285" s="37" t="s">
        <v>773</v>
      </c>
      <c r="F285" s="133"/>
      <c r="H285" s="257"/>
      <c r="I285" s="164"/>
    </row>
    <row r="286" spans="2:9" ht="11.25" customHeight="1">
      <c r="B286" s="112"/>
      <c r="C286" s="110"/>
      <c r="D286" s="80"/>
      <c r="F286" s="133"/>
      <c r="H286" s="161"/>
      <c r="I286" s="164"/>
    </row>
    <row r="287" spans="2:9" ht="45" customHeight="1">
      <c r="B287" s="112"/>
      <c r="C287" s="37" t="s">
        <v>728</v>
      </c>
      <c r="D287" s="16" t="s">
        <v>729</v>
      </c>
      <c r="E287" s="111" t="s">
        <v>731</v>
      </c>
      <c r="F287" s="21" t="s">
        <v>730</v>
      </c>
      <c r="G287" s="37" t="s">
        <v>728</v>
      </c>
      <c r="H287" s="257"/>
      <c r="I287" s="164"/>
    </row>
    <row r="288" spans="2:9" ht="11.25" customHeight="1">
      <c r="C288" s="110"/>
      <c r="D288" s="67" t="s">
        <v>1788</v>
      </c>
      <c r="E288" s="111" t="s">
        <v>732</v>
      </c>
      <c r="F288" s="133" t="s">
        <v>537</v>
      </c>
      <c r="H288" s="257"/>
      <c r="I288" s="164"/>
    </row>
    <row r="289" spans="1:9" ht="11.25" customHeight="1">
      <c r="C289" s="165"/>
      <c r="D289" s="137"/>
      <c r="E289" s="111" t="s">
        <v>733</v>
      </c>
      <c r="F289" s="133" t="s">
        <v>539</v>
      </c>
      <c r="H289" s="257"/>
      <c r="I289" s="164"/>
    </row>
    <row r="290" spans="1:9" ht="11.25" customHeight="1">
      <c r="C290" s="148"/>
      <c r="D290" s="136"/>
      <c r="E290" s="111" t="s">
        <v>734</v>
      </c>
      <c r="F290" s="133" t="s">
        <v>541</v>
      </c>
      <c r="H290" s="257"/>
    </row>
    <row r="291" spans="1:9" ht="12">
      <c r="A291" s="37"/>
      <c r="B291" s="37"/>
      <c r="C291" s="110"/>
      <c r="D291" s="138"/>
      <c r="E291" s="111" t="s">
        <v>735</v>
      </c>
      <c r="H291" s="257"/>
    </row>
    <row r="292" spans="1:9" ht="12">
      <c r="A292" s="37"/>
      <c r="B292" s="37"/>
      <c r="C292" s="110"/>
      <c r="E292" s="111" t="s">
        <v>736</v>
      </c>
      <c r="H292" s="257"/>
    </row>
    <row r="293" spans="1:9" ht="12">
      <c r="A293" s="37"/>
      <c r="B293" s="37"/>
      <c r="C293" s="110"/>
      <c r="E293" s="111" t="s">
        <v>737</v>
      </c>
      <c r="H293" s="257"/>
    </row>
    <row r="294" spans="1:9" ht="12">
      <c r="A294" s="37"/>
      <c r="B294" s="37"/>
      <c r="E294" s="111" t="s">
        <v>738</v>
      </c>
      <c r="H294" s="257"/>
    </row>
    <row r="295" spans="1:9" ht="12">
      <c r="A295" s="37"/>
      <c r="B295" s="37"/>
      <c r="E295" s="111" t="s">
        <v>739</v>
      </c>
      <c r="H295" s="257"/>
    </row>
    <row r="296" spans="1:9" ht="12">
      <c r="A296" s="37"/>
      <c r="B296" s="37"/>
      <c r="E296" s="111" t="s">
        <v>744</v>
      </c>
      <c r="H296" s="257"/>
    </row>
    <row r="297" spans="1:9" ht="12">
      <c r="A297" s="37"/>
      <c r="B297" s="37"/>
      <c r="E297" s="111" t="s">
        <v>740</v>
      </c>
      <c r="H297" s="257"/>
    </row>
    <row r="298" spans="1:9" ht="12">
      <c r="A298" s="37"/>
      <c r="B298" s="37"/>
      <c r="E298" s="111" t="s">
        <v>741</v>
      </c>
      <c r="H298" s="257"/>
    </row>
    <row r="299" spans="1:9" ht="12">
      <c r="A299" s="37"/>
      <c r="B299" s="37"/>
      <c r="E299" s="111" t="s">
        <v>549</v>
      </c>
      <c r="H299" s="257"/>
    </row>
    <row r="300" spans="1:9">
      <c r="A300" s="37"/>
      <c r="B300" s="37"/>
      <c r="E300" s="21"/>
    </row>
    <row r="301" spans="1:9" ht="11.25" customHeight="1">
      <c r="A301" s="37"/>
      <c r="B301" s="87"/>
      <c r="C301" s="249" t="s">
        <v>1814</v>
      </c>
      <c r="F301" s="21"/>
      <c r="G301" s="80"/>
    </row>
    <row r="302" spans="1:9">
      <c r="A302" s="37"/>
      <c r="B302" s="37"/>
      <c r="D302" s="137"/>
      <c r="E302" s="111"/>
      <c r="F302" s="133"/>
    </row>
    <row r="303" spans="1:9">
      <c r="A303" s="37"/>
      <c r="B303" s="37"/>
      <c r="D303" s="137"/>
      <c r="E303" s="111"/>
      <c r="F303" s="133"/>
    </row>
    <row r="304" spans="1:9" ht="11.25" customHeight="1">
      <c r="A304" s="37"/>
      <c r="B304" s="37"/>
      <c r="E304" s="111"/>
      <c r="F304" s="133"/>
    </row>
    <row r="305" spans="1:6">
      <c r="A305" s="37"/>
      <c r="B305" s="37"/>
      <c r="E305" s="111"/>
    </row>
    <row r="306" spans="1:6">
      <c r="A306" s="37"/>
      <c r="B306" s="37"/>
      <c r="E306" s="111"/>
    </row>
    <row r="307" spans="1:6">
      <c r="E307" s="111"/>
    </row>
    <row r="308" spans="1:6">
      <c r="E308" s="111"/>
    </row>
    <row r="309" spans="1:6">
      <c r="E309" s="111"/>
    </row>
    <row r="310" spans="1:6">
      <c r="E310" s="111"/>
    </row>
    <row r="311" spans="1:6">
      <c r="E311" s="111"/>
    </row>
    <row r="312" spans="1:6">
      <c r="E312" s="111"/>
    </row>
    <row r="313" spans="1:6">
      <c r="E313" s="111"/>
    </row>
    <row r="314" spans="1:6">
      <c r="E314" s="21"/>
    </row>
    <row r="315" spans="1:6">
      <c r="C315" s="139"/>
      <c r="D315" s="136"/>
      <c r="E315" s="139"/>
      <c r="F315" s="139"/>
    </row>
  </sheetData>
  <sheetProtection sheet="1"/>
  <hyperlinks>
    <hyperlink ref="C301" r:id="rId1" display=" @Commonwealth of Australia 2013" xr:uid="{C1E66356-935B-3D47-80EF-8C1AB3E1F789}"/>
  </hyperlinks>
  <printOptions gridLines="1"/>
  <pageMargins left="0.74791666666666667" right="0.19652777777777777" top="0.51180555555555551" bottom="0.55138888888888893" header="0.51180555555555551" footer="0.51180555555555551"/>
  <pageSetup paperSize="8" scale="98" firstPageNumber="0" fitToHeight="0" orientation="landscape" horizontalDpi="300" verticalDpi="300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55F4-E36D-1442-A466-57323C3DFDAF}">
  <sheetPr codeName="Sheet8">
    <pageSetUpPr fitToPage="1"/>
  </sheetPr>
  <dimension ref="A1:P321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1"/>
  <cols>
    <col min="1" max="1" width="4.5" style="21" customWidth="1"/>
    <col min="2" max="2" width="9.1640625" style="22" customWidth="1"/>
    <col min="3" max="3" width="10.6640625" style="37" customWidth="1"/>
    <col min="4" max="4" width="38.6640625" style="16" customWidth="1"/>
    <col min="5" max="5" width="50.5" style="20" customWidth="1"/>
    <col min="6" max="6" width="32.1640625" style="20" customWidth="1"/>
    <col min="7" max="7" width="10.6640625" style="20" customWidth="1"/>
    <col min="8" max="8" width="50.5" style="20" customWidth="1"/>
    <col min="9" max="9" width="7.6640625" style="20" customWidth="1"/>
    <col min="10" max="16384" width="9.1640625" style="20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96" customFormat="1" ht="11.25" customHeight="1">
      <c r="A3" s="13"/>
      <c r="B3" s="129"/>
      <c r="C3" s="105"/>
      <c r="D3" s="15"/>
    </row>
    <row r="4" spans="1:16" s="96" customFormat="1" ht="12.75" customHeight="1">
      <c r="A4" s="130">
        <v>5</v>
      </c>
      <c r="B4" s="129" t="s">
        <v>745</v>
      </c>
      <c r="C4" s="13"/>
      <c r="D4" s="15"/>
    </row>
    <row r="5" spans="1:16" ht="11.25" customHeight="1"/>
    <row r="6" spans="1:16">
      <c r="A6" s="21">
        <v>5.0999999999999996</v>
      </c>
      <c r="B6" s="22" t="s">
        <v>746</v>
      </c>
      <c r="D6" s="67"/>
    </row>
    <row r="7" spans="1:16">
      <c r="D7" s="67"/>
    </row>
    <row r="8" spans="1:16" ht="12">
      <c r="C8" s="37" t="s">
        <v>747</v>
      </c>
      <c r="D8" s="16" t="s">
        <v>748</v>
      </c>
      <c r="E8" s="20" t="s">
        <v>1061</v>
      </c>
      <c r="F8" s="16" t="s">
        <v>19</v>
      </c>
      <c r="G8" s="34"/>
      <c r="H8" s="16"/>
    </row>
    <row r="9" spans="1:16">
      <c r="F9" s="16"/>
      <c r="G9" s="258"/>
      <c r="H9" s="255"/>
    </row>
    <row r="10" spans="1:16" ht="12">
      <c r="C10" s="37" t="s">
        <v>11</v>
      </c>
      <c r="D10" s="16" t="s">
        <v>12</v>
      </c>
      <c r="F10" s="16" t="s">
        <v>19</v>
      </c>
      <c r="G10" s="34" t="s">
        <v>1828</v>
      </c>
      <c r="H10" s="20" t="s">
        <v>12</v>
      </c>
    </row>
    <row r="11" spans="1:16">
      <c r="F11" s="16"/>
      <c r="G11" s="34"/>
      <c r="H11" s="255"/>
    </row>
    <row r="12" spans="1:16" ht="12">
      <c r="F12" s="16" t="s">
        <v>19</v>
      </c>
      <c r="G12" s="34" t="s">
        <v>1831</v>
      </c>
      <c r="H12" s="20" t="s">
        <v>1839</v>
      </c>
    </row>
    <row r="13" spans="1:16">
      <c r="D13" s="67"/>
    </row>
    <row r="14" spans="1:16" ht="12">
      <c r="C14" s="37" t="s">
        <v>749</v>
      </c>
      <c r="D14" s="16" t="s">
        <v>750</v>
      </c>
      <c r="E14" s="20" t="s">
        <v>29</v>
      </c>
      <c r="F14" s="16" t="s">
        <v>751</v>
      </c>
      <c r="G14" s="37" t="s">
        <v>749</v>
      </c>
      <c r="H14" s="255"/>
    </row>
    <row r="15" spans="1:16" ht="12">
      <c r="D15" s="67"/>
      <c r="E15" s="20" t="s">
        <v>752</v>
      </c>
      <c r="F15" s="67" t="s">
        <v>523</v>
      </c>
      <c r="H15" s="255"/>
    </row>
    <row r="16" spans="1:16" ht="12">
      <c r="D16" s="67"/>
      <c r="E16" s="20" t="s">
        <v>1329</v>
      </c>
      <c r="F16" s="67"/>
      <c r="H16" s="255"/>
    </row>
    <row r="17" spans="1:8" ht="11.25" customHeight="1">
      <c r="B17" s="20"/>
      <c r="C17" s="20"/>
      <c r="D17" s="20"/>
      <c r="G17" s="80"/>
    </row>
    <row r="18" spans="1:8">
      <c r="A18" s="21">
        <v>5.2</v>
      </c>
      <c r="B18" s="22" t="s">
        <v>753</v>
      </c>
      <c r="F18" s="67"/>
    </row>
    <row r="19" spans="1:8">
      <c r="F19" s="67"/>
    </row>
    <row r="20" spans="1:8" ht="22.5" customHeight="1">
      <c r="C20" s="37" t="s">
        <v>754</v>
      </c>
      <c r="D20" s="16" t="s">
        <v>755</v>
      </c>
      <c r="E20" s="20" t="s">
        <v>29</v>
      </c>
      <c r="F20" s="16" t="s">
        <v>751</v>
      </c>
      <c r="G20" s="37" t="s">
        <v>754</v>
      </c>
      <c r="H20" s="255"/>
    </row>
    <row r="21" spans="1:8" ht="12">
      <c r="D21" s="65"/>
      <c r="E21" s="20" t="s">
        <v>63</v>
      </c>
      <c r="F21" s="67" t="s">
        <v>756</v>
      </c>
      <c r="H21" s="255"/>
    </row>
    <row r="22" spans="1:8" ht="12">
      <c r="E22" s="20" t="s">
        <v>64</v>
      </c>
      <c r="F22" s="67" t="s">
        <v>757</v>
      </c>
      <c r="H22" s="255"/>
    </row>
    <row r="24" spans="1:8" ht="24">
      <c r="B24" s="112"/>
      <c r="C24" s="37" t="s">
        <v>758</v>
      </c>
      <c r="D24" s="16" t="s">
        <v>759</v>
      </c>
      <c r="E24" s="20" t="s">
        <v>29</v>
      </c>
      <c r="F24" s="16" t="s">
        <v>751</v>
      </c>
      <c r="G24" s="37" t="s">
        <v>758</v>
      </c>
      <c r="H24" s="255"/>
    </row>
    <row r="25" spans="1:8" ht="12">
      <c r="B25" s="112"/>
      <c r="C25" s="20"/>
      <c r="D25" s="84"/>
      <c r="E25" s="20" t="s">
        <v>760</v>
      </c>
      <c r="F25" s="67" t="s">
        <v>756</v>
      </c>
      <c r="H25" s="255"/>
    </row>
    <row r="26" spans="1:8" ht="12">
      <c r="B26" s="112"/>
      <c r="D26" s="67"/>
      <c r="E26" s="20" t="s">
        <v>761</v>
      </c>
      <c r="F26" s="67" t="s">
        <v>757</v>
      </c>
      <c r="H26" s="255"/>
    </row>
    <row r="27" spans="1:8">
      <c r="B27" s="112"/>
      <c r="D27" s="67"/>
      <c r="F27" s="67"/>
    </row>
    <row r="28" spans="1:8" ht="24">
      <c r="B28" s="112" t="s">
        <v>76</v>
      </c>
      <c r="C28" s="37" t="s">
        <v>762</v>
      </c>
      <c r="D28" s="16" t="s">
        <v>763</v>
      </c>
      <c r="E28" s="20" t="s">
        <v>29</v>
      </c>
      <c r="F28" s="16" t="s">
        <v>751</v>
      </c>
      <c r="G28" s="37" t="s">
        <v>762</v>
      </c>
      <c r="H28" s="255"/>
    </row>
    <row r="29" spans="1:8" ht="12">
      <c r="B29" s="112"/>
      <c r="D29" s="138"/>
      <c r="E29" s="20" t="s">
        <v>1272</v>
      </c>
      <c r="F29" s="67" t="s">
        <v>756</v>
      </c>
      <c r="H29" s="255"/>
    </row>
    <row r="30" spans="1:8" ht="12">
      <c r="B30" s="112"/>
      <c r="D30" s="67"/>
      <c r="E30" s="20" t="s">
        <v>1273</v>
      </c>
      <c r="F30" s="67" t="s">
        <v>757</v>
      </c>
      <c r="H30" s="255"/>
    </row>
    <row r="31" spans="1:8">
      <c r="B31" s="112"/>
      <c r="D31" s="67"/>
      <c r="F31" s="67"/>
    </row>
    <row r="32" spans="1:8" ht="22.5" customHeight="1">
      <c r="B32" s="112" t="s">
        <v>76</v>
      </c>
      <c r="C32" s="37" t="s">
        <v>764</v>
      </c>
      <c r="D32" s="16" t="s">
        <v>765</v>
      </c>
      <c r="E32" s="20" t="s">
        <v>29</v>
      </c>
      <c r="F32" s="16" t="s">
        <v>766</v>
      </c>
      <c r="G32" s="37" t="s">
        <v>764</v>
      </c>
      <c r="H32" s="255"/>
    </row>
    <row r="33" spans="2:8" ht="12">
      <c r="B33" s="112"/>
      <c r="C33" s="20"/>
      <c r="D33" s="20"/>
      <c r="E33" s="20" t="s">
        <v>1274</v>
      </c>
      <c r="F33" s="67" t="s">
        <v>756</v>
      </c>
      <c r="H33" s="255"/>
    </row>
    <row r="34" spans="2:8" ht="12">
      <c r="B34" s="112"/>
      <c r="D34" s="67"/>
      <c r="E34" s="20" t="s">
        <v>1461</v>
      </c>
      <c r="F34" s="67" t="s">
        <v>757</v>
      </c>
      <c r="H34" s="255"/>
    </row>
    <row r="35" spans="2:8">
      <c r="B35" s="112"/>
      <c r="D35" s="67"/>
      <c r="F35" s="67"/>
    </row>
    <row r="36" spans="2:8" ht="36">
      <c r="B36" s="87" t="s">
        <v>672</v>
      </c>
      <c r="C36" s="37" t="s">
        <v>767</v>
      </c>
      <c r="D36" s="16" t="s">
        <v>768</v>
      </c>
      <c r="E36" s="20" t="s">
        <v>29</v>
      </c>
      <c r="F36" s="16" t="s">
        <v>751</v>
      </c>
      <c r="G36" s="37" t="s">
        <v>767</v>
      </c>
      <c r="H36" s="255"/>
    </row>
    <row r="37" spans="2:8" ht="12">
      <c r="C37" s="20"/>
      <c r="D37" s="65"/>
      <c r="E37" s="20" t="s">
        <v>769</v>
      </c>
      <c r="F37" s="67" t="s">
        <v>756</v>
      </c>
      <c r="H37" s="255"/>
    </row>
    <row r="38" spans="2:8" ht="11.25" customHeight="1">
      <c r="D38" s="67"/>
      <c r="E38" s="20" t="s">
        <v>770</v>
      </c>
      <c r="F38" s="67" t="s">
        <v>757</v>
      </c>
      <c r="H38" s="255"/>
    </row>
    <row r="39" spans="2:8" ht="12">
      <c r="E39" s="20" t="s">
        <v>771</v>
      </c>
      <c r="H39" s="255"/>
    </row>
    <row r="40" spans="2:8" ht="11.25" customHeight="1">
      <c r="E40" s="20" t="s">
        <v>772</v>
      </c>
      <c r="H40" s="255"/>
    </row>
    <row r="41" spans="2:8" ht="11.25" customHeight="1">
      <c r="E41" s="20" t="s">
        <v>773</v>
      </c>
      <c r="H41" s="255"/>
    </row>
    <row r="43" spans="2:8" ht="12">
      <c r="B43" s="112" t="s">
        <v>76</v>
      </c>
      <c r="C43" s="37" t="s">
        <v>774</v>
      </c>
      <c r="D43" s="16" t="s">
        <v>775</v>
      </c>
      <c r="E43" s="20" t="s">
        <v>29</v>
      </c>
      <c r="F43" s="16" t="s">
        <v>751</v>
      </c>
      <c r="G43" s="20" t="s">
        <v>1570</v>
      </c>
      <c r="H43" s="37" t="s">
        <v>29</v>
      </c>
    </row>
    <row r="44" spans="2:8" ht="12">
      <c r="E44" s="20" t="s">
        <v>1757</v>
      </c>
      <c r="F44" s="67" t="s">
        <v>756</v>
      </c>
      <c r="H44" s="37" t="s">
        <v>1571</v>
      </c>
    </row>
    <row r="45" spans="2:8" ht="12">
      <c r="E45" s="20" t="s">
        <v>776</v>
      </c>
      <c r="F45" s="67" t="s">
        <v>757</v>
      </c>
      <c r="H45" s="37" t="s">
        <v>1572</v>
      </c>
    </row>
    <row r="46" spans="2:8" ht="12">
      <c r="F46" s="67"/>
      <c r="H46" s="37" t="s">
        <v>1573</v>
      </c>
    </row>
    <row r="47" spans="2:8" ht="12">
      <c r="F47" s="67"/>
      <c r="H47" s="37" t="s">
        <v>1574</v>
      </c>
    </row>
    <row r="48" spans="2:8" ht="12">
      <c r="F48" s="67"/>
      <c r="H48" s="37" t="s">
        <v>1575</v>
      </c>
    </row>
    <row r="49" spans="2:8" ht="12">
      <c r="F49" s="67"/>
      <c r="H49" s="37" t="s">
        <v>1576</v>
      </c>
    </row>
    <row r="50" spans="2:8" ht="12">
      <c r="F50" s="67"/>
      <c r="H50" s="37" t="s">
        <v>1577</v>
      </c>
    </row>
    <row r="51" spans="2:8" ht="12">
      <c r="F51" s="67"/>
      <c r="H51" s="37" t="s">
        <v>1650</v>
      </c>
    </row>
    <row r="52" spans="2:8">
      <c r="F52" s="67"/>
      <c r="H52" s="261"/>
    </row>
    <row r="53" spans="2:8" ht="22.5" customHeight="1">
      <c r="B53" s="87"/>
      <c r="C53" s="37" t="s">
        <v>777</v>
      </c>
      <c r="D53" s="16" t="s">
        <v>1651</v>
      </c>
      <c r="E53" s="20" t="s">
        <v>29</v>
      </c>
      <c r="F53" s="16" t="s">
        <v>751</v>
      </c>
      <c r="G53" s="20" t="s">
        <v>1578</v>
      </c>
      <c r="H53" s="37" t="s">
        <v>29</v>
      </c>
    </row>
    <row r="54" spans="2:8" ht="12">
      <c r="C54" s="20"/>
      <c r="D54" s="65"/>
      <c r="E54" s="20" t="s">
        <v>1757</v>
      </c>
      <c r="F54" s="67" t="s">
        <v>756</v>
      </c>
      <c r="H54" s="37" t="s">
        <v>1571</v>
      </c>
    </row>
    <row r="55" spans="2:8" ht="11.25" customHeight="1">
      <c r="D55" s="67"/>
      <c r="E55" s="20" t="s">
        <v>778</v>
      </c>
      <c r="F55" s="67" t="s">
        <v>757</v>
      </c>
      <c r="H55" s="37" t="s">
        <v>1572</v>
      </c>
    </row>
    <row r="56" spans="2:8" ht="12.75" customHeight="1">
      <c r="D56" s="67"/>
      <c r="E56" s="20" t="s">
        <v>776</v>
      </c>
      <c r="F56" s="67"/>
      <c r="H56" s="37" t="s">
        <v>1573</v>
      </c>
    </row>
    <row r="57" spans="2:8" ht="12">
      <c r="D57" s="67"/>
      <c r="F57" s="67"/>
      <c r="H57" s="37" t="s">
        <v>1574</v>
      </c>
    </row>
    <row r="58" spans="2:8" ht="12">
      <c r="D58" s="67"/>
      <c r="F58" s="67"/>
      <c r="H58" s="37" t="s">
        <v>1575</v>
      </c>
    </row>
    <row r="59" spans="2:8" ht="12">
      <c r="D59" s="67"/>
      <c r="F59" s="67"/>
      <c r="H59" s="37" t="s">
        <v>1576</v>
      </c>
    </row>
    <row r="60" spans="2:8" ht="12">
      <c r="D60" s="67"/>
      <c r="F60" s="67"/>
      <c r="H60" s="37" t="s">
        <v>1577</v>
      </c>
    </row>
    <row r="61" spans="2:8" ht="12">
      <c r="D61" s="67"/>
      <c r="F61" s="67"/>
      <c r="H61" s="37" t="s">
        <v>1652</v>
      </c>
    </row>
    <row r="62" spans="2:8" ht="12">
      <c r="D62" s="67"/>
      <c r="F62" s="67"/>
      <c r="H62" s="37" t="s">
        <v>1653</v>
      </c>
    </row>
    <row r="63" spans="2:8">
      <c r="D63" s="67"/>
      <c r="F63" s="67"/>
    </row>
    <row r="64" spans="2:8" ht="24">
      <c r="C64" s="37" t="s">
        <v>779</v>
      </c>
      <c r="D64" s="16" t="s">
        <v>780</v>
      </c>
      <c r="E64" s="20" t="s">
        <v>29</v>
      </c>
      <c r="F64" s="16" t="s">
        <v>781</v>
      </c>
      <c r="G64" s="37" t="s">
        <v>779</v>
      </c>
      <c r="H64" s="255"/>
    </row>
    <row r="65" spans="3:8" ht="12">
      <c r="C65" s="20"/>
      <c r="D65" s="65"/>
      <c r="E65" s="20" t="s">
        <v>782</v>
      </c>
      <c r="F65" s="67" t="s">
        <v>783</v>
      </c>
      <c r="H65" s="255"/>
    </row>
    <row r="66" spans="3:8" ht="12">
      <c r="D66" s="67"/>
      <c r="E66" s="20" t="s">
        <v>784</v>
      </c>
      <c r="H66" s="255"/>
    </row>
    <row r="68" spans="3:8" ht="23.25" customHeight="1">
      <c r="C68" s="37" t="s">
        <v>785</v>
      </c>
      <c r="D68" s="16" t="s">
        <v>786</v>
      </c>
      <c r="E68" s="20" t="s">
        <v>29</v>
      </c>
      <c r="F68" s="16" t="s">
        <v>787</v>
      </c>
      <c r="G68" s="37" t="s">
        <v>785</v>
      </c>
      <c r="H68" s="255"/>
    </row>
    <row r="69" spans="3:8" ht="12">
      <c r="C69" s="20"/>
      <c r="D69" s="37"/>
      <c r="E69" s="20" t="s">
        <v>788</v>
      </c>
      <c r="F69" s="67" t="s">
        <v>756</v>
      </c>
      <c r="H69" s="255"/>
    </row>
    <row r="70" spans="3:8" ht="12">
      <c r="E70" s="20" t="s">
        <v>789</v>
      </c>
      <c r="F70" s="67" t="s">
        <v>757</v>
      </c>
      <c r="H70" s="255"/>
    </row>
    <row r="71" spans="3:8" ht="12">
      <c r="E71" s="20" t="s">
        <v>790</v>
      </c>
      <c r="H71" s="255"/>
    </row>
    <row r="73" spans="3:8" ht="24">
      <c r="C73" s="37" t="s">
        <v>791</v>
      </c>
      <c r="D73" s="16" t="s">
        <v>792</v>
      </c>
      <c r="E73" s="20" t="s">
        <v>29</v>
      </c>
      <c r="F73" s="16" t="s">
        <v>793</v>
      </c>
      <c r="G73" s="37" t="s">
        <v>791</v>
      </c>
      <c r="H73" s="255"/>
    </row>
    <row r="74" spans="3:8" ht="12">
      <c r="D74" s="37"/>
      <c r="E74" s="20" t="s">
        <v>794</v>
      </c>
      <c r="F74" s="67" t="s">
        <v>756</v>
      </c>
      <c r="H74" s="255"/>
    </row>
    <row r="75" spans="3:8" ht="12">
      <c r="E75" s="20" t="s">
        <v>795</v>
      </c>
      <c r="F75" s="67" t="s">
        <v>757</v>
      </c>
      <c r="H75" s="255"/>
    </row>
    <row r="76" spans="3:8" ht="12">
      <c r="E76" s="20" t="s">
        <v>663</v>
      </c>
      <c r="H76" s="255"/>
    </row>
    <row r="78" spans="3:8" ht="24">
      <c r="C78" s="37" t="s">
        <v>796</v>
      </c>
      <c r="D78" s="16" t="s">
        <v>797</v>
      </c>
      <c r="E78" s="20" t="s">
        <v>29</v>
      </c>
      <c r="F78" s="16" t="s">
        <v>1140</v>
      </c>
      <c r="G78" s="20" t="s">
        <v>1579</v>
      </c>
      <c r="H78" s="37" t="s">
        <v>29</v>
      </c>
    </row>
    <row r="79" spans="3:8" ht="11.25" customHeight="1">
      <c r="C79" s="20"/>
      <c r="D79" s="37"/>
      <c r="E79" s="20" t="s">
        <v>798</v>
      </c>
      <c r="F79" s="67" t="s">
        <v>756</v>
      </c>
      <c r="H79" s="37" t="s">
        <v>798</v>
      </c>
    </row>
    <row r="80" spans="3:8" ht="12">
      <c r="E80" s="20" t="s">
        <v>799</v>
      </c>
      <c r="F80" s="67" t="s">
        <v>757</v>
      </c>
      <c r="H80" s="37" t="s">
        <v>799</v>
      </c>
    </row>
    <row r="81" spans="1:8" ht="24">
      <c r="E81" s="20" t="s">
        <v>1142</v>
      </c>
      <c r="F81" s="67"/>
      <c r="H81" s="37" t="s">
        <v>1580</v>
      </c>
    </row>
    <row r="82" spans="1:8" ht="12">
      <c r="E82" s="20" t="s">
        <v>800</v>
      </c>
      <c r="F82" s="67"/>
    </row>
    <row r="83" spans="1:8">
      <c r="F83" s="67"/>
    </row>
    <row r="84" spans="1:8" ht="36">
      <c r="B84" s="112" t="s">
        <v>76</v>
      </c>
      <c r="C84" s="37" t="s">
        <v>801</v>
      </c>
      <c r="D84" s="16" t="s">
        <v>802</v>
      </c>
      <c r="E84" s="20" t="s">
        <v>29</v>
      </c>
      <c r="F84" s="16" t="s">
        <v>1141</v>
      </c>
      <c r="H84" s="65" t="s">
        <v>1656</v>
      </c>
    </row>
    <row r="85" spans="1:8" ht="12">
      <c r="C85" s="20"/>
      <c r="D85" s="37"/>
      <c r="E85" s="20" t="s">
        <v>803</v>
      </c>
      <c r="F85" s="67" t="s">
        <v>756</v>
      </c>
    </row>
    <row r="86" spans="1:8" ht="12">
      <c r="E86" s="20" t="s">
        <v>804</v>
      </c>
      <c r="F86" s="67" t="s">
        <v>757</v>
      </c>
    </row>
    <row r="87" spans="1:8" ht="11.25" customHeight="1">
      <c r="E87" s="20" t="s">
        <v>1089</v>
      </c>
      <c r="F87" s="67"/>
    </row>
    <row r="88" spans="1:8">
      <c r="F88" s="67"/>
    </row>
    <row r="89" spans="1:8">
      <c r="A89" s="21">
        <v>5.3</v>
      </c>
      <c r="B89" s="22" t="s">
        <v>805</v>
      </c>
    </row>
    <row r="91" spans="1:8" ht="24">
      <c r="B91" s="87"/>
      <c r="C91" s="37" t="s">
        <v>806</v>
      </c>
      <c r="D91" s="16" t="s">
        <v>807</v>
      </c>
      <c r="E91" s="20" t="s">
        <v>29</v>
      </c>
      <c r="F91" s="16" t="s">
        <v>1113</v>
      </c>
      <c r="G91" s="37" t="s">
        <v>806</v>
      </c>
      <c r="H91" s="255"/>
    </row>
    <row r="92" spans="1:8" ht="12">
      <c r="B92" s="112"/>
      <c r="D92" s="37"/>
      <c r="E92" s="20" t="s">
        <v>808</v>
      </c>
      <c r="F92" s="67" t="s">
        <v>756</v>
      </c>
      <c r="H92" s="255"/>
    </row>
    <row r="93" spans="1:8" ht="12">
      <c r="B93" s="112"/>
      <c r="E93" s="20" t="s">
        <v>809</v>
      </c>
      <c r="F93" s="67" t="s">
        <v>757</v>
      </c>
      <c r="H93" s="255"/>
    </row>
    <row r="94" spans="1:8">
      <c r="B94" s="112"/>
    </row>
    <row r="95" spans="1:8" ht="36">
      <c r="B95" s="112"/>
      <c r="C95" s="37" t="s">
        <v>810</v>
      </c>
      <c r="D95" s="16" t="s">
        <v>811</v>
      </c>
      <c r="E95" s="20" t="s">
        <v>29</v>
      </c>
      <c r="F95" s="16" t="s">
        <v>812</v>
      </c>
      <c r="G95" s="37" t="s">
        <v>810</v>
      </c>
      <c r="H95" s="255"/>
    </row>
    <row r="96" spans="1:8" ht="12">
      <c r="B96" s="112"/>
      <c r="D96" s="37"/>
      <c r="E96" s="20" t="s">
        <v>813</v>
      </c>
      <c r="F96" s="67" t="s">
        <v>756</v>
      </c>
      <c r="H96" s="255"/>
    </row>
    <row r="97" spans="2:8" ht="12">
      <c r="B97" s="112"/>
      <c r="E97" s="20" t="s">
        <v>814</v>
      </c>
      <c r="F97" s="67" t="s">
        <v>757</v>
      </c>
      <c r="H97" s="255"/>
    </row>
    <row r="98" spans="2:8" ht="12">
      <c r="B98" s="112"/>
      <c r="E98" s="20" t="s">
        <v>815</v>
      </c>
      <c r="F98" s="67"/>
      <c r="H98" s="255"/>
    </row>
    <row r="99" spans="2:8" ht="12">
      <c r="B99" s="112"/>
      <c r="E99" s="20" t="s">
        <v>816</v>
      </c>
      <c r="F99" s="67"/>
      <c r="H99" s="255"/>
    </row>
    <row r="100" spans="2:8" ht="12">
      <c r="B100" s="112"/>
      <c r="E100" s="20" t="s">
        <v>225</v>
      </c>
      <c r="F100" s="67"/>
      <c r="H100" s="255"/>
    </row>
    <row r="101" spans="2:8">
      <c r="B101" s="112"/>
      <c r="F101" s="67"/>
    </row>
    <row r="102" spans="2:8" ht="24">
      <c r="B102" s="87"/>
      <c r="C102" s="37" t="s">
        <v>817</v>
      </c>
      <c r="D102" s="16" t="s">
        <v>818</v>
      </c>
      <c r="E102" s="20" t="s">
        <v>29</v>
      </c>
      <c r="F102" s="16" t="s">
        <v>819</v>
      </c>
      <c r="G102" s="20" t="s">
        <v>1581</v>
      </c>
      <c r="H102" s="37" t="s">
        <v>29</v>
      </c>
    </row>
    <row r="103" spans="2:8" ht="12">
      <c r="D103" s="67"/>
      <c r="E103" s="20" t="s">
        <v>1275</v>
      </c>
      <c r="F103" s="67" t="s">
        <v>820</v>
      </c>
      <c r="H103" s="20" t="s">
        <v>1582</v>
      </c>
    </row>
    <row r="104" spans="2:8" ht="12">
      <c r="D104" s="67"/>
      <c r="E104" s="20" t="s">
        <v>1276</v>
      </c>
      <c r="F104" s="67"/>
      <c r="H104" s="20" t="s">
        <v>1583</v>
      </c>
    </row>
    <row r="105" spans="2:8" ht="12">
      <c r="D105" s="67"/>
      <c r="E105" s="20" t="s">
        <v>1330</v>
      </c>
      <c r="F105" s="67"/>
    </row>
    <row r="106" spans="2:8" ht="12">
      <c r="D106" s="67"/>
      <c r="E106" s="20" t="s">
        <v>1331</v>
      </c>
      <c r="F106" s="67"/>
    </row>
    <row r="107" spans="2:8" ht="12">
      <c r="E107" s="20" t="s">
        <v>1332</v>
      </c>
    </row>
    <row r="108" spans="2:8" ht="12">
      <c r="E108" s="20" t="s">
        <v>1333</v>
      </c>
    </row>
    <row r="109" spans="2:8" ht="12">
      <c r="E109" s="20" t="s">
        <v>650</v>
      </c>
    </row>
    <row r="111" spans="2:8" ht="36">
      <c r="B111" s="112"/>
      <c r="C111" s="37" t="s">
        <v>821</v>
      </c>
      <c r="D111" s="16" t="s">
        <v>822</v>
      </c>
      <c r="E111" s="20" t="s">
        <v>29</v>
      </c>
      <c r="F111" s="16" t="s">
        <v>823</v>
      </c>
      <c r="G111" s="37" t="s">
        <v>821</v>
      </c>
      <c r="H111" s="255"/>
    </row>
    <row r="112" spans="2:8" ht="12">
      <c r="B112" s="112"/>
      <c r="D112" s="37"/>
      <c r="E112" s="20" t="s">
        <v>824</v>
      </c>
      <c r="F112" s="67" t="s">
        <v>756</v>
      </c>
      <c r="H112" s="255"/>
    </row>
    <row r="113" spans="2:8" ht="12">
      <c r="B113" s="112"/>
      <c r="E113" s="20" t="s">
        <v>825</v>
      </c>
      <c r="F113" s="67" t="s">
        <v>757</v>
      </c>
      <c r="H113" s="255"/>
    </row>
    <row r="114" spans="2:8">
      <c r="B114" s="112"/>
      <c r="E114" s="27"/>
      <c r="F114" s="67"/>
    </row>
    <row r="115" spans="2:8" ht="36">
      <c r="B115" s="112"/>
      <c r="C115" s="37" t="s">
        <v>826</v>
      </c>
      <c r="D115" s="16" t="s">
        <v>827</v>
      </c>
      <c r="E115" s="20" t="s">
        <v>29</v>
      </c>
      <c r="F115" s="16" t="s">
        <v>828</v>
      </c>
      <c r="G115" s="37" t="s">
        <v>826</v>
      </c>
      <c r="H115" s="255"/>
    </row>
    <row r="116" spans="2:8" ht="12">
      <c r="B116" s="112"/>
      <c r="D116" s="37"/>
      <c r="E116" s="20" t="s">
        <v>829</v>
      </c>
      <c r="F116" s="67" t="s">
        <v>756</v>
      </c>
      <c r="H116" s="255"/>
    </row>
    <row r="117" spans="2:8" ht="12">
      <c r="B117" s="112"/>
      <c r="E117" s="20" t="s">
        <v>830</v>
      </c>
      <c r="F117" s="67" t="s">
        <v>757</v>
      </c>
      <c r="H117" s="255"/>
    </row>
    <row r="118" spans="2:8">
      <c r="B118" s="112"/>
      <c r="F118" s="67"/>
    </row>
    <row r="119" spans="2:8" ht="36">
      <c r="B119" s="87"/>
      <c r="C119" s="37" t="s">
        <v>831</v>
      </c>
      <c r="D119" s="16" t="s">
        <v>832</v>
      </c>
      <c r="E119" s="20" t="s">
        <v>29</v>
      </c>
      <c r="F119" s="16" t="s">
        <v>1180</v>
      </c>
      <c r="G119" s="37" t="s">
        <v>831</v>
      </c>
      <c r="H119" s="255"/>
    </row>
    <row r="120" spans="2:8" ht="12">
      <c r="B120" s="112"/>
      <c r="D120" s="67"/>
      <c r="E120" s="20" t="s">
        <v>833</v>
      </c>
      <c r="F120" s="67" t="s">
        <v>756</v>
      </c>
      <c r="H120" s="255"/>
    </row>
    <row r="121" spans="2:8" ht="12">
      <c r="B121" s="112"/>
      <c r="E121" s="20" t="s">
        <v>834</v>
      </c>
      <c r="F121" s="67" t="s">
        <v>757</v>
      </c>
      <c r="H121" s="255"/>
    </row>
    <row r="122" spans="2:8">
      <c r="B122" s="112"/>
      <c r="F122" s="67"/>
    </row>
    <row r="123" spans="2:8" ht="33.75" customHeight="1">
      <c r="B123" s="87" t="s">
        <v>672</v>
      </c>
      <c r="C123" s="37" t="s">
        <v>835</v>
      </c>
      <c r="D123" s="16" t="s">
        <v>836</v>
      </c>
      <c r="E123" s="20" t="s">
        <v>837</v>
      </c>
      <c r="F123" s="16" t="s">
        <v>823</v>
      </c>
      <c r="G123" s="37" t="s">
        <v>835</v>
      </c>
      <c r="H123" s="255"/>
    </row>
    <row r="124" spans="2:8" ht="12">
      <c r="B124" s="112"/>
      <c r="C124" s="20"/>
      <c r="D124" s="133" t="s">
        <v>1788</v>
      </c>
      <c r="E124" s="20" t="s">
        <v>838</v>
      </c>
      <c r="F124" s="67" t="s">
        <v>756</v>
      </c>
      <c r="H124" s="255"/>
    </row>
    <row r="125" spans="2:8" ht="12">
      <c r="D125" s="67"/>
      <c r="E125" s="20" t="s">
        <v>839</v>
      </c>
      <c r="F125" s="67" t="s">
        <v>757</v>
      </c>
      <c r="H125" s="255"/>
    </row>
    <row r="126" spans="2:8" ht="12">
      <c r="D126" s="67"/>
      <c r="E126" s="20" t="s">
        <v>840</v>
      </c>
      <c r="F126" s="67"/>
      <c r="H126" s="255"/>
    </row>
    <row r="127" spans="2:8" ht="12">
      <c r="E127" s="20" t="s">
        <v>841</v>
      </c>
      <c r="H127" s="255"/>
    </row>
    <row r="128" spans="2:8" ht="12">
      <c r="E128" s="20" t="s">
        <v>842</v>
      </c>
      <c r="F128" s="67"/>
      <c r="H128" s="255"/>
    </row>
    <row r="129" spans="2:8" ht="12">
      <c r="E129" s="20" t="s">
        <v>843</v>
      </c>
      <c r="F129" s="67"/>
      <c r="H129" s="255"/>
    </row>
    <row r="130" spans="2:8" ht="12">
      <c r="E130" s="20" t="s">
        <v>844</v>
      </c>
      <c r="F130" s="67"/>
      <c r="H130" s="255"/>
    </row>
    <row r="131" spans="2:8" ht="12">
      <c r="E131" s="20" t="s">
        <v>547</v>
      </c>
      <c r="F131" s="67"/>
      <c r="H131" s="255"/>
    </row>
    <row r="132" spans="2:8">
      <c r="F132" s="67"/>
    </row>
    <row r="133" spans="2:8" ht="22.5" customHeight="1">
      <c r="B133" s="112"/>
      <c r="C133" s="37" t="s">
        <v>845</v>
      </c>
      <c r="D133" s="16" t="s">
        <v>846</v>
      </c>
      <c r="E133" s="20" t="s">
        <v>29</v>
      </c>
      <c r="F133" s="16" t="s">
        <v>847</v>
      </c>
      <c r="G133" s="37" t="s">
        <v>845</v>
      </c>
      <c r="H133" s="255"/>
    </row>
    <row r="134" spans="2:8" ht="12">
      <c r="B134" s="112"/>
      <c r="D134" s="67"/>
      <c r="E134" s="20" t="s">
        <v>848</v>
      </c>
      <c r="F134" s="67" t="s">
        <v>820</v>
      </c>
      <c r="H134" s="255"/>
    </row>
    <row r="135" spans="2:8" ht="12">
      <c r="B135" s="112"/>
      <c r="E135" s="20" t="s">
        <v>849</v>
      </c>
      <c r="F135" s="67"/>
      <c r="H135" s="255"/>
    </row>
    <row r="136" spans="2:8">
      <c r="B136" s="112"/>
      <c r="F136" s="67"/>
    </row>
    <row r="137" spans="2:8" ht="33.75" customHeight="1">
      <c r="B137" s="87" t="s">
        <v>672</v>
      </c>
      <c r="C137" s="37" t="s">
        <v>850</v>
      </c>
      <c r="D137" s="16" t="s">
        <v>851</v>
      </c>
      <c r="E137" s="20" t="s">
        <v>29</v>
      </c>
      <c r="F137" s="16" t="s">
        <v>852</v>
      </c>
      <c r="G137" s="37" t="s">
        <v>850</v>
      </c>
      <c r="H137" s="255"/>
    </row>
    <row r="138" spans="2:8" ht="12">
      <c r="B138" s="112"/>
      <c r="C138" s="20"/>
      <c r="D138" s="67"/>
      <c r="E138" s="20" t="s">
        <v>1275</v>
      </c>
      <c r="F138" s="67" t="s">
        <v>820</v>
      </c>
      <c r="H138" s="255"/>
    </row>
    <row r="139" spans="2:8" ht="12">
      <c r="B139" s="112"/>
      <c r="E139" s="20" t="s">
        <v>1276</v>
      </c>
      <c r="F139" s="67"/>
      <c r="H139" s="255"/>
    </row>
    <row r="140" spans="2:8" ht="12">
      <c r="B140" s="112"/>
      <c r="E140" s="20" t="s">
        <v>1277</v>
      </c>
      <c r="F140" s="67"/>
      <c r="H140" s="255"/>
    </row>
    <row r="141" spans="2:8" ht="12">
      <c r="B141" s="112"/>
      <c r="E141" s="20" t="s">
        <v>1278</v>
      </c>
      <c r="F141" s="67"/>
      <c r="H141" s="255"/>
    </row>
    <row r="142" spans="2:8" ht="11.25" customHeight="1">
      <c r="B142" s="112"/>
      <c r="E142" s="20" t="s">
        <v>1279</v>
      </c>
      <c r="F142" s="67"/>
      <c r="H142" s="255"/>
    </row>
    <row r="143" spans="2:8" ht="12">
      <c r="B143" s="112"/>
      <c r="E143" s="20" t="s">
        <v>1280</v>
      </c>
      <c r="H143" s="255"/>
    </row>
    <row r="144" spans="2:8">
      <c r="B144" s="112"/>
    </row>
    <row r="145" spans="2:10" ht="33.75" customHeight="1">
      <c r="B145" s="87" t="s">
        <v>672</v>
      </c>
      <c r="C145" s="37" t="s">
        <v>853</v>
      </c>
      <c r="D145" s="16" t="s">
        <v>854</v>
      </c>
      <c r="E145" s="20" t="s">
        <v>29</v>
      </c>
      <c r="F145" s="16" t="s">
        <v>852</v>
      </c>
      <c r="G145" s="37" t="s">
        <v>853</v>
      </c>
      <c r="H145" s="255"/>
      <c r="I145" s="16"/>
      <c r="J145" s="16"/>
    </row>
    <row r="146" spans="2:10" ht="12">
      <c r="B146" s="112"/>
      <c r="C146" s="20"/>
      <c r="D146" s="67"/>
      <c r="E146" s="20" t="s">
        <v>855</v>
      </c>
      <c r="F146" s="67" t="s">
        <v>820</v>
      </c>
      <c r="H146" s="255"/>
      <c r="I146" s="67"/>
      <c r="J146" s="67"/>
    </row>
    <row r="147" spans="2:10" ht="12">
      <c r="B147" s="112"/>
      <c r="E147" s="20" t="s">
        <v>856</v>
      </c>
      <c r="H147" s="255"/>
    </row>
    <row r="148" spans="2:10" ht="12">
      <c r="B148" s="112"/>
      <c r="E148" s="20" t="s">
        <v>857</v>
      </c>
      <c r="H148" s="255"/>
    </row>
    <row r="149" spans="2:10" ht="12">
      <c r="B149" s="112"/>
      <c r="E149" s="20" t="s">
        <v>1281</v>
      </c>
      <c r="H149" s="255"/>
    </row>
    <row r="150" spans="2:10" ht="12">
      <c r="B150" s="112"/>
      <c r="E150" s="20" t="s">
        <v>841</v>
      </c>
      <c r="H150" s="255"/>
    </row>
    <row r="151" spans="2:10" ht="12">
      <c r="B151" s="112"/>
      <c r="E151" s="20" t="s">
        <v>842</v>
      </c>
      <c r="H151" s="255"/>
    </row>
    <row r="152" spans="2:10" ht="12">
      <c r="B152" s="112"/>
      <c r="E152" s="20" t="s">
        <v>1282</v>
      </c>
      <c r="H152" s="255"/>
    </row>
    <row r="153" spans="2:10" ht="12">
      <c r="B153" s="112"/>
      <c r="E153" s="20" t="s">
        <v>1283</v>
      </c>
      <c r="H153" s="255"/>
    </row>
    <row r="154" spans="2:10" ht="12">
      <c r="B154" s="112"/>
      <c r="E154" s="20" t="s">
        <v>1284</v>
      </c>
      <c r="H154" s="255"/>
    </row>
    <row r="155" spans="2:10">
      <c r="B155" s="112"/>
    </row>
    <row r="156" spans="2:10" ht="22.5" customHeight="1">
      <c r="B156" s="87"/>
      <c r="C156" s="37" t="s">
        <v>858</v>
      </c>
      <c r="D156" s="16" t="s">
        <v>859</v>
      </c>
      <c r="E156" s="20" t="s">
        <v>29</v>
      </c>
      <c r="F156" s="16" t="s">
        <v>860</v>
      </c>
      <c r="G156" s="37" t="s">
        <v>1584</v>
      </c>
      <c r="H156" s="20" t="s">
        <v>29</v>
      </c>
    </row>
    <row r="157" spans="2:10" ht="12">
      <c r="D157" s="37"/>
      <c r="E157" s="20" t="s">
        <v>1285</v>
      </c>
      <c r="F157" s="67" t="s">
        <v>783</v>
      </c>
      <c r="H157" s="20" t="s">
        <v>1285</v>
      </c>
    </row>
    <row r="158" spans="2:10" ht="12">
      <c r="C158" s="20"/>
      <c r="D158" s="67"/>
      <c r="E158" s="20" t="s">
        <v>1286</v>
      </c>
      <c r="F158" s="67"/>
      <c r="H158" s="20" t="s">
        <v>1286</v>
      </c>
    </row>
    <row r="159" spans="2:10" ht="12">
      <c r="E159" s="20" t="s">
        <v>861</v>
      </c>
      <c r="H159" s="20" t="s">
        <v>1585</v>
      </c>
    </row>
    <row r="160" spans="2:10" ht="12">
      <c r="E160" s="20" t="s">
        <v>862</v>
      </c>
      <c r="H160" s="20" t="s">
        <v>1586</v>
      </c>
    </row>
    <row r="161" spans="1:9" ht="12">
      <c r="E161" s="20" t="s">
        <v>863</v>
      </c>
      <c r="H161" s="20" t="s">
        <v>1587</v>
      </c>
    </row>
    <row r="162" spans="1:9" ht="12">
      <c r="E162" s="20" t="s">
        <v>1287</v>
      </c>
      <c r="H162" s="20" t="s">
        <v>1280</v>
      </c>
    </row>
    <row r="163" spans="1:9" ht="12">
      <c r="E163" s="20" t="s">
        <v>650</v>
      </c>
    </row>
    <row r="165" spans="1:9" s="80" customFormat="1" ht="36">
      <c r="A165" s="166"/>
      <c r="B165" s="87" t="s">
        <v>672</v>
      </c>
      <c r="C165" s="37" t="s">
        <v>864</v>
      </c>
      <c r="D165" s="16" t="s">
        <v>865</v>
      </c>
      <c r="E165" s="20" t="s">
        <v>29</v>
      </c>
      <c r="F165" s="16" t="s">
        <v>1181</v>
      </c>
      <c r="G165" s="37" t="s">
        <v>864</v>
      </c>
      <c r="H165" s="255"/>
    </row>
    <row r="166" spans="1:9" s="80" customFormat="1" ht="12">
      <c r="A166" s="166"/>
      <c r="B166" s="112"/>
      <c r="C166" s="134"/>
      <c r="D166" s="27"/>
      <c r="E166" s="20" t="s">
        <v>866</v>
      </c>
      <c r="F166" s="67" t="s">
        <v>783</v>
      </c>
      <c r="H166" s="255"/>
    </row>
    <row r="167" spans="1:9" s="80" customFormat="1" ht="12">
      <c r="A167" s="87"/>
      <c r="B167" s="112"/>
      <c r="C167" s="37"/>
      <c r="D167" s="16"/>
      <c r="E167" s="20" t="s">
        <v>867</v>
      </c>
      <c r="F167" s="20"/>
      <c r="G167" s="20"/>
      <c r="H167" s="255"/>
      <c r="I167" s="20"/>
    </row>
    <row r="168" spans="1:9" s="80" customFormat="1" ht="12">
      <c r="A168" s="87"/>
      <c r="B168" s="112"/>
      <c r="C168" s="37"/>
      <c r="D168" s="16"/>
      <c r="E168" s="20" t="s">
        <v>1288</v>
      </c>
      <c r="F168" s="20"/>
      <c r="G168" s="20"/>
      <c r="H168" s="255"/>
      <c r="I168" s="20"/>
    </row>
    <row r="169" spans="1:9" s="80" customFormat="1">
      <c r="A169" s="87"/>
      <c r="B169" s="112"/>
      <c r="C169" s="37"/>
      <c r="D169" s="16"/>
      <c r="E169" s="27"/>
      <c r="F169" s="20"/>
      <c r="G169" s="20"/>
      <c r="H169" s="20"/>
      <c r="I169" s="20"/>
    </row>
    <row r="170" spans="1:9" ht="36">
      <c r="A170" s="87"/>
      <c r="B170" s="87" t="s">
        <v>598</v>
      </c>
      <c r="C170" s="37" t="s">
        <v>868</v>
      </c>
      <c r="D170" s="16" t="s">
        <v>869</v>
      </c>
      <c r="E170" s="20" t="s">
        <v>29</v>
      </c>
      <c r="F170" s="16" t="s">
        <v>823</v>
      </c>
      <c r="G170" s="37" t="s">
        <v>868</v>
      </c>
      <c r="H170" s="255"/>
    </row>
    <row r="171" spans="1:9" ht="12">
      <c r="A171" s="87"/>
      <c r="B171" s="112"/>
      <c r="D171" s="37"/>
      <c r="E171" s="20" t="s">
        <v>870</v>
      </c>
      <c r="F171" s="67" t="s">
        <v>756</v>
      </c>
      <c r="H171" s="255"/>
    </row>
    <row r="172" spans="1:9" ht="12">
      <c r="A172" s="87"/>
      <c r="B172" s="112"/>
      <c r="E172" s="20" t="s">
        <v>871</v>
      </c>
      <c r="F172" s="67" t="s">
        <v>757</v>
      </c>
      <c r="H172" s="255"/>
    </row>
    <row r="173" spans="1:9" ht="12">
      <c r="A173" s="87"/>
      <c r="B173" s="112"/>
      <c r="E173" s="20" t="s">
        <v>663</v>
      </c>
      <c r="F173" s="67"/>
      <c r="H173" s="255"/>
    </row>
    <row r="174" spans="1:9">
      <c r="A174" s="87"/>
      <c r="B174" s="112"/>
      <c r="F174" s="67"/>
    </row>
    <row r="175" spans="1:9" ht="36">
      <c r="B175" s="112"/>
      <c r="C175" s="37" t="s">
        <v>1165</v>
      </c>
      <c r="D175" s="16" t="s">
        <v>1166</v>
      </c>
      <c r="E175" s="20" t="s">
        <v>29</v>
      </c>
      <c r="F175" s="16" t="s">
        <v>1167</v>
      </c>
      <c r="G175" s="37" t="s">
        <v>1165</v>
      </c>
      <c r="H175" s="255"/>
    </row>
    <row r="176" spans="1:9" ht="12">
      <c r="E176" s="20" t="s">
        <v>1170</v>
      </c>
      <c r="F176" s="67" t="s">
        <v>1168</v>
      </c>
      <c r="H176" s="255"/>
    </row>
    <row r="177" spans="2:8" ht="12">
      <c r="E177" s="20" t="s">
        <v>1171</v>
      </c>
      <c r="F177" s="67"/>
      <c r="H177" s="255"/>
    </row>
    <row r="178" spans="2:8">
      <c r="F178" s="67"/>
    </row>
    <row r="179" spans="2:8" ht="36">
      <c r="B179" s="112" t="s">
        <v>76</v>
      </c>
      <c r="C179" s="37" t="s">
        <v>1169</v>
      </c>
      <c r="D179" s="16" t="s">
        <v>1813</v>
      </c>
      <c r="E179" s="20" t="s">
        <v>1172</v>
      </c>
      <c r="F179" s="16" t="s">
        <v>882</v>
      </c>
      <c r="G179" s="37" t="s">
        <v>1169</v>
      </c>
      <c r="H179" s="255"/>
    </row>
    <row r="180" spans="2:8" ht="12">
      <c r="E180" s="20" t="s">
        <v>1170</v>
      </c>
      <c r="F180" s="67" t="s">
        <v>1173</v>
      </c>
      <c r="H180" s="255"/>
    </row>
    <row r="181" spans="2:8" ht="12">
      <c r="E181" s="20" t="s">
        <v>1171</v>
      </c>
      <c r="F181" s="67"/>
      <c r="H181" s="255"/>
    </row>
    <row r="182" spans="2:8">
      <c r="F182" s="67"/>
    </row>
    <row r="183" spans="2:8" ht="36">
      <c r="B183" s="112" t="s">
        <v>76</v>
      </c>
      <c r="C183" s="37" t="s">
        <v>872</v>
      </c>
      <c r="D183" s="16" t="s">
        <v>873</v>
      </c>
      <c r="E183" s="20" t="s">
        <v>1289</v>
      </c>
      <c r="F183" s="16" t="s">
        <v>874</v>
      </c>
      <c r="G183" s="20" t="s">
        <v>1588</v>
      </c>
      <c r="H183" s="37" t="s">
        <v>1589</v>
      </c>
    </row>
    <row r="184" spans="2:8" ht="24">
      <c r="B184" s="112"/>
      <c r="D184" s="67" t="s">
        <v>1788</v>
      </c>
      <c r="E184" s="20" t="s">
        <v>1290</v>
      </c>
      <c r="F184" s="67" t="s">
        <v>875</v>
      </c>
      <c r="G184" s="67" t="s">
        <v>1788</v>
      </c>
      <c r="H184" s="37" t="s">
        <v>1590</v>
      </c>
    </row>
    <row r="185" spans="2:8" ht="12">
      <c r="B185" s="112"/>
      <c r="E185" s="20" t="s">
        <v>1291</v>
      </c>
      <c r="F185" s="67" t="s">
        <v>757</v>
      </c>
      <c r="H185" s="37" t="s">
        <v>1591</v>
      </c>
    </row>
    <row r="186" spans="2:8" ht="12">
      <c r="B186" s="112"/>
      <c r="E186" s="20" t="s">
        <v>1292</v>
      </c>
      <c r="F186" s="67"/>
      <c r="H186" s="37" t="s">
        <v>1592</v>
      </c>
    </row>
    <row r="187" spans="2:8" ht="12">
      <c r="B187" s="112"/>
      <c r="E187" s="20" t="s">
        <v>1294</v>
      </c>
      <c r="F187" s="67"/>
      <c r="H187" s="37" t="s">
        <v>547</v>
      </c>
    </row>
    <row r="188" spans="2:8" ht="12">
      <c r="B188" s="112"/>
      <c r="D188" s="66"/>
      <c r="E188" s="20" t="s">
        <v>1293</v>
      </c>
      <c r="F188" s="67"/>
      <c r="H188" s="37"/>
    </row>
    <row r="189" spans="2:8" ht="12">
      <c r="B189" s="112"/>
      <c r="E189" s="20" t="s">
        <v>650</v>
      </c>
      <c r="F189" s="67"/>
    </row>
    <row r="190" spans="2:8" ht="12">
      <c r="B190" s="112"/>
      <c r="E190" s="20" t="s">
        <v>631</v>
      </c>
      <c r="F190" s="67"/>
    </row>
    <row r="191" spans="2:8">
      <c r="B191" s="112"/>
      <c r="F191" s="67"/>
    </row>
    <row r="192" spans="2:8">
      <c r="B192" s="112"/>
      <c r="F192" s="67"/>
    </row>
    <row r="193" spans="1:8" ht="24">
      <c r="B193" s="112" t="s">
        <v>76</v>
      </c>
      <c r="C193" s="37" t="s">
        <v>876</v>
      </c>
      <c r="D193" s="16" t="s">
        <v>877</v>
      </c>
      <c r="E193" s="20" t="s">
        <v>29</v>
      </c>
      <c r="F193" s="16" t="s">
        <v>860</v>
      </c>
      <c r="G193" s="20" t="s">
        <v>1594</v>
      </c>
      <c r="H193" s="20" t="s">
        <v>29</v>
      </c>
    </row>
    <row r="194" spans="1:8" ht="12">
      <c r="B194" s="112"/>
      <c r="E194" s="20" t="s">
        <v>878</v>
      </c>
      <c r="F194" s="67" t="s">
        <v>783</v>
      </c>
      <c r="H194" s="20" t="s">
        <v>878</v>
      </c>
    </row>
    <row r="195" spans="1:8" ht="12">
      <c r="B195" s="112"/>
      <c r="E195" s="20" t="s">
        <v>879</v>
      </c>
      <c r="H195" s="20" t="s">
        <v>1593</v>
      </c>
    </row>
    <row r="196" spans="1:8" ht="12">
      <c r="B196" s="112"/>
      <c r="E196" s="20" t="s">
        <v>663</v>
      </c>
      <c r="F196" s="67"/>
    </row>
    <row r="197" spans="1:8">
      <c r="B197" s="112"/>
      <c r="F197" s="67"/>
    </row>
    <row r="198" spans="1:8" ht="33.75" customHeight="1">
      <c r="B198" s="112" t="s">
        <v>76</v>
      </c>
      <c r="C198" s="37" t="s">
        <v>880</v>
      </c>
      <c r="D198" s="16" t="s">
        <v>881</v>
      </c>
      <c r="E198" s="20" t="s">
        <v>1289</v>
      </c>
      <c r="F198" s="16" t="s">
        <v>882</v>
      </c>
      <c r="G198" s="20" t="s">
        <v>1595</v>
      </c>
      <c r="H198" s="37" t="s">
        <v>1589</v>
      </c>
    </row>
    <row r="199" spans="1:8" ht="24">
      <c r="D199" s="67" t="s">
        <v>1788</v>
      </c>
      <c r="E199" s="20" t="s">
        <v>1290</v>
      </c>
      <c r="F199" s="67" t="s">
        <v>783</v>
      </c>
      <c r="G199" s="67" t="s">
        <v>1788</v>
      </c>
      <c r="H199" s="37" t="s">
        <v>1596</v>
      </c>
    </row>
    <row r="200" spans="1:8" ht="12">
      <c r="E200" s="20" t="s">
        <v>1291</v>
      </c>
      <c r="F200" s="67"/>
      <c r="H200" s="37" t="s">
        <v>1591</v>
      </c>
    </row>
    <row r="201" spans="1:8" ht="12">
      <c r="E201" s="20" t="s">
        <v>1292</v>
      </c>
      <c r="F201" s="67"/>
      <c r="H201" s="37" t="s">
        <v>1597</v>
      </c>
    </row>
    <row r="202" spans="1:8" ht="12">
      <c r="E202" s="20" t="s">
        <v>1294</v>
      </c>
      <c r="F202" s="67"/>
      <c r="H202" s="37" t="s">
        <v>547</v>
      </c>
    </row>
    <row r="203" spans="1:8" ht="12">
      <c r="D203" s="66"/>
      <c r="E203" s="20" t="s">
        <v>1293</v>
      </c>
      <c r="F203" s="67"/>
      <c r="H203" s="37"/>
    </row>
    <row r="204" spans="1:8" ht="11.25" customHeight="1">
      <c r="E204" s="20" t="s">
        <v>650</v>
      </c>
      <c r="F204" s="67"/>
    </row>
    <row r="205" spans="1:8" ht="12">
      <c r="C205" s="146"/>
      <c r="E205" s="20" t="s">
        <v>631</v>
      </c>
    </row>
    <row r="206" spans="1:8">
      <c r="C206" s="135"/>
    </row>
    <row r="207" spans="1:8">
      <c r="A207" s="21">
        <v>5.4</v>
      </c>
      <c r="B207" s="22" t="s">
        <v>883</v>
      </c>
      <c r="F207" s="67"/>
    </row>
    <row r="208" spans="1:8">
      <c r="F208" s="67"/>
    </row>
    <row r="209" spans="1:8" ht="33.75" customHeight="1">
      <c r="B209" s="87" t="s">
        <v>598</v>
      </c>
      <c r="C209" s="37" t="s">
        <v>884</v>
      </c>
      <c r="D209" s="16" t="s">
        <v>885</v>
      </c>
      <c r="E209" s="20" t="s">
        <v>29</v>
      </c>
      <c r="F209" s="16" t="s">
        <v>781</v>
      </c>
      <c r="G209" s="37" t="s">
        <v>884</v>
      </c>
      <c r="H209" s="255"/>
    </row>
    <row r="210" spans="1:8" ht="12">
      <c r="B210" s="112"/>
      <c r="D210" s="167"/>
      <c r="E210" s="20" t="s">
        <v>886</v>
      </c>
      <c r="F210" s="67" t="s">
        <v>783</v>
      </c>
      <c r="H210" s="255"/>
    </row>
    <row r="211" spans="1:8" ht="12">
      <c r="B211" s="112"/>
      <c r="D211" s="20"/>
      <c r="E211" s="20" t="s">
        <v>887</v>
      </c>
      <c r="H211" s="255"/>
    </row>
    <row r="212" spans="1:8">
      <c r="B212" s="112"/>
      <c r="D212" s="20"/>
    </row>
    <row r="213" spans="1:8" ht="36">
      <c r="B213" s="87" t="s">
        <v>672</v>
      </c>
      <c r="C213" s="37" t="s">
        <v>888</v>
      </c>
      <c r="D213" s="16" t="s">
        <v>889</v>
      </c>
      <c r="E213" s="20" t="s">
        <v>29</v>
      </c>
      <c r="F213" s="16" t="s">
        <v>890</v>
      </c>
      <c r="G213" s="37" t="s">
        <v>888</v>
      </c>
      <c r="H213" s="255"/>
    </row>
    <row r="214" spans="1:8" ht="12">
      <c r="B214" s="112"/>
      <c r="D214" s="167"/>
      <c r="E214" s="20" t="s">
        <v>769</v>
      </c>
      <c r="F214" s="67" t="s">
        <v>783</v>
      </c>
      <c r="H214" s="255"/>
    </row>
    <row r="215" spans="1:8" ht="12">
      <c r="B215" s="112"/>
      <c r="E215" s="20" t="s">
        <v>770</v>
      </c>
      <c r="H215" s="255"/>
    </row>
    <row r="216" spans="1:8" ht="11.25" customHeight="1">
      <c r="B216" s="112"/>
      <c r="D216" s="20"/>
      <c r="E216" s="20" t="s">
        <v>771</v>
      </c>
      <c r="H216" s="255"/>
    </row>
    <row r="217" spans="1:8" ht="12">
      <c r="B217" s="112"/>
      <c r="D217" s="20"/>
      <c r="E217" s="20" t="s">
        <v>772</v>
      </c>
      <c r="H217" s="255"/>
    </row>
    <row r="218" spans="1:8" ht="12">
      <c r="B218" s="112"/>
      <c r="D218" s="20"/>
      <c r="E218" s="20" t="s">
        <v>1295</v>
      </c>
      <c r="H218" s="255"/>
    </row>
    <row r="219" spans="1:8">
      <c r="B219" s="112"/>
    </row>
    <row r="220" spans="1:8" s="80" customFormat="1" ht="33.75" customHeight="1">
      <c r="A220" s="168"/>
      <c r="B220" s="112"/>
      <c r="C220" s="37" t="s">
        <v>891</v>
      </c>
      <c r="D220" s="16" t="s">
        <v>1812</v>
      </c>
      <c r="E220" s="20" t="s">
        <v>29</v>
      </c>
      <c r="F220" s="16" t="s">
        <v>892</v>
      </c>
      <c r="G220" s="37" t="s">
        <v>891</v>
      </c>
      <c r="H220" s="255"/>
    </row>
    <row r="221" spans="1:8" s="80" customFormat="1" ht="11.25" customHeight="1">
      <c r="A221" s="168"/>
      <c r="B221" s="112"/>
      <c r="D221" s="67"/>
      <c r="E221" s="20" t="s">
        <v>723</v>
      </c>
      <c r="F221" s="67" t="s">
        <v>756</v>
      </c>
      <c r="G221" s="20"/>
      <c r="H221" s="255"/>
    </row>
    <row r="222" spans="1:8" s="80" customFormat="1" ht="12">
      <c r="A222" s="168"/>
      <c r="B222" s="22"/>
      <c r="C222" s="37"/>
      <c r="D222" s="65"/>
      <c r="E222" s="20" t="s">
        <v>1296</v>
      </c>
      <c r="F222" s="67" t="s">
        <v>757</v>
      </c>
      <c r="G222" s="20"/>
      <c r="H222" s="255"/>
    </row>
    <row r="223" spans="1:8">
      <c r="D223" s="169"/>
      <c r="F223" s="67"/>
    </row>
    <row r="224" spans="1:8" ht="33.75" customHeight="1">
      <c r="A224" s="87"/>
      <c r="B224" s="87" t="s">
        <v>672</v>
      </c>
      <c r="C224" s="170" t="s">
        <v>893</v>
      </c>
      <c r="D224" s="16" t="s">
        <v>894</v>
      </c>
      <c r="E224" s="20" t="s">
        <v>29</v>
      </c>
      <c r="F224" s="16" t="s">
        <v>895</v>
      </c>
      <c r="G224" s="170" t="s">
        <v>893</v>
      </c>
      <c r="H224" s="255"/>
    </row>
    <row r="225" spans="1:8" ht="12">
      <c r="A225" s="87"/>
      <c r="B225" s="112"/>
      <c r="C225" s="144"/>
      <c r="D225" s="65"/>
      <c r="E225" s="20" t="s">
        <v>769</v>
      </c>
      <c r="F225" s="67" t="s">
        <v>756</v>
      </c>
      <c r="H225" s="255"/>
    </row>
    <row r="226" spans="1:8" ht="12">
      <c r="A226" s="87"/>
      <c r="B226" s="112"/>
      <c r="D226" s="67"/>
      <c r="E226" s="20" t="s">
        <v>770</v>
      </c>
      <c r="F226" s="67" t="s">
        <v>757</v>
      </c>
      <c r="H226" s="255"/>
    </row>
    <row r="227" spans="1:8" ht="12">
      <c r="A227" s="87"/>
      <c r="B227" s="112"/>
      <c r="D227" s="67"/>
      <c r="E227" s="20" t="s">
        <v>771</v>
      </c>
      <c r="H227" s="255"/>
    </row>
    <row r="228" spans="1:8" ht="12">
      <c r="A228" s="87"/>
      <c r="B228" s="112"/>
      <c r="D228" s="67"/>
      <c r="E228" s="20" t="s">
        <v>772</v>
      </c>
      <c r="H228" s="255"/>
    </row>
    <row r="229" spans="1:8" ht="12">
      <c r="A229" s="87"/>
      <c r="B229" s="112"/>
      <c r="D229" s="171"/>
      <c r="E229" s="20" t="s">
        <v>1295</v>
      </c>
      <c r="H229" s="255"/>
    </row>
    <row r="230" spans="1:8">
      <c r="A230" s="87"/>
      <c r="B230" s="112"/>
      <c r="D230" s="171"/>
    </row>
    <row r="231" spans="1:8" ht="36">
      <c r="A231" s="87"/>
      <c r="B231" s="112" t="s">
        <v>76</v>
      </c>
      <c r="C231" s="37" t="s">
        <v>896</v>
      </c>
      <c r="D231" s="16" t="s">
        <v>897</v>
      </c>
      <c r="E231" s="20" t="s">
        <v>731</v>
      </c>
      <c r="F231" s="16" t="s">
        <v>898</v>
      </c>
      <c r="G231" s="37" t="s">
        <v>896</v>
      </c>
      <c r="H231" s="255"/>
    </row>
    <row r="232" spans="1:8" ht="12">
      <c r="A232" s="87"/>
      <c r="B232" s="112"/>
      <c r="D232" s="67" t="s">
        <v>1788</v>
      </c>
      <c r="E232" s="20" t="s">
        <v>732</v>
      </c>
      <c r="F232" s="16"/>
      <c r="H232" s="255"/>
    </row>
    <row r="233" spans="1:8" ht="12">
      <c r="C233" s="110"/>
      <c r="D233" s="67"/>
      <c r="E233" s="20" t="s">
        <v>733</v>
      </c>
      <c r="F233" s="67" t="s">
        <v>756</v>
      </c>
      <c r="H233" s="255"/>
    </row>
    <row r="234" spans="1:8" ht="12">
      <c r="C234" s="110"/>
      <c r="E234" s="20" t="s">
        <v>734</v>
      </c>
      <c r="F234" s="67" t="s">
        <v>757</v>
      </c>
      <c r="H234" s="255"/>
    </row>
    <row r="235" spans="1:8" ht="12">
      <c r="C235" s="110"/>
      <c r="E235" s="20" t="s">
        <v>735</v>
      </c>
      <c r="F235" s="67"/>
      <c r="H235" s="255"/>
    </row>
    <row r="236" spans="1:8" ht="12">
      <c r="C236" s="110"/>
      <c r="D236" s="67"/>
      <c r="E236" s="20" t="s">
        <v>736</v>
      </c>
      <c r="H236" s="255"/>
    </row>
    <row r="237" spans="1:8" ht="12">
      <c r="C237" s="110"/>
      <c r="E237" s="20" t="s">
        <v>737</v>
      </c>
      <c r="H237" s="255"/>
    </row>
    <row r="238" spans="1:8" ht="12">
      <c r="C238" s="110"/>
      <c r="E238" s="20" t="s">
        <v>738</v>
      </c>
      <c r="H238" s="255"/>
    </row>
    <row r="239" spans="1:8" ht="12">
      <c r="E239" s="20" t="s">
        <v>739</v>
      </c>
      <c r="H239" s="255"/>
    </row>
    <row r="240" spans="1:8" ht="12">
      <c r="E240" s="20" t="s">
        <v>744</v>
      </c>
      <c r="H240" s="255"/>
    </row>
    <row r="241" spans="1:8" ht="12">
      <c r="E241" s="20" t="s">
        <v>740</v>
      </c>
      <c r="H241" s="255"/>
    </row>
    <row r="242" spans="1:8" ht="12">
      <c r="E242" s="20" t="s">
        <v>741</v>
      </c>
      <c r="H242" s="255"/>
    </row>
    <row r="243" spans="1:8" ht="12">
      <c r="E243" s="20" t="s">
        <v>549</v>
      </c>
      <c r="H243" s="255"/>
    </row>
    <row r="244" spans="1:8">
      <c r="D244" s="171"/>
    </row>
    <row r="245" spans="1:8">
      <c r="A245" s="21">
        <v>5.5</v>
      </c>
      <c r="B245" s="307" t="s">
        <v>899</v>
      </c>
      <c r="C245" s="307"/>
      <c r="D245" s="307"/>
    </row>
    <row r="246" spans="1:8">
      <c r="B246" s="112" t="s">
        <v>88</v>
      </c>
    </row>
    <row r="247" spans="1:8" ht="24">
      <c r="B247" s="112" t="s">
        <v>76</v>
      </c>
      <c r="C247" s="37" t="s">
        <v>900</v>
      </c>
      <c r="D247" s="16" t="s">
        <v>901</v>
      </c>
      <c r="E247" s="37" t="s">
        <v>29</v>
      </c>
      <c r="F247" s="16" t="s">
        <v>892</v>
      </c>
      <c r="G247" s="20" t="s">
        <v>1598</v>
      </c>
      <c r="H247" s="37" t="s">
        <v>29</v>
      </c>
    </row>
    <row r="248" spans="1:8" ht="12">
      <c r="B248" s="112"/>
      <c r="D248" s="173"/>
      <c r="E248" s="37" t="s">
        <v>655</v>
      </c>
      <c r="F248" s="67" t="s">
        <v>756</v>
      </c>
      <c r="H248" s="37" t="s">
        <v>1599</v>
      </c>
    </row>
    <row r="249" spans="1:8" ht="12">
      <c r="B249" s="112"/>
      <c r="E249" s="37" t="s">
        <v>656</v>
      </c>
      <c r="F249" s="67" t="s">
        <v>757</v>
      </c>
      <c r="H249" s="37" t="s">
        <v>1600</v>
      </c>
    </row>
    <row r="250" spans="1:8" ht="12">
      <c r="B250" s="112"/>
      <c r="E250" s="37" t="s">
        <v>657</v>
      </c>
    </row>
    <row r="251" spans="1:8">
      <c r="B251" s="112"/>
    </row>
    <row r="252" spans="1:8" ht="24">
      <c r="B252" s="112" t="s">
        <v>76</v>
      </c>
      <c r="C252" s="37" t="s">
        <v>902</v>
      </c>
      <c r="D252" s="16" t="s">
        <v>903</v>
      </c>
      <c r="E252" s="20" t="s">
        <v>29</v>
      </c>
      <c r="F252" s="16" t="s">
        <v>1131</v>
      </c>
      <c r="G252" s="37" t="s">
        <v>902</v>
      </c>
      <c r="H252" s="255"/>
    </row>
    <row r="253" spans="1:8" ht="12">
      <c r="B253" s="112"/>
      <c r="E253" s="20" t="s">
        <v>1297</v>
      </c>
      <c r="F253" s="67" t="s">
        <v>756</v>
      </c>
      <c r="H253" s="255"/>
    </row>
    <row r="254" spans="1:8" ht="12">
      <c r="B254" s="112"/>
      <c r="E254" s="20" t="s">
        <v>1298</v>
      </c>
      <c r="F254" s="67" t="s">
        <v>757</v>
      </c>
      <c r="H254" s="255"/>
    </row>
    <row r="255" spans="1:8" ht="12">
      <c r="B255" s="112"/>
      <c r="E255" s="20" t="s">
        <v>1299</v>
      </c>
      <c r="F255" s="67"/>
      <c r="H255" s="255"/>
    </row>
    <row r="256" spans="1:8">
      <c r="B256" s="112"/>
    </row>
    <row r="257" spans="1:8" ht="24">
      <c r="B257" s="112" t="s">
        <v>76</v>
      </c>
      <c r="C257" s="174" t="s">
        <v>904</v>
      </c>
      <c r="D257" s="16" t="s">
        <v>905</v>
      </c>
      <c r="E257" s="20" t="s">
        <v>29</v>
      </c>
      <c r="F257" s="16" t="s">
        <v>906</v>
      </c>
      <c r="G257" s="174" t="s">
        <v>904</v>
      </c>
      <c r="H257" s="255"/>
    </row>
    <row r="258" spans="1:8" ht="12">
      <c r="B258" s="112"/>
      <c r="E258" s="20" t="s">
        <v>1300</v>
      </c>
      <c r="F258" s="67" t="s">
        <v>756</v>
      </c>
      <c r="H258" s="255"/>
    </row>
    <row r="259" spans="1:8" ht="12">
      <c r="B259" s="112"/>
      <c r="E259" s="20" t="s">
        <v>1301</v>
      </c>
      <c r="F259" s="67" t="s">
        <v>757</v>
      </c>
      <c r="H259" s="255"/>
    </row>
    <row r="260" spans="1:8" ht="12">
      <c r="B260" s="112"/>
      <c r="E260" s="20" t="s">
        <v>1302</v>
      </c>
      <c r="F260" s="67"/>
      <c r="H260" s="255"/>
    </row>
    <row r="261" spans="1:8">
      <c r="B261" s="112"/>
    </row>
    <row r="262" spans="1:8" ht="24">
      <c r="B262" s="112"/>
      <c r="C262" s="37" t="s">
        <v>907</v>
      </c>
      <c r="D262" s="16" t="s">
        <v>908</v>
      </c>
      <c r="E262" s="20" t="s">
        <v>29</v>
      </c>
      <c r="F262" s="16" t="s">
        <v>909</v>
      </c>
      <c r="G262" s="37" t="s">
        <v>907</v>
      </c>
      <c r="H262" s="255"/>
    </row>
    <row r="263" spans="1:8" ht="12">
      <c r="E263" s="20" t="s">
        <v>1303</v>
      </c>
      <c r="F263" s="67" t="s">
        <v>756</v>
      </c>
      <c r="H263" s="255"/>
    </row>
    <row r="264" spans="1:8" ht="12">
      <c r="E264" s="20" t="s">
        <v>1304</v>
      </c>
      <c r="F264" s="67" t="s">
        <v>757</v>
      </c>
      <c r="H264" s="255"/>
    </row>
    <row r="266" spans="1:8" ht="24">
      <c r="B266" s="112"/>
      <c r="C266" s="37" t="s">
        <v>910</v>
      </c>
      <c r="D266" s="16" t="s">
        <v>911</v>
      </c>
      <c r="E266" s="20" t="s">
        <v>29</v>
      </c>
      <c r="F266" s="16" t="s">
        <v>912</v>
      </c>
      <c r="G266" s="37" t="s">
        <v>910</v>
      </c>
      <c r="H266" s="255"/>
    </row>
    <row r="267" spans="1:8" ht="12">
      <c r="E267" s="20" t="s">
        <v>1305</v>
      </c>
      <c r="F267" s="67" t="s">
        <v>756</v>
      </c>
      <c r="H267" s="255"/>
    </row>
    <row r="268" spans="1:8" ht="12">
      <c r="E268" s="20" t="s">
        <v>1306</v>
      </c>
      <c r="F268" s="67" t="s">
        <v>757</v>
      </c>
      <c r="H268" s="255"/>
    </row>
    <row r="270" spans="1:8">
      <c r="A270" s="21">
        <v>5.6</v>
      </c>
      <c r="B270" s="22" t="s">
        <v>913</v>
      </c>
      <c r="C270" s="21"/>
    </row>
    <row r="272" spans="1:8" ht="24">
      <c r="B272" s="112" t="s">
        <v>76</v>
      </c>
      <c r="C272" s="175" t="s">
        <v>914</v>
      </c>
      <c r="D272" s="16" t="s">
        <v>915</v>
      </c>
      <c r="E272" s="20" t="s">
        <v>29</v>
      </c>
      <c r="F272" s="16" t="s">
        <v>751</v>
      </c>
      <c r="G272" s="175" t="s">
        <v>914</v>
      </c>
      <c r="H272" s="255"/>
    </row>
    <row r="273" spans="2:8" ht="12">
      <c r="B273" s="112"/>
      <c r="C273" s="20"/>
      <c r="D273" s="65"/>
      <c r="E273" s="20" t="s">
        <v>1307</v>
      </c>
      <c r="F273" s="67" t="s">
        <v>756</v>
      </c>
      <c r="H273" s="255"/>
    </row>
    <row r="274" spans="2:8" ht="12">
      <c r="B274" s="112"/>
      <c r="C274" s="176"/>
      <c r="E274" s="20" t="s">
        <v>1308</v>
      </c>
      <c r="F274" s="67" t="s">
        <v>757</v>
      </c>
      <c r="H274" s="255"/>
    </row>
    <row r="275" spans="2:8">
      <c r="B275" s="112"/>
      <c r="C275" s="146"/>
      <c r="F275" s="67"/>
    </row>
    <row r="276" spans="2:8" ht="22.5" customHeight="1">
      <c r="B276" s="112" t="s">
        <v>76</v>
      </c>
      <c r="C276" s="175" t="s">
        <v>916</v>
      </c>
      <c r="D276" s="16" t="s">
        <v>917</v>
      </c>
      <c r="E276" s="20" t="s">
        <v>1264</v>
      </c>
      <c r="F276" s="16" t="s">
        <v>1075</v>
      </c>
      <c r="G276" s="20" t="s">
        <v>1601</v>
      </c>
      <c r="H276" s="37" t="s">
        <v>1563</v>
      </c>
    </row>
    <row r="277" spans="2:8" ht="24">
      <c r="B277" s="177"/>
      <c r="C277" s="20"/>
      <c r="D277" s="67" t="s">
        <v>1788</v>
      </c>
      <c r="E277" s="20" t="s">
        <v>1265</v>
      </c>
      <c r="F277" s="67" t="s">
        <v>756</v>
      </c>
      <c r="G277" s="67" t="s">
        <v>1788</v>
      </c>
      <c r="H277" s="37" t="s">
        <v>1603</v>
      </c>
    </row>
    <row r="278" spans="2:8" ht="12">
      <c r="B278" s="112"/>
      <c r="E278" s="20" t="s">
        <v>1266</v>
      </c>
      <c r="F278" s="67" t="s">
        <v>757</v>
      </c>
      <c r="H278" s="37" t="s">
        <v>1565</v>
      </c>
    </row>
    <row r="279" spans="2:8" ht="12">
      <c r="B279" s="112"/>
      <c r="E279" s="20" t="s">
        <v>1267</v>
      </c>
      <c r="H279" s="37" t="s">
        <v>1604</v>
      </c>
    </row>
    <row r="280" spans="2:8" ht="12">
      <c r="B280" s="112"/>
      <c r="E280" s="20" t="s">
        <v>697</v>
      </c>
      <c r="H280" s="37" t="s">
        <v>631</v>
      </c>
    </row>
    <row r="281" spans="2:8" ht="12">
      <c r="B281" s="112"/>
      <c r="E281" s="20" t="s">
        <v>698</v>
      </c>
      <c r="H281" s="37"/>
    </row>
    <row r="282" spans="2:8" ht="12">
      <c r="B282" s="112"/>
      <c r="E282" s="20" t="s">
        <v>699</v>
      </c>
    </row>
    <row r="283" spans="2:8" ht="12">
      <c r="B283" s="112"/>
      <c r="E283" s="20" t="s">
        <v>700</v>
      </c>
    </row>
    <row r="284" spans="2:8" ht="12">
      <c r="B284" s="112"/>
      <c r="E284" s="20" t="s">
        <v>701</v>
      </c>
    </row>
    <row r="285" spans="2:8" ht="12">
      <c r="B285" s="112"/>
      <c r="E285" s="20" t="s">
        <v>702</v>
      </c>
    </row>
    <row r="286" spans="2:8" ht="12">
      <c r="B286" s="112"/>
      <c r="E286" s="20" t="s">
        <v>703</v>
      </c>
    </row>
    <row r="287" spans="2:8" ht="12">
      <c r="B287" s="112"/>
      <c r="E287" s="20" t="s">
        <v>1268</v>
      </c>
    </row>
    <row r="288" spans="2:8" ht="12">
      <c r="B288" s="112"/>
      <c r="E288" s="20" t="s">
        <v>704</v>
      </c>
    </row>
    <row r="289" spans="1:8" ht="12">
      <c r="B289" s="112"/>
      <c r="E289" s="20" t="s">
        <v>549</v>
      </c>
    </row>
    <row r="290" spans="1:8" s="27" customFormat="1">
      <c r="A290" s="23"/>
      <c r="B290" s="178"/>
      <c r="C290" s="134"/>
      <c r="D290" s="162"/>
    </row>
    <row r="291" spans="1:8" ht="24">
      <c r="B291" s="112" t="s">
        <v>76</v>
      </c>
      <c r="C291" s="179" t="s">
        <v>918</v>
      </c>
      <c r="D291" s="16" t="s">
        <v>919</v>
      </c>
      <c r="E291" s="20" t="s">
        <v>1264</v>
      </c>
      <c r="F291" s="16" t="s">
        <v>892</v>
      </c>
      <c r="G291" s="20" t="s">
        <v>1602</v>
      </c>
      <c r="H291" s="37" t="s">
        <v>1563</v>
      </c>
    </row>
    <row r="292" spans="1:8" ht="12">
      <c r="C292" s="20"/>
      <c r="E292" s="20" t="s">
        <v>1265</v>
      </c>
      <c r="F292" s="67" t="s">
        <v>756</v>
      </c>
      <c r="H292" s="37" t="s">
        <v>1603</v>
      </c>
    </row>
    <row r="293" spans="1:8" ht="12">
      <c r="E293" s="20" t="s">
        <v>1266</v>
      </c>
      <c r="F293" s="67" t="s">
        <v>757</v>
      </c>
      <c r="H293" s="37" t="s">
        <v>1565</v>
      </c>
    </row>
    <row r="294" spans="1:8" ht="12">
      <c r="E294" s="20" t="s">
        <v>1267</v>
      </c>
      <c r="H294" s="37" t="s">
        <v>1604</v>
      </c>
    </row>
    <row r="295" spans="1:8" ht="12">
      <c r="E295" s="20" t="s">
        <v>697</v>
      </c>
      <c r="H295" s="37" t="s">
        <v>1568</v>
      </c>
    </row>
    <row r="296" spans="1:8" ht="12">
      <c r="E296" s="20" t="s">
        <v>698</v>
      </c>
      <c r="H296" s="37" t="s">
        <v>631</v>
      </c>
    </row>
    <row r="297" spans="1:8" ht="12">
      <c r="E297" s="20" t="s">
        <v>699</v>
      </c>
    </row>
    <row r="298" spans="1:8" ht="12">
      <c r="E298" s="20" t="s">
        <v>700</v>
      </c>
    </row>
    <row r="299" spans="1:8" ht="12">
      <c r="E299" s="20" t="s">
        <v>701</v>
      </c>
    </row>
    <row r="300" spans="1:8" ht="12">
      <c r="E300" s="20" t="s">
        <v>702</v>
      </c>
    </row>
    <row r="301" spans="1:8" ht="12">
      <c r="E301" s="20" t="s">
        <v>703</v>
      </c>
    </row>
    <row r="302" spans="1:8" ht="12">
      <c r="E302" s="20" t="s">
        <v>1309</v>
      </c>
    </row>
    <row r="303" spans="1:8" ht="12">
      <c r="E303" s="20" t="s">
        <v>704</v>
      </c>
    </row>
    <row r="304" spans="1:8" ht="12">
      <c r="E304" s="20" t="s">
        <v>1270</v>
      </c>
    </row>
    <row r="305" spans="1:6" ht="12">
      <c r="E305" s="20" t="s">
        <v>549</v>
      </c>
    </row>
    <row r="307" spans="1:6" s="27" customFormat="1">
      <c r="A307" s="23"/>
      <c r="B307" s="24"/>
      <c r="C307" s="249" t="s">
        <v>1814</v>
      </c>
      <c r="D307" s="162"/>
      <c r="F307" s="162"/>
    </row>
    <row r="308" spans="1:6" s="27" customFormat="1">
      <c r="A308" s="23"/>
      <c r="B308" s="24"/>
      <c r="C308" s="23"/>
      <c r="F308" s="26"/>
    </row>
    <row r="309" spans="1:6" s="27" customFormat="1">
      <c r="A309" s="23"/>
      <c r="B309" s="24"/>
      <c r="C309" s="134"/>
      <c r="F309" s="26"/>
    </row>
    <row r="310" spans="1:6" s="27" customFormat="1">
      <c r="A310" s="23"/>
      <c r="B310" s="24"/>
      <c r="C310" s="134"/>
      <c r="D310" s="162"/>
    </row>
    <row r="311" spans="1:6" s="27" customFormat="1">
      <c r="A311" s="23"/>
      <c r="B311" s="24"/>
      <c r="C311" s="134"/>
      <c r="D311" s="162"/>
      <c r="F311" s="162"/>
    </row>
    <row r="312" spans="1:6" s="27" customFormat="1">
      <c r="A312" s="23"/>
      <c r="B312" s="24"/>
      <c r="C312" s="23"/>
      <c r="D312" s="162"/>
      <c r="F312" s="26"/>
    </row>
    <row r="313" spans="1:6" s="27" customFormat="1">
      <c r="A313" s="23"/>
      <c r="B313" s="24"/>
      <c r="C313" s="134"/>
      <c r="D313" s="162"/>
      <c r="F313" s="26"/>
    </row>
    <row r="314" spans="1:6" s="27" customFormat="1" ht="11.25" customHeight="1">
      <c r="A314" s="23"/>
      <c r="B314" s="24"/>
      <c r="C314" s="134"/>
      <c r="D314" s="162"/>
    </row>
    <row r="315" spans="1:6" s="27" customFormat="1">
      <c r="A315" s="23"/>
      <c r="B315" s="24"/>
      <c r="C315" s="134"/>
      <c r="D315" s="162"/>
    </row>
    <row r="316" spans="1:6" s="27" customFormat="1">
      <c r="A316" s="23"/>
      <c r="B316" s="24"/>
      <c r="C316" s="134"/>
      <c r="D316" s="162"/>
    </row>
    <row r="317" spans="1:6" s="27" customFormat="1">
      <c r="A317" s="23"/>
      <c r="B317" s="24"/>
      <c r="C317" s="134"/>
      <c r="D317" s="162"/>
    </row>
    <row r="318" spans="1:6" s="27" customFormat="1">
      <c r="A318" s="23"/>
      <c r="B318" s="24"/>
      <c r="C318" s="134"/>
      <c r="D318" s="162"/>
    </row>
    <row r="319" spans="1:6" s="27" customFormat="1">
      <c r="A319" s="23"/>
      <c r="B319" s="24"/>
      <c r="C319" s="134"/>
      <c r="D319" s="162"/>
    </row>
    <row r="320" spans="1:6" s="27" customFormat="1">
      <c r="A320" s="23"/>
      <c r="B320" s="24"/>
      <c r="C320" s="134"/>
      <c r="D320" s="162"/>
    </row>
    <row r="321" spans="1:4" s="27" customFormat="1">
      <c r="A321" s="23"/>
      <c r="B321" s="24"/>
      <c r="C321" s="134"/>
      <c r="D321" s="162"/>
    </row>
  </sheetData>
  <sheetProtection sheet="1"/>
  <mergeCells count="1">
    <mergeCell ref="B245:D245"/>
  </mergeCells>
  <hyperlinks>
    <hyperlink ref="C307" r:id="rId1" display=" @Commonwealth of Australia 2013" xr:uid="{6872B716-4008-E54A-AD13-37ED3543E90B}"/>
  </hyperlinks>
  <printOptions gridLines="1"/>
  <pageMargins left="0.59027777777777779" right="0" top="0.55138888888888893" bottom="0.55138888888888893" header="0.51180555555555551" footer="0.51180555555555551"/>
  <pageSetup paperSize="8" scale="99" firstPageNumber="0" fitToHeight="0" orientation="landscape" horizontalDpi="300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8C9A-5258-4B42-98E0-55EF032903C2}">
  <sheetPr codeName="Sheet9">
    <pageSetUpPr fitToPage="1"/>
  </sheetPr>
  <dimension ref="A1:P10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6640625" defaultRowHeight="11"/>
  <cols>
    <col min="1" max="1" width="4.5" style="151" customWidth="1"/>
    <col min="2" max="2" width="9.1640625" style="180" customWidth="1"/>
    <col min="3" max="3" width="10.6640625" style="152" customWidth="1"/>
    <col min="4" max="4" width="38.6640625" style="156" customWidth="1"/>
    <col min="5" max="5" width="50.5" style="152" customWidth="1"/>
    <col min="6" max="6" width="32.1640625" style="152" customWidth="1"/>
    <col min="7" max="7" width="10.83203125" style="152" customWidth="1"/>
    <col min="8" max="8" width="50.5" style="152" customWidth="1"/>
    <col min="9" max="10" width="7.6640625" style="152" customWidth="1"/>
    <col min="11" max="16384" width="9.6640625" style="152"/>
  </cols>
  <sheetData>
    <row r="1" spans="1:16" s="4" customFormat="1" ht="60" customHeight="1">
      <c r="A1" s="247"/>
      <c r="B1" s="248"/>
      <c r="C1" s="212"/>
      <c r="N1" s="5"/>
      <c r="P1" s="6"/>
    </row>
    <row r="2" spans="1:16" s="15" customFormat="1" ht="24.75" customHeight="1">
      <c r="A2" s="13" t="s">
        <v>0</v>
      </c>
      <c r="B2" s="13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1515</v>
      </c>
      <c r="H2" s="15" t="s">
        <v>1516</v>
      </c>
    </row>
    <row r="3" spans="1:16" s="184" customFormat="1" ht="11.25" customHeight="1">
      <c r="A3" s="181"/>
      <c r="B3" s="182"/>
      <c r="C3" s="101"/>
      <c r="D3" s="183"/>
      <c r="E3" s="101"/>
      <c r="F3" s="101"/>
    </row>
    <row r="4" spans="1:16" s="105" customFormat="1" ht="13">
      <c r="A4" s="130">
        <v>6</v>
      </c>
      <c r="B4" s="185" t="s">
        <v>1806</v>
      </c>
      <c r="C4" s="96"/>
      <c r="D4" s="96"/>
      <c r="E4" s="96"/>
      <c r="F4" s="96"/>
    </row>
    <row r="5" spans="1:16">
      <c r="A5" s="186"/>
      <c r="B5" s="107"/>
      <c r="D5" s="152"/>
    </row>
    <row r="6" spans="1:16" s="156" customFormat="1">
      <c r="A6" s="21">
        <v>6.1</v>
      </c>
      <c r="B6" s="59" t="s">
        <v>920</v>
      </c>
      <c r="C6" s="16"/>
      <c r="D6" s="16"/>
      <c r="E6" s="16"/>
      <c r="F6" s="16"/>
    </row>
    <row r="7" spans="1:16">
      <c r="A7" s="21"/>
      <c r="B7" s="59"/>
      <c r="C7" s="20"/>
      <c r="D7" s="20"/>
      <c r="E7" s="20"/>
      <c r="F7" s="20"/>
    </row>
    <row r="8" spans="1:16" ht="12">
      <c r="A8" s="21"/>
      <c r="B8" s="59"/>
      <c r="C8" s="20" t="s">
        <v>921</v>
      </c>
      <c r="D8" s="16" t="s">
        <v>922</v>
      </c>
      <c r="E8" s="20" t="s">
        <v>1062</v>
      </c>
      <c r="F8" s="16" t="s">
        <v>19</v>
      </c>
      <c r="G8" s="34"/>
      <c r="H8" s="16"/>
    </row>
    <row r="9" spans="1:16">
      <c r="A9" s="21"/>
      <c r="B9" s="59"/>
      <c r="C9" s="20"/>
      <c r="D9" s="16"/>
      <c r="E9" s="20"/>
      <c r="F9" s="16"/>
      <c r="G9" s="258"/>
      <c r="H9" s="255"/>
    </row>
    <row r="10" spans="1:16" ht="12">
      <c r="A10" s="21"/>
      <c r="B10" s="59"/>
      <c r="C10" s="20" t="s">
        <v>11</v>
      </c>
      <c r="D10" s="16" t="s">
        <v>12</v>
      </c>
      <c r="E10" s="20"/>
      <c r="F10" s="16" t="s">
        <v>19</v>
      </c>
      <c r="G10" s="34" t="s">
        <v>1828</v>
      </c>
      <c r="H10" s="20" t="s">
        <v>12</v>
      </c>
    </row>
    <row r="11" spans="1:16">
      <c r="A11" s="21"/>
      <c r="B11" s="59"/>
      <c r="C11" s="20"/>
      <c r="D11" s="16"/>
      <c r="E11" s="20"/>
      <c r="F11" s="16"/>
      <c r="G11" s="34"/>
      <c r="H11" s="255"/>
    </row>
    <row r="12" spans="1:16" ht="12">
      <c r="A12" s="21"/>
      <c r="B12" s="59"/>
      <c r="C12" s="20"/>
      <c r="D12" s="16"/>
      <c r="E12" s="20"/>
      <c r="F12" s="16" t="s">
        <v>19</v>
      </c>
      <c r="G12" s="34" t="s">
        <v>1832</v>
      </c>
      <c r="H12" s="20" t="s">
        <v>1838</v>
      </c>
    </row>
    <row r="13" spans="1:16">
      <c r="A13" s="21"/>
      <c r="B13" s="59"/>
      <c r="C13" s="20"/>
      <c r="D13" s="20"/>
      <c r="E13" s="20"/>
      <c r="F13" s="20"/>
    </row>
    <row r="14" spans="1:16" ht="24">
      <c r="A14" s="187"/>
      <c r="B14" s="59"/>
      <c r="C14" s="20" t="s">
        <v>923</v>
      </c>
      <c r="D14" s="16" t="s">
        <v>924</v>
      </c>
      <c r="E14" s="20" t="s">
        <v>29</v>
      </c>
      <c r="F14" s="16" t="s">
        <v>932</v>
      </c>
      <c r="G14" s="20" t="s">
        <v>923</v>
      </c>
      <c r="H14" s="255"/>
    </row>
    <row r="15" spans="1:16" ht="12">
      <c r="A15" s="187"/>
      <c r="B15" s="59"/>
      <c r="C15" s="20"/>
      <c r="D15" s="16"/>
      <c r="E15" s="20" t="s">
        <v>63</v>
      </c>
      <c r="F15" s="20" t="s">
        <v>523</v>
      </c>
      <c r="H15" s="255"/>
    </row>
    <row r="16" spans="1:16" ht="12">
      <c r="A16" s="187"/>
      <c r="B16" s="59"/>
      <c r="C16" s="20"/>
      <c r="D16" s="16"/>
      <c r="E16" s="20" t="s">
        <v>64</v>
      </c>
      <c r="F16" s="20"/>
      <c r="H16" s="255"/>
    </row>
    <row r="17" spans="1:8">
      <c r="A17" s="187"/>
      <c r="B17" s="59"/>
      <c r="C17" s="20"/>
      <c r="D17" s="16"/>
      <c r="E17" s="167"/>
      <c r="F17" s="20"/>
    </row>
    <row r="18" spans="1:8" ht="24">
      <c r="A18" s="187"/>
      <c r="B18" s="59"/>
      <c r="C18" s="20" t="s">
        <v>925</v>
      </c>
      <c r="D18" s="16" t="s">
        <v>926</v>
      </c>
      <c r="E18" s="20" t="s">
        <v>29</v>
      </c>
      <c r="F18" s="16" t="s">
        <v>932</v>
      </c>
      <c r="G18" s="20" t="s">
        <v>925</v>
      </c>
      <c r="H18" s="255"/>
    </row>
    <row r="19" spans="1:8" ht="13.5" customHeight="1">
      <c r="A19" s="187"/>
      <c r="B19" s="59"/>
      <c r="C19" s="3"/>
      <c r="D19" s="3"/>
      <c r="E19" s="20" t="s">
        <v>927</v>
      </c>
      <c r="F19" s="20" t="s">
        <v>523</v>
      </c>
      <c r="H19" s="255"/>
    </row>
    <row r="20" spans="1:8" ht="12">
      <c r="A20" s="187"/>
      <c r="B20" s="90" t="s">
        <v>76</v>
      </c>
      <c r="C20" s="3"/>
      <c r="D20" s="20"/>
      <c r="E20" s="20" t="s">
        <v>928</v>
      </c>
      <c r="F20" s="20"/>
      <c r="H20" s="255"/>
    </row>
    <row r="21" spans="1:8">
      <c r="A21" s="187"/>
      <c r="B21" s="59"/>
      <c r="C21" s="20"/>
      <c r="D21" s="20"/>
      <c r="E21" s="167"/>
      <c r="F21" s="20"/>
    </row>
    <row r="22" spans="1:8">
      <c r="A22" s="21">
        <v>6.2</v>
      </c>
      <c r="B22" s="59" t="s">
        <v>929</v>
      </c>
      <c r="C22" s="20"/>
      <c r="D22" s="20"/>
      <c r="E22" s="20"/>
      <c r="F22" s="20"/>
    </row>
    <row r="23" spans="1:8" ht="24">
      <c r="A23" s="21"/>
      <c r="B23" s="90" t="s">
        <v>76</v>
      </c>
      <c r="C23" s="20" t="s">
        <v>930</v>
      </c>
      <c r="D23" s="16" t="s">
        <v>931</v>
      </c>
      <c r="E23" s="20" t="s">
        <v>29</v>
      </c>
      <c r="F23" s="21" t="s">
        <v>932</v>
      </c>
      <c r="G23" s="20" t="s">
        <v>930</v>
      </c>
      <c r="H23" s="255"/>
    </row>
    <row r="24" spans="1:8" ht="12">
      <c r="A24" s="21"/>
      <c r="B24" s="59"/>
      <c r="C24" s="20"/>
      <c r="D24" s="16"/>
      <c r="E24" s="20" t="s">
        <v>536</v>
      </c>
      <c r="F24" s="67" t="s">
        <v>933</v>
      </c>
      <c r="H24" s="255"/>
    </row>
    <row r="25" spans="1:8" ht="12">
      <c r="A25" s="21"/>
      <c r="B25" s="59"/>
      <c r="C25" s="20"/>
      <c r="D25" s="20"/>
      <c r="E25" s="20" t="s">
        <v>538</v>
      </c>
      <c r="F25" s="67" t="s">
        <v>934</v>
      </c>
      <c r="H25" s="255"/>
    </row>
    <row r="26" spans="1:8" ht="12">
      <c r="A26" s="21"/>
      <c r="B26" s="59"/>
      <c r="C26" s="20"/>
      <c r="D26" s="20"/>
      <c r="E26" s="20" t="s">
        <v>540</v>
      </c>
      <c r="F26" s="20"/>
      <c r="H26" s="255"/>
    </row>
    <row r="27" spans="1:8" ht="12">
      <c r="A27" s="21"/>
      <c r="B27" s="59"/>
      <c r="C27" s="20"/>
      <c r="D27" s="20"/>
      <c r="E27" s="20" t="s">
        <v>542</v>
      </c>
      <c r="F27" s="20"/>
      <c r="H27" s="255"/>
    </row>
    <row r="28" spans="1:8" ht="12">
      <c r="A28" s="21"/>
      <c r="B28" s="59"/>
      <c r="C28" s="20"/>
      <c r="D28" s="20"/>
      <c r="E28" s="20" t="s">
        <v>544</v>
      </c>
      <c r="F28" s="20"/>
      <c r="H28" s="255"/>
    </row>
    <row r="29" spans="1:8" ht="12">
      <c r="A29" s="21"/>
      <c r="B29" s="59"/>
      <c r="C29" s="20"/>
      <c r="D29" s="20"/>
      <c r="E29" s="20" t="s">
        <v>545</v>
      </c>
      <c r="F29" s="20"/>
      <c r="H29" s="255"/>
    </row>
    <row r="30" spans="1:8" ht="12">
      <c r="A30" s="21"/>
      <c r="B30" s="59"/>
      <c r="C30" s="20"/>
      <c r="D30" s="20"/>
      <c r="E30" s="20" t="s">
        <v>546</v>
      </c>
      <c r="F30" s="20"/>
      <c r="H30" s="255"/>
    </row>
    <row r="31" spans="1:8" ht="12">
      <c r="A31" s="21"/>
      <c r="B31" s="59"/>
      <c r="C31" s="20"/>
      <c r="D31" s="20"/>
      <c r="E31" s="20" t="s">
        <v>1127</v>
      </c>
      <c r="F31" s="20"/>
      <c r="H31" s="255"/>
    </row>
    <row r="32" spans="1:8">
      <c r="A32" s="21"/>
      <c r="B32" s="59"/>
      <c r="C32" s="20"/>
      <c r="D32" s="20"/>
      <c r="E32" s="20"/>
      <c r="F32" s="20"/>
    </row>
    <row r="33" spans="1:8">
      <c r="A33" s="21">
        <v>6.3</v>
      </c>
      <c r="B33" s="59" t="s">
        <v>935</v>
      </c>
      <c r="C33" s="20"/>
      <c r="D33" s="20"/>
      <c r="E33" s="27"/>
      <c r="F33" s="20"/>
    </row>
    <row r="34" spans="1:8" ht="24">
      <c r="A34" s="87"/>
      <c r="B34" s="90" t="s">
        <v>76</v>
      </c>
      <c r="C34" s="20" t="s">
        <v>936</v>
      </c>
      <c r="D34" s="16" t="s">
        <v>937</v>
      </c>
      <c r="E34" s="20" t="s">
        <v>1758</v>
      </c>
      <c r="F34" s="21" t="s">
        <v>1143</v>
      </c>
      <c r="G34" s="20" t="s">
        <v>1605</v>
      </c>
      <c r="H34" s="20" t="s">
        <v>1758</v>
      </c>
    </row>
    <row r="35" spans="1:8" ht="24">
      <c r="A35" s="87"/>
      <c r="B35" s="90"/>
      <c r="C35" s="20"/>
      <c r="D35" s="67" t="s">
        <v>1788</v>
      </c>
      <c r="E35" s="20" t="s">
        <v>1759</v>
      </c>
      <c r="F35" s="67" t="s">
        <v>933</v>
      </c>
      <c r="G35" s="67" t="s">
        <v>1788</v>
      </c>
      <c r="H35" s="20" t="s">
        <v>1759</v>
      </c>
    </row>
    <row r="36" spans="1:8" ht="12">
      <c r="A36" s="87"/>
      <c r="B36" s="90"/>
      <c r="C36" s="67"/>
      <c r="D36" s="65"/>
      <c r="E36" s="20" t="s">
        <v>1760</v>
      </c>
      <c r="F36" s="67" t="s">
        <v>934</v>
      </c>
      <c r="H36" s="20" t="s">
        <v>1760</v>
      </c>
    </row>
    <row r="37" spans="1:8" ht="11.25" customHeight="1">
      <c r="A37" s="87"/>
      <c r="B37" s="90"/>
      <c r="C37" s="65"/>
      <c r="D37" s="65"/>
      <c r="E37" s="2" t="s">
        <v>1761</v>
      </c>
      <c r="F37" s="67"/>
      <c r="H37" s="2" t="s">
        <v>1761</v>
      </c>
    </row>
    <row r="38" spans="1:8" ht="11.25" customHeight="1">
      <c r="A38" s="87"/>
      <c r="B38" s="90"/>
      <c r="C38" s="65"/>
      <c r="D38" s="65"/>
      <c r="E38" s="2" t="s">
        <v>1762</v>
      </c>
      <c r="F38" s="67"/>
      <c r="H38" s="2" t="s">
        <v>1762</v>
      </c>
    </row>
    <row r="39" spans="1:8" ht="22.5" customHeight="1">
      <c r="A39" s="87"/>
      <c r="B39" s="90"/>
      <c r="C39" s="65"/>
      <c r="D39" s="140"/>
      <c r="E39" s="2" t="s">
        <v>1763</v>
      </c>
      <c r="F39" s="67"/>
      <c r="H39" s="20" t="s">
        <v>1776</v>
      </c>
    </row>
    <row r="40" spans="1:8" ht="22.5" customHeight="1">
      <c r="A40" s="87"/>
      <c r="B40" s="90"/>
      <c r="C40" s="65"/>
      <c r="D40" s="65"/>
      <c r="E40" s="2" t="s">
        <v>1764</v>
      </c>
      <c r="F40" s="67"/>
      <c r="H40" s="20" t="s">
        <v>1777</v>
      </c>
    </row>
    <row r="41" spans="1:8" ht="12">
      <c r="A41" s="87"/>
      <c r="B41" s="90"/>
      <c r="C41" s="65"/>
      <c r="D41" s="65"/>
      <c r="E41" s="2" t="s">
        <v>1765</v>
      </c>
      <c r="F41" s="67"/>
      <c r="H41" s="20" t="s">
        <v>1778</v>
      </c>
    </row>
    <row r="42" spans="1:8" ht="24">
      <c r="A42" s="87"/>
      <c r="B42" s="90"/>
      <c r="C42" s="65"/>
      <c r="D42" s="65"/>
      <c r="E42" s="2" t="s">
        <v>1766</v>
      </c>
      <c r="F42" s="67"/>
      <c r="H42" s="20" t="s">
        <v>1810</v>
      </c>
    </row>
    <row r="43" spans="1:8" ht="24">
      <c r="A43" s="87"/>
      <c r="B43" s="90"/>
      <c r="C43" s="65"/>
      <c r="D43" s="65"/>
      <c r="E43" s="2" t="s">
        <v>1811</v>
      </c>
      <c r="F43" s="67"/>
      <c r="H43" s="20" t="s">
        <v>1779</v>
      </c>
    </row>
    <row r="44" spans="1:8" ht="12">
      <c r="A44" s="87"/>
      <c r="B44" s="90"/>
      <c r="C44" s="65"/>
      <c r="D44" s="65"/>
      <c r="E44" s="2" t="s">
        <v>1767</v>
      </c>
      <c r="F44" s="67"/>
      <c r="H44" s="20" t="s">
        <v>1780</v>
      </c>
    </row>
    <row r="45" spans="1:8" ht="22.5" customHeight="1">
      <c r="A45" s="87"/>
      <c r="B45" s="90"/>
      <c r="C45" s="65"/>
      <c r="D45" s="65"/>
      <c r="E45" s="2" t="s">
        <v>1773</v>
      </c>
      <c r="F45" s="67"/>
      <c r="H45" s="20" t="s">
        <v>1781</v>
      </c>
    </row>
    <row r="46" spans="1:8" ht="21.75" customHeight="1">
      <c r="A46" s="87"/>
      <c r="B46" s="90"/>
      <c r="C46" s="65"/>
      <c r="D46" s="65"/>
      <c r="E46" s="2" t="s">
        <v>1768</v>
      </c>
      <c r="F46" s="67"/>
      <c r="H46" s="20" t="s">
        <v>1782</v>
      </c>
    </row>
    <row r="47" spans="1:8" ht="12">
      <c r="A47" s="87"/>
      <c r="B47" s="90"/>
      <c r="C47" s="65"/>
      <c r="D47" s="65"/>
      <c r="E47" s="2" t="s">
        <v>1769</v>
      </c>
      <c r="F47" s="67"/>
      <c r="H47" s="20" t="s">
        <v>1783</v>
      </c>
    </row>
    <row r="48" spans="1:8" ht="12">
      <c r="A48" s="87"/>
      <c r="B48" s="90"/>
      <c r="C48" s="65"/>
      <c r="D48" s="65"/>
      <c r="E48" s="2" t="s">
        <v>1770</v>
      </c>
      <c r="F48" s="67"/>
      <c r="H48" s="20" t="s">
        <v>1774</v>
      </c>
    </row>
    <row r="49" spans="1:8" ht="11.25" customHeight="1">
      <c r="A49" s="87"/>
      <c r="B49" s="90"/>
      <c r="C49" s="65"/>
      <c r="D49" s="65"/>
      <c r="E49" s="2" t="s">
        <v>1771</v>
      </c>
      <c r="F49" s="67"/>
      <c r="H49" s="20" t="s">
        <v>1775</v>
      </c>
    </row>
    <row r="50" spans="1:8" ht="12">
      <c r="A50" s="87"/>
      <c r="B50" s="90"/>
      <c r="C50" s="65"/>
      <c r="D50" s="65"/>
      <c r="E50" s="2" t="s">
        <v>1772</v>
      </c>
      <c r="F50" s="67"/>
      <c r="H50" s="20" t="s">
        <v>549</v>
      </c>
    </row>
    <row r="51" spans="1:8" ht="12">
      <c r="A51" s="87"/>
      <c r="B51" s="90"/>
      <c r="C51" s="65"/>
      <c r="D51" s="65"/>
      <c r="E51" s="2" t="s">
        <v>1310</v>
      </c>
      <c r="F51" s="67"/>
      <c r="H51" s="20"/>
    </row>
    <row r="52" spans="1:8" ht="12">
      <c r="A52" s="87"/>
      <c r="B52" s="90"/>
      <c r="C52" s="65"/>
      <c r="D52" s="65"/>
      <c r="E52" s="20" t="s">
        <v>1311</v>
      </c>
      <c r="F52" s="67"/>
    </row>
    <row r="53" spans="1:8" ht="12">
      <c r="A53" s="87"/>
      <c r="B53" s="90"/>
      <c r="C53" s="65"/>
      <c r="D53" s="65"/>
      <c r="E53" s="20" t="s">
        <v>549</v>
      </c>
      <c r="F53" s="67"/>
    </row>
    <row r="54" spans="1:8">
      <c r="A54" s="87"/>
      <c r="B54" s="90"/>
      <c r="C54" s="65"/>
      <c r="D54" s="188"/>
      <c r="E54" s="20"/>
      <c r="F54" s="67"/>
    </row>
    <row r="55" spans="1:8" ht="24">
      <c r="A55" s="87"/>
      <c r="B55" s="90" t="s">
        <v>76</v>
      </c>
      <c r="C55" s="20" t="s">
        <v>938</v>
      </c>
      <c r="D55" s="16" t="s">
        <v>939</v>
      </c>
      <c r="E55" s="20" t="s">
        <v>29</v>
      </c>
      <c r="F55" s="16" t="s">
        <v>932</v>
      </c>
      <c r="G55" s="20" t="s">
        <v>938</v>
      </c>
      <c r="H55" s="255"/>
    </row>
    <row r="56" spans="1:8" ht="11.25" customHeight="1">
      <c r="A56" s="87"/>
      <c r="B56" s="84"/>
      <c r="D56" s="65"/>
      <c r="E56" s="20" t="s">
        <v>769</v>
      </c>
      <c r="F56" s="67" t="s">
        <v>933</v>
      </c>
      <c r="H56" s="255"/>
    </row>
    <row r="57" spans="1:8" ht="12">
      <c r="A57" s="87"/>
      <c r="B57" s="189"/>
      <c r="D57" s="65"/>
      <c r="E57" s="20" t="s">
        <v>770</v>
      </c>
      <c r="F57" s="67" t="s">
        <v>934</v>
      </c>
      <c r="H57" s="255"/>
    </row>
    <row r="58" spans="1:8" ht="12">
      <c r="A58" s="87"/>
      <c r="B58" s="90"/>
      <c r="C58" s="67"/>
      <c r="D58" s="65"/>
      <c r="E58" s="20" t="s">
        <v>771</v>
      </c>
      <c r="F58" s="65"/>
      <c r="H58" s="255"/>
    </row>
    <row r="59" spans="1:8" ht="12">
      <c r="A59" s="87"/>
      <c r="B59" s="90"/>
      <c r="C59" s="67"/>
      <c r="D59" s="67"/>
      <c r="E59" s="20" t="s">
        <v>772</v>
      </c>
      <c r="F59" s="67"/>
      <c r="H59" s="255"/>
    </row>
    <row r="60" spans="1:8" ht="12">
      <c r="A60" s="87"/>
      <c r="B60" s="90"/>
      <c r="C60" s="67"/>
      <c r="D60" s="67"/>
      <c r="E60" s="20" t="s">
        <v>773</v>
      </c>
      <c r="F60" s="67"/>
      <c r="H60" s="255"/>
    </row>
    <row r="61" spans="1:8" ht="12">
      <c r="A61" s="87"/>
      <c r="B61" s="90"/>
      <c r="C61" s="67"/>
      <c r="D61" s="67"/>
      <c r="E61" s="20" t="s">
        <v>1127</v>
      </c>
      <c r="F61" s="67"/>
      <c r="H61" s="255"/>
    </row>
    <row r="62" spans="1:8">
      <c r="A62" s="21"/>
      <c r="B62" s="59"/>
      <c r="C62" s="20"/>
      <c r="D62" s="16"/>
      <c r="E62" s="67"/>
      <c r="F62" s="20"/>
    </row>
    <row r="63" spans="1:8" ht="24">
      <c r="A63" s="21"/>
      <c r="B63" s="90" t="s">
        <v>76</v>
      </c>
      <c r="C63" s="20" t="s">
        <v>940</v>
      </c>
      <c r="D63" s="16" t="s">
        <v>941</v>
      </c>
      <c r="E63" s="20" t="s">
        <v>29</v>
      </c>
      <c r="F63" s="16" t="s">
        <v>932</v>
      </c>
      <c r="G63" s="20" t="s">
        <v>940</v>
      </c>
      <c r="H63" s="255"/>
    </row>
    <row r="64" spans="1:8" ht="12">
      <c r="A64" s="21"/>
      <c r="B64" s="59"/>
      <c r="C64" s="20"/>
      <c r="D64" s="190"/>
      <c r="E64" s="20" t="s">
        <v>1701</v>
      </c>
      <c r="F64" s="67" t="s">
        <v>933</v>
      </c>
      <c r="H64" s="255"/>
    </row>
    <row r="65" spans="1:8" ht="12">
      <c r="A65" s="21"/>
      <c r="B65" s="59"/>
      <c r="C65" s="20"/>
      <c r="D65" s="190"/>
      <c r="E65" s="20" t="s">
        <v>1702</v>
      </c>
      <c r="F65" s="67" t="s">
        <v>934</v>
      </c>
      <c r="H65" s="255"/>
    </row>
    <row r="66" spans="1:8" ht="12">
      <c r="A66" s="21"/>
      <c r="B66" s="59"/>
      <c r="C66" s="20"/>
      <c r="D66" s="16"/>
      <c r="E66" s="20" t="s">
        <v>942</v>
      </c>
      <c r="F66" s="20"/>
      <c r="H66" s="255"/>
    </row>
    <row r="67" spans="1:8" ht="11.25" customHeight="1">
      <c r="A67" s="21"/>
      <c r="B67" s="59"/>
      <c r="C67" s="20"/>
      <c r="D67" s="16"/>
      <c r="E67" s="20" t="s">
        <v>943</v>
      </c>
      <c r="F67" s="16"/>
      <c r="H67" s="255"/>
    </row>
    <row r="68" spans="1:8" ht="11.25" customHeight="1">
      <c r="A68" s="21"/>
      <c r="B68" s="59"/>
      <c r="C68" s="20"/>
      <c r="D68" s="16"/>
      <c r="E68" s="20" t="s">
        <v>1127</v>
      </c>
      <c r="F68" s="16"/>
      <c r="H68" s="255"/>
    </row>
    <row r="69" spans="1:8">
      <c r="A69" s="21"/>
      <c r="B69" s="59"/>
      <c r="C69" s="20"/>
      <c r="D69" s="16"/>
      <c r="E69" s="20"/>
      <c r="F69" s="16"/>
      <c r="G69" s="20"/>
      <c r="H69" s="20"/>
    </row>
    <row r="70" spans="1:8" ht="22.5" customHeight="1">
      <c r="A70" s="21"/>
      <c r="B70" s="90" t="s">
        <v>76</v>
      </c>
      <c r="C70" s="20" t="s">
        <v>944</v>
      </c>
      <c r="D70" s="16" t="s">
        <v>945</v>
      </c>
      <c r="E70" s="20" t="s">
        <v>29</v>
      </c>
      <c r="F70" s="16" t="s">
        <v>1074</v>
      </c>
      <c r="G70" s="20" t="s">
        <v>944</v>
      </c>
      <c r="H70" s="20"/>
    </row>
    <row r="71" spans="1:8" ht="12">
      <c r="A71" s="21"/>
      <c r="B71" s="59"/>
      <c r="C71" s="20"/>
      <c r="D71" s="16"/>
      <c r="E71" s="20" t="s">
        <v>946</v>
      </c>
      <c r="F71" s="67" t="s">
        <v>933</v>
      </c>
      <c r="G71" s="20"/>
      <c r="H71" s="20"/>
    </row>
    <row r="72" spans="1:8" ht="12">
      <c r="A72" s="21"/>
      <c r="B72" s="59"/>
      <c r="C72" s="20"/>
      <c r="D72" s="20"/>
      <c r="E72" s="20" t="s">
        <v>1312</v>
      </c>
      <c r="F72" s="67" t="s">
        <v>934</v>
      </c>
      <c r="G72" s="20"/>
      <c r="H72" s="20"/>
    </row>
    <row r="73" spans="1:8" ht="12">
      <c r="A73" s="21"/>
      <c r="B73" s="59"/>
      <c r="C73" s="20"/>
      <c r="D73" s="20"/>
      <c r="E73" s="20" t="s">
        <v>1127</v>
      </c>
      <c r="F73" s="67"/>
      <c r="G73" s="20"/>
      <c r="H73" s="20"/>
    </row>
    <row r="74" spans="1:8">
      <c r="A74" s="21"/>
      <c r="B74" s="59"/>
      <c r="C74" s="20"/>
      <c r="D74" s="51"/>
      <c r="E74" s="20"/>
      <c r="F74" s="20"/>
    </row>
    <row r="75" spans="1:8" ht="24">
      <c r="A75" s="21"/>
      <c r="B75" s="90" t="s">
        <v>76</v>
      </c>
      <c r="C75" s="20" t="s">
        <v>947</v>
      </c>
      <c r="D75" s="16" t="s">
        <v>948</v>
      </c>
      <c r="E75" s="20" t="s">
        <v>29</v>
      </c>
      <c r="F75" s="16" t="s">
        <v>949</v>
      </c>
      <c r="G75" s="20" t="s">
        <v>947</v>
      </c>
      <c r="H75" s="255"/>
    </row>
    <row r="76" spans="1:8" ht="12">
      <c r="A76" s="21"/>
      <c r="B76" s="59"/>
      <c r="C76" s="20"/>
      <c r="D76" s="173"/>
      <c r="E76" s="20" t="s">
        <v>769</v>
      </c>
      <c r="F76" s="67" t="s">
        <v>933</v>
      </c>
      <c r="G76" s="20"/>
      <c r="H76" s="255"/>
    </row>
    <row r="77" spans="1:8" ht="12">
      <c r="A77" s="21"/>
      <c r="B77" s="59"/>
      <c r="C77" s="37"/>
      <c r="D77" s="16"/>
      <c r="E77" s="20" t="s">
        <v>770</v>
      </c>
      <c r="F77" s="67" t="s">
        <v>934</v>
      </c>
      <c r="G77" s="20"/>
      <c r="H77" s="255"/>
    </row>
    <row r="78" spans="1:8" ht="12">
      <c r="A78" s="21"/>
      <c r="B78" s="59"/>
      <c r="C78" s="20"/>
      <c r="D78" s="67"/>
      <c r="E78" s="20" t="s">
        <v>771</v>
      </c>
      <c r="F78" s="20"/>
      <c r="G78" s="20"/>
      <c r="H78" s="255"/>
    </row>
    <row r="79" spans="1:8" ht="12">
      <c r="A79" s="21"/>
      <c r="B79" s="59"/>
      <c r="C79" s="20"/>
      <c r="D79" s="67"/>
      <c r="E79" s="20" t="s">
        <v>772</v>
      </c>
      <c r="F79" s="20"/>
      <c r="G79" s="20"/>
      <c r="H79" s="255"/>
    </row>
    <row r="80" spans="1:8" ht="12">
      <c r="A80" s="21"/>
      <c r="B80" s="59"/>
      <c r="C80" s="20"/>
      <c r="D80" s="16"/>
      <c r="E80" s="20" t="s">
        <v>773</v>
      </c>
      <c r="F80" s="16"/>
      <c r="G80" s="20"/>
      <c r="H80" s="255"/>
    </row>
    <row r="81" spans="1:10" ht="12">
      <c r="A81" s="21"/>
      <c r="B81" s="59"/>
      <c r="C81" s="20"/>
      <c r="D81" s="16"/>
      <c r="E81" s="20" t="s">
        <v>1127</v>
      </c>
      <c r="F81" s="16"/>
      <c r="G81" s="20"/>
      <c r="H81" s="255"/>
    </row>
    <row r="82" spans="1:10">
      <c r="B82" s="59"/>
      <c r="C82" s="20"/>
      <c r="D82" s="16"/>
      <c r="E82" s="20"/>
      <c r="F82" s="67"/>
      <c r="G82" s="20"/>
      <c r="H82" s="20"/>
      <c r="I82" s="20"/>
      <c r="J82" s="20"/>
    </row>
    <row r="83" spans="1:10" ht="22.5" customHeight="1">
      <c r="B83" s="90" t="s">
        <v>76</v>
      </c>
      <c r="C83" s="20" t="s">
        <v>950</v>
      </c>
      <c r="D83" s="16" t="s">
        <v>951</v>
      </c>
      <c r="E83" s="37" t="s">
        <v>29</v>
      </c>
      <c r="F83" s="16" t="s">
        <v>952</v>
      </c>
      <c r="G83" s="20" t="s">
        <v>950</v>
      </c>
      <c r="H83" s="257"/>
      <c r="I83" s="20"/>
      <c r="J83" s="20"/>
    </row>
    <row r="84" spans="1:10" ht="11.25" customHeight="1">
      <c r="B84" s="59"/>
      <c r="C84" s="20"/>
      <c r="D84" s="16"/>
      <c r="E84" s="37" t="s">
        <v>953</v>
      </c>
      <c r="F84" s="67" t="s">
        <v>954</v>
      </c>
      <c r="G84" s="20"/>
      <c r="H84" s="257"/>
      <c r="I84" s="20"/>
      <c r="J84" s="20"/>
    </row>
    <row r="85" spans="1:10" ht="11.25" customHeight="1">
      <c r="B85" s="59"/>
      <c r="C85" s="20"/>
      <c r="D85" s="20"/>
      <c r="E85" s="37" t="s">
        <v>955</v>
      </c>
      <c r="F85" s="67" t="s">
        <v>934</v>
      </c>
      <c r="G85" s="20"/>
      <c r="H85" s="257"/>
      <c r="I85" s="20"/>
      <c r="J85" s="20"/>
    </row>
    <row r="86" spans="1:10" ht="12">
      <c r="B86" s="59"/>
      <c r="C86" s="20"/>
      <c r="D86" s="16"/>
      <c r="E86" s="20" t="s">
        <v>1127</v>
      </c>
      <c r="F86" s="67"/>
      <c r="G86" s="20"/>
      <c r="H86" s="255"/>
      <c r="I86" s="20"/>
      <c r="J86" s="20"/>
    </row>
    <row r="87" spans="1:10">
      <c r="F87" s="137"/>
    </row>
    <row r="88" spans="1:10">
      <c r="C88" s="249" t="s">
        <v>1814</v>
      </c>
      <c r="F88" s="137"/>
    </row>
    <row r="91" spans="1:10">
      <c r="F91" s="156"/>
    </row>
    <row r="92" spans="1:10">
      <c r="D92" s="137"/>
      <c r="F92" s="137"/>
    </row>
    <row r="93" spans="1:10">
      <c r="F93" s="137"/>
    </row>
    <row r="94" spans="1:10">
      <c r="F94" s="137"/>
    </row>
    <row r="95" spans="1:10">
      <c r="C95" s="191"/>
      <c r="F95" s="137"/>
    </row>
    <row r="96" spans="1:10">
      <c r="A96" s="127"/>
      <c r="B96" s="152"/>
    </row>
    <row r="97" spans="1:6">
      <c r="A97" s="127"/>
      <c r="B97" s="152"/>
    </row>
    <row r="98" spans="1:6">
      <c r="A98" s="127"/>
      <c r="B98" s="152"/>
      <c r="F98" s="156"/>
    </row>
    <row r="99" spans="1:6">
      <c r="A99" s="127"/>
      <c r="B99" s="152"/>
      <c r="D99" s="137"/>
      <c r="F99" s="137"/>
    </row>
    <row r="100" spans="1:6">
      <c r="A100" s="127"/>
      <c r="B100" s="152"/>
      <c r="F100" s="137"/>
    </row>
    <row r="101" spans="1:6">
      <c r="A101" s="127"/>
      <c r="B101" s="152"/>
      <c r="F101" s="137"/>
    </row>
    <row r="102" spans="1:6">
      <c r="A102" s="127"/>
      <c r="B102" s="152"/>
      <c r="F102" s="137"/>
    </row>
    <row r="103" spans="1:6">
      <c r="A103" s="127"/>
      <c r="B103" s="152"/>
    </row>
    <row r="104" spans="1:6">
      <c r="A104" s="127"/>
      <c r="B104" s="152"/>
    </row>
    <row r="105" spans="1:6">
      <c r="A105" s="127"/>
      <c r="B105" s="152"/>
    </row>
    <row r="106" spans="1:6">
      <c r="A106" s="127"/>
      <c r="B106" s="152"/>
    </row>
    <row r="107" spans="1:6">
      <c r="A107" s="127"/>
      <c r="B107" s="152"/>
    </row>
    <row r="108" spans="1:6">
      <c r="A108" s="127"/>
      <c r="B108" s="152"/>
    </row>
    <row r="109" spans="1:6" ht="12">
      <c r="C109" s="152" t="s">
        <v>88</v>
      </c>
    </row>
  </sheetData>
  <sheetProtection sheet="1"/>
  <hyperlinks>
    <hyperlink ref="C88" r:id="rId1" display=" @Commonwealth of Australia 2013" xr:uid="{EC58FFA3-371F-ED4A-AAD9-9E4C9A0FFC7B}"/>
  </hyperlinks>
  <printOptions gridLines="1"/>
  <pageMargins left="0.70833333333333337" right="0.70833333333333337" top="0.74791666666666667" bottom="0.74791666666666667" header="0.51180555555555551" footer="0.51180555555555551"/>
  <pageSetup paperSize="8" scale="95" firstPageNumber="0" fitToHeight="0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Contents</vt:lpstr>
      <vt:lpstr>Index</vt:lpstr>
      <vt:lpstr>1 Person</vt:lpstr>
      <vt:lpstr>1a Aggregates</vt:lpstr>
      <vt:lpstr>2 Violence-Prevalence</vt:lpstr>
      <vt:lpstr>3 Violence-Prevalence Since 15</vt:lpstr>
      <vt:lpstr>4 Violence-MRI</vt:lpstr>
      <vt:lpstr>5 Violence-Partner</vt:lpstr>
      <vt:lpstr>6 Emotional Abuse</vt:lpstr>
      <vt:lpstr>7 Abuse</vt:lpstr>
      <vt:lpstr>8 Sexual Harassment</vt:lpstr>
      <vt:lpstr>9 Stalking</vt:lpstr>
      <vt:lpstr>_xlnm.Print_Area_1</vt:lpstr>
      <vt:lpstr>'1 Person'!Print_Area</vt:lpstr>
      <vt:lpstr>'1a Aggregates'!Print_Area</vt:lpstr>
      <vt:lpstr>'2 Violence-Prevalence'!Print_Area</vt:lpstr>
      <vt:lpstr>'3 Violence-Prevalence Since 15'!Print_Area</vt:lpstr>
      <vt:lpstr>'4 Violence-MRI'!Print_Area</vt:lpstr>
      <vt:lpstr>'5 Violence-Partner'!Print_Area</vt:lpstr>
      <vt:lpstr>'6 Emotional Abuse'!Print_Area</vt:lpstr>
      <vt:lpstr>'7 Abuse'!Print_Area</vt:lpstr>
      <vt:lpstr>'8 Sexual Harassment'!Print_Area</vt:lpstr>
      <vt:lpstr>'9 Stalking'!Print_Area</vt:lpstr>
      <vt:lpstr>Index!Print_Area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Gourlay</dc:creator>
  <cp:lastModifiedBy>Ian Moran</cp:lastModifiedBy>
  <cp:lastPrinted>2014-04-29T06:52:02Z</cp:lastPrinted>
  <dcterms:created xsi:type="dcterms:W3CDTF">2013-04-18T23:21:00Z</dcterms:created>
  <dcterms:modified xsi:type="dcterms:W3CDTF">2024-12-07T23:49:49Z</dcterms:modified>
</cp:coreProperties>
</file>