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drawings/drawing14.xml" ContentType="application/vnd.openxmlformats-officedocument.drawing+xml"/>
  <Override PartName="/xl/comments1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showInkAnnotation="0" codeName="ThisWorkbook" defaultThemeVersion="124226"/>
  <mc:AlternateContent xmlns:mc="http://schemas.openxmlformats.org/markup-compatibility/2006">
    <mc:Choice Requires="x15">
      <x15ac:absPath xmlns:x15ac="http://schemas.microsoft.com/office/spreadsheetml/2010/11/ac" url="/Users/ian/projects/jdw/01newxlsx/"/>
    </mc:Choice>
  </mc:AlternateContent>
  <xr:revisionPtr revIDLastSave="0" documentId="8_{4D7B6A4E-2654-3B43-8BBC-7B1BB1BD60E7}" xr6:coauthVersionLast="47" xr6:coauthVersionMax="47" xr10:uidLastSave="{00000000-0000-0000-0000-000000000000}"/>
  <bookViews>
    <workbookView xWindow="0" yWindow="500" windowWidth="38400" windowHeight="19420" tabRatio="703" xr2:uid="{D39A145A-F010-1749-BE29-0985D5D62594}"/>
  </bookViews>
  <sheets>
    <sheet name="Contents" sheetId="1" r:id="rId1"/>
    <sheet name="Table_1" sheetId="2" r:id="rId2"/>
    <sheet name="Table_2" sheetId="3" r:id="rId3"/>
    <sheet name="Table_3" sheetId="18" r:id="rId4"/>
    <sheet name="Table_4" sheetId="4" r:id="rId5"/>
    <sheet name="Table_5" sheetId="13" r:id="rId6"/>
    <sheet name="Table_6" sheetId="5" r:id="rId7"/>
    <sheet name="Table_7" sheetId="6" r:id="rId8"/>
    <sheet name="Table_8" sheetId="7" r:id="rId9"/>
    <sheet name="Table_9" sheetId="8" r:id="rId10"/>
    <sheet name="Table_10" sheetId="9" r:id="rId11"/>
    <sheet name="Table_11" sheetId="14" r:id="rId12"/>
    <sheet name="Table_12" sheetId="15" r:id="rId13"/>
    <sheet name="Table_13" sheetId="11" r:id="rId14"/>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1" l="1"/>
  <c r="A3" i="11"/>
  <c r="A63" i="11"/>
  <c r="A2" i="15"/>
  <c r="A3" i="15"/>
  <c r="A62" i="15"/>
  <c r="A2" i="14"/>
  <c r="A3" i="14"/>
  <c r="A62" i="14"/>
  <c r="A2" i="9"/>
  <c r="A3" i="9"/>
  <c r="A45" i="9"/>
  <c r="A2" i="8"/>
  <c r="A3" i="8"/>
  <c r="A63" i="8"/>
  <c r="A2" i="7"/>
  <c r="A3" i="7"/>
  <c r="A26" i="7"/>
  <c r="A2" i="6"/>
  <c r="A3" i="6"/>
  <c r="A21" i="6"/>
  <c r="A2" i="5"/>
  <c r="A3" i="5"/>
  <c r="A21" i="5"/>
  <c r="A2" i="13"/>
  <c r="A3" i="13"/>
  <c r="A63" i="13"/>
  <c r="A2" i="4"/>
  <c r="A3" i="4"/>
  <c r="A22" i="4"/>
  <c r="A2" i="18"/>
  <c r="A3" i="18"/>
  <c r="A44" i="18"/>
  <c r="A2" i="3"/>
  <c r="A3" i="3"/>
  <c r="A33" i="3"/>
  <c r="A2" i="2"/>
  <c r="A3" i="2"/>
  <c r="A46" i="2"/>
  <c r="B76" i="2"/>
  <c r="C76" i="2"/>
  <c r="D76" i="2"/>
  <c r="E76" i="2"/>
  <c r="F76" i="2"/>
  <c r="G76" i="2"/>
  <c r="H76" i="2"/>
  <c r="I76" i="2"/>
  <c r="J76" i="2"/>
  <c r="K76" i="2"/>
  <c r="L76" i="2"/>
  <c r="M76" i="2"/>
  <c r="N76" i="2"/>
  <c r="O76" i="2"/>
  <c r="P76" i="2"/>
  <c r="Q76" i="2"/>
  <c r="R76" i="2"/>
  <c r="S7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C98C6496-6505-424E-BB47-BFD47165BAC7}">
      <text>
        <r>
          <rPr>
            <sz val="8"/>
            <color indexed="81"/>
            <rFont val="Arial"/>
            <family val="2"/>
          </rPr>
          <t>Due to perturbation, component cells may not add to published totals. As such, published proportions may add to more or less than 100% (see Methodology, Confidentiality section).
For a definition of most serious offence/charge, see Methodology, Most serious offence/charge section.</t>
        </r>
        <r>
          <rPr>
            <sz val="8"/>
            <color indexed="81"/>
            <rFont val="Tahoma"/>
            <family val="2"/>
          </rPr>
          <t xml:space="preserve">
</t>
        </r>
      </text>
    </comment>
    <comment ref="R5" authorId="0" shapeId="0" xr:uid="{9244B73C-C0E0-8C40-9BC8-EDAD24AADD5D}">
      <text>
        <r>
          <rPr>
            <sz val="8"/>
            <color indexed="81"/>
            <rFont val="Arial"/>
            <family val="2"/>
          </rPr>
          <t>Data on post-sentence detention have not been perturbed.</t>
        </r>
        <r>
          <rPr>
            <sz val="8"/>
            <color indexed="81"/>
            <rFont val="Tahoma"/>
            <family val="2"/>
          </rPr>
          <t xml:space="preserve">
</t>
        </r>
      </text>
    </comment>
    <comment ref="S5" authorId="0" shapeId="0" xr:uid="{A355E632-3B1C-BD45-A98C-E59EC2724A74}">
      <text>
        <r>
          <rPr>
            <sz val="8"/>
            <color indexed="81"/>
            <rFont val="Arial"/>
            <family val="2"/>
          </rPr>
          <t xml:space="preserve">Includes prisoners whose most serious offence or charge is unknown.
</t>
        </r>
        <r>
          <rPr>
            <sz val="8"/>
            <color indexed="81"/>
            <rFont val="Tahoma"/>
            <family val="2"/>
          </rPr>
          <t xml:space="preserve">
</t>
        </r>
      </text>
    </comment>
    <comment ref="A7" authorId="0" shapeId="0" xr:uid="{0889F54B-768F-3040-AB94-26A2E5FFF0E0}">
      <text>
        <r>
          <rPr>
            <sz val="8"/>
            <color indexed="81"/>
            <rFont val="Arial"/>
            <family val="2"/>
          </rPr>
          <t xml:space="preserve">Includes prisoners for whom prior imprisonment status is unknown, and prisoners serving post-sentence detention orders.
</t>
        </r>
      </text>
    </comment>
    <comment ref="R10" authorId="0" shapeId="0" xr:uid="{45AEE8FC-0EF6-C840-BA78-CF4B2E77B797}">
      <text>
        <r>
          <rPr>
            <sz val="8"/>
            <color indexed="81"/>
            <rFont val="Arial"/>
            <family val="2"/>
          </rPr>
          <t>nil or rounded to zero (including null cells)</t>
        </r>
      </text>
    </comment>
    <comment ref="E14" authorId="0" shapeId="0" xr:uid="{A58E0D7A-D75B-3E4C-B7FA-E4A44DF24CD1}">
      <text>
        <r>
          <rPr>
            <sz val="8"/>
            <color indexed="81"/>
            <rFont val="Arial"/>
            <family val="2"/>
          </rPr>
          <t>nil or rounded to zero (including null cells)</t>
        </r>
      </text>
    </comment>
    <comment ref="F14" authorId="0" shapeId="0" xr:uid="{BDFDC8FA-666C-9B4E-8D05-1E241EE68DC5}">
      <text>
        <r>
          <rPr>
            <sz val="8"/>
            <color indexed="81"/>
            <rFont val="Arial"/>
            <family val="2"/>
          </rPr>
          <t>nil or rounded to zero (including null cells)</t>
        </r>
      </text>
    </comment>
    <comment ref="H14" authorId="0" shapeId="0" xr:uid="{0A71F875-E5A7-6F42-8D9E-4A852D7C8520}">
      <text>
        <r>
          <rPr>
            <sz val="8"/>
            <color indexed="81"/>
            <rFont val="Arial"/>
            <family val="2"/>
          </rPr>
          <t>nil or rounded to zero (including null cells)</t>
        </r>
      </text>
    </comment>
    <comment ref="L14" authorId="0" shapeId="0" xr:uid="{ED5CA6A6-616C-464B-8258-E577BC34E953}">
      <text>
        <r>
          <rPr>
            <sz val="8"/>
            <color indexed="81"/>
            <rFont val="Arial"/>
            <family val="2"/>
          </rPr>
          <t>nil or rounded to zero (including null cells)</t>
        </r>
      </text>
    </comment>
    <comment ref="O14" authorId="0" shapeId="0" xr:uid="{BA6C1C87-43C6-5A4D-9B9C-67FC37AB46E5}">
      <text>
        <r>
          <rPr>
            <sz val="8"/>
            <color indexed="81"/>
            <rFont val="Arial"/>
            <family val="2"/>
          </rPr>
          <t>nil or rounded to zero (including null cells)</t>
        </r>
      </text>
    </comment>
    <comment ref="Q14" authorId="0" shapeId="0" xr:uid="{C4AD2C3D-8226-7547-B73C-C4A8786F90A6}">
      <text>
        <r>
          <rPr>
            <sz val="8"/>
            <color indexed="81"/>
            <rFont val="Arial"/>
            <family val="2"/>
          </rPr>
          <t>nil or rounded to zero (including null cells)</t>
        </r>
      </text>
    </comment>
    <comment ref="R16" authorId="0" shapeId="0" xr:uid="{48C3D040-D6FA-FC4A-B034-B987AB32996E}">
      <text>
        <r>
          <rPr>
            <sz val="8"/>
            <color indexed="81"/>
            <rFont val="Arial"/>
            <family val="2"/>
          </rPr>
          <t>not applicable</t>
        </r>
      </text>
    </comment>
    <comment ref="R17" authorId="0" shapeId="0" xr:uid="{13E885EF-0082-9A40-86CF-19537B892CBA}">
      <text>
        <r>
          <rPr>
            <sz val="8"/>
            <color indexed="81"/>
            <rFont val="Arial"/>
            <family val="2"/>
          </rPr>
          <t>not applicable</t>
        </r>
      </text>
    </comment>
    <comment ref="A18" authorId="0" shapeId="0" xr:uid="{2928BE16-C8C2-AB4B-967A-BDD8FB030376}">
      <text>
        <r>
          <rPr>
            <sz val="8"/>
            <color indexed="81"/>
            <rFont val="Arial"/>
            <family val="2"/>
          </rPr>
          <t>Data on post-sentence detention have not been perturbed.</t>
        </r>
        <r>
          <rPr>
            <b/>
            <sz val="9"/>
            <color indexed="81"/>
            <rFont val="Tahoma"/>
            <family val="2"/>
          </rPr>
          <t xml:space="preserve">
</t>
        </r>
      </text>
    </comment>
    <comment ref="B18" authorId="0" shapeId="0" xr:uid="{09B312AB-137C-7D41-9BBF-91B8D434ACFC}">
      <text>
        <r>
          <rPr>
            <sz val="8"/>
            <color indexed="81"/>
            <rFont val="Arial"/>
            <family val="2"/>
          </rPr>
          <t>not applicable</t>
        </r>
      </text>
    </comment>
    <comment ref="C18" authorId="0" shapeId="0" xr:uid="{D94F9B37-2957-134A-83C9-17DC9EBB48F0}">
      <text>
        <r>
          <rPr>
            <sz val="8"/>
            <color indexed="81"/>
            <rFont val="Arial"/>
            <family val="2"/>
          </rPr>
          <t>not applicable</t>
        </r>
      </text>
    </comment>
    <comment ref="D18" authorId="0" shapeId="0" xr:uid="{12D778DA-ECB9-CE41-AB25-84F3A1DD6F30}">
      <text>
        <r>
          <rPr>
            <sz val="8"/>
            <color indexed="81"/>
            <rFont val="Arial"/>
            <family val="2"/>
          </rPr>
          <t>not applicable</t>
        </r>
      </text>
    </comment>
    <comment ref="E18" authorId="0" shapeId="0" xr:uid="{96889677-86D3-0E49-AE3B-CF3ABFFDA077}">
      <text>
        <r>
          <rPr>
            <sz val="8"/>
            <color indexed="81"/>
            <rFont val="Arial"/>
            <family val="2"/>
          </rPr>
          <t>not applicable</t>
        </r>
      </text>
    </comment>
    <comment ref="F18" authorId="0" shapeId="0" xr:uid="{3C68AFA4-5F93-CC4C-93E0-1BCBB296F55B}">
      <text>
        <r>
          <rPr>
            <sz val="8"/>
            <color indexed="81"/>
            <rFont val="Arial"/>
            <family val="2"/>
          </rPr>
          <t>not applicable</t>
        </r>
      </text>
    </comment>
    <comment ref="G18" authorId="0" shapeId="0" xr:uid="{047C13BA-395A-FE4D-A54E-6BF2DF6BF494}">
      <text>
        <r>
          <rPr>
            <sz val="8"/>
            <color indexed="81"/>
            <rFont val="Arial"/>
            <family val="2"/>
          </rPr>
          <t>not applicable</t>
        </r>
      </text>
    </comment>
    <comment ref="H18" authorId="0" shapeId="0" xr:uid="{85627B96-A85A-6C48-9A09-00DABD7512F8}">
      <text>
        <r>
          <rPr>
            <sz val="8"/>
            <color indexed="81"/>
            <rFont val="Arial"/>
            <family val="2"/>
          </rPr>
          <t>not applicable</t>
        </r>
      </text>
    </comment>
    <comment ref="I18" authorId="0" shapeId="0" xr:uid="{873FB015-364A-E945-9C95-BED1FEECB52B}">
      <text>
        <r>
          <rPr>
            <sz val="8"/>
            <color indexed="81"/>
            <rFont val="Arial"/>
            <family val="2"/>
          </rPr>
          <t>not applicable</t>
        </r>
      </text>
    </comment>
    <comment ref="J18" authorId="0" shapeId="0" xr:uid="{546FA77B-EB64-7C41-8E04-4905FA35A4C6}">
      <text>
        <r>
          <rPr>
            <sz val="8"/>
            <color indexed="81"/>
            <rFont val="Arial"/>
            <family val="2"/>
          </rPr>
          <t>not applicable</t>
        </r>
      </text>
    </comment>
    <comment ref="K18" authorId="0" shapeId="0" xr:uid="{72FBA8BB-D13A-4242-B1C3-7FF13E5ABD84}">
      <text>
        <r>
          <rPr>
            <sz val="8"/>
            <color indexed="81"/>
            <rFont val="Arial"/>
            <family val="2"/>
          </rPr>
          <t>not applicable</t>
        </r>
      </text>
    </comment>
    <comment ref="L18" authorId="0" shapeId="0" xr:uid="{06EE6D61-368D-C84C-8277-99BAEB74DB8E}">
      <text>
        <r>
          <rPr>
            <sz val="8"/>
            <color indexed="81"/>
            <rFont val="Arial"/>
            <family val="2"/>
          </rPr>
          <t>not applicable</t>
        </r>
      </text>
    </comment>
    <comment ref="M18" authorId="0" shapeId="0" xr:uid="{75E74986-4361-5B43-BF77-7C9DCDC49E5D}">
      <text>
        <r>
          <rPr>
            <sz val="8"/>
            <color indexed="81"/>
            <rFont val="Arial"/>
            <family val="2"/>
          </rPr>
          <t>not applicable</t>
        </r>
      </text>
    </comment>
    <comment ref="N18" authorId="0" shapeId="0" xr:uid="{B0492A6F-8270-C74B-962B-DE30898D2218}">
      <text>
        <r>
          <rPr>
            <sz val="8"/>
            <color indexed="81"/>
            <rFont val="Arial"/>
            <family val="2"/>
          </rPr>
          <t>not applicable</t>
        </r>
      </text>
    </comment>
    <comment ref="O18" authorId="0" shapeId="0" xr:uid="{8308104A-9E83-6048-AD87-8D9EA09A3C4C}">
      <text>
        <r>
          <rPr>
            <sz val="8"/>
            <color indexed="81"/>
            <rFont val="Arial"/>
            <family val="2"/>
          </rPr>
          <t>not applicable</t>
        </r>
      </text>
    </comment>
    <comment ref="P18" authorId="0" shapeId="0" xr:uid="{6AC8CF3E-C7D3-8449-8D5E-F5299CF3D9B3}">
      <text>
        <r>
          <rPr>
            <sz val="8"/>
            <color indexed="81"/>
            <rFont val="Arial"/>
            <family val="2"/>
          </rPr>
          <t>not applicable</t>
        </r>
      </text>
    </comment>
    <comment ref="Q18" authorId="0" shapeId="0" xr:uid="{A8F98166-EAC1-8045-8DE8-28012B428C21}">
      <text>
        <r>
          <rPr>
            <sz val="8"/>
            <color indexed="81"/>
            <rFont val="Arial"/>
            <family val="2"/>
          </rPr>
          <t>not applicable</t>
        </r>
      </text>
    </comment>
    <comment ref="A19" authorId="0" shapeId="0" xr:uid="{317B4DAC-FAA1-8A4C-B12C-76E9010E0978}">
      <text>
        <r>
          <rPr>
            <sz val="8"/>
            <color indexed="8"/>
            <rFont val="Arial"/>
            <family val="2"/>
          </rPr>
          <t>Refers to prior adult imprisonment under sentence.</t>
        </r>
      </text>
    </comment>
    <comment ref="R24" authorId="0" shapeId="0" xr:uid="{589F76B6-3EE3-4E48-91E2-9F95AF883D36}">
      <text>
        <r>
          <rPr>
            <sz val="8"/>
            <color indexed="81"/>
            <rFont val="Arial"/>
            <family val="2"/>
          </rPr>
          <t>nil or rounded to zero (including null cells)</t>
        </r>
      </text>
    </comment>
    <comment ref="A27" authorId="0" shapeId="0" xr:uid="{6F06A936-E8F6-784F-84E4-86751922A8C7}">
      <text>
        <r>
          <rPr>
            <sz val="8"/>
            <color indexed="81"/>
            <rFont val="Arial"/>
            <family val="2"/>
          </rPr>
          <t>Includes prisoners for whom Indigenous status is unknown.</t>
        </r>
      </text>
    </comment>
    <comment ref="R31" authorId="0" shapeId="0" xr:uid="{F3014F27-D9B8-7449-B334-0B95EAA336C7}">
      <text>
        <r>
          <rPr>
            <sz val="8"/>
            <color indexed="81"/>
            <rFont val="Arial"/>
            <family val="2"/>
          </rPr>
          <t>nil or rounded to zero (including null cells)</t>
        </r>
      </text>
    </comment>
    <comment ref="E35" authorId="0" shapeId="0" xr:uid="{44D1B42D-E285-0A47-8DB3-ED04E9EEDECD}">
      <text>
        <r>
          <rPr>
            <sz val="8"/>
            <color indexed="81"/>
            <rFont val="Arial"/>
            <family val="2"/>
          </rPr>
          <t>nil or rounded to zero (including null cells)</t>
        </r>
      </text>
    </comment>
    <comment ref="F35" authorId="0" shapeId="0" xr:uid="{AA5C6CDB-4152-A04F-9CE6-689DC566DBAF}">
      <text>
        <r>
          <rPr>
            <sz val="8"/>
            <color indexed="81"/>
            <rFont val="Arial"/>
            <family val="2"/>
          </rPr>
          <t>nil or rounded to zero (including null cells)</t>
        </r>
      </text>
    </comment>
    <comment ref="H35" authorId="0" shapeId="0" xr:uid="{6FEEAD68-196A-AE43-B93A-E20BA7E1BFC5}">
      <text>
        <r>
          <rPr>
            <sz val="8"/>
            <color indexed="81"/>
            <rFont val="Arial"/>
            <family val="2"/>
          </rPr>
          <t>nil or rounded to zero (including null cells)</t>
        </r>
      </text>
    </comment>
    <comment ref="L35" authorId="0" shapeId="0" xr:uid="{B33BB582-7527-074B-BC4D-C75BF4DA4982}">
      <text>
        <r>
          <rPr>
            <sz val="8"/>
            <color indexed="81"/>
            <rFont val="Arial"/>
            <family val="2"/>
          </rPr>
          <t>nil or rounded to zero (including null cells)</t>
        </r>
      </text>
    </comment>
    <comment ref="O35" authorId="0" shapeId="0" xr:uid="{06442512-DD5F-E946-908D-385F45D8208F}">
      <text>
        <r>
          <rPr>
            <sz val="8"/>
            <color indexed="81"/>
            <rFont val="Arial"/>
            <family val="2"/>
          </rPr>
          <t>nil or rounded to zero (including null cells)</t>
        </r>
      </text>
    </comment>
    <comment ref="Q35" authorId="0" shapeId="0" xr:uid="{3E10332C-7E20-2245-BE83-576B096188AE}">
      <text>
        <r>
          <rPr>
            <sz val="8"/>
            <color indexed="81"/>
            <rFont val="Arial"/>
            <family val="2"/>
          </rPr>
          <t>nil or rounded to zero (including null cells)</t>
        </r>
      </text>
    </comment>
    <comment ref="R37" authorId="0" shapeId="0" xr:uid="{854CBE33-BEA6-F348-8F78-78ED89FDCA53}">
      <text>
        <r>
          <rPr>
            <sz val="8"/>
            <color indexed="81"/>
            <rFont val="Arial"/>
            <family val="2"/>
          </rPr>
          <t>not applicable</t>
        </r>
      </text>
    </comment>
    <comment ref="R38" authorId="0" shapeId="0" xr:uid="{580A970F-B989-A94A-9E14-A98B33EAD4EC}">
      <text>
        <r>
          <rPr>
            <sz val="8"/>
            <color indexed="81"/>
            <rFont val="Arial"/>
            <family val="2"/>
          </rPr>
          <t>not applicable</t>
        </r>
      </text>
    </comment>
    <comment ref="A39" authorId="0" shapeId="0" xr:uid="{353E88BF-AE71-C145-BAC2-6D704B858046}">
      <text>
        <r>
          <rPr>
            <sz val="8"/>
            <color indexed="81"/>
            <rFont val="Arial"/>
            <family val="2"/>
          </rPr>
          <t>Data on post-sentence detention have not been perturbed.</t>
        </r>
        <r>
          <rPr>
            <b/>
            <sz val="9"/>
            <color indexed="81"/>
            <rFont val="Tahoma"/>
            <family val="2"/>
          </rPr>
          <t xml:space="preserve">
</t>
        </r>
      </text>
    </comment>
    <comment ref="B39" authorId="0" shapeId="0" xr:uid="{6438785E-7D37-C141-AECD-52235E4F6215}">
      <text>
        <r>
          <rPr>
            <sz val="8"/>
            <color indexed="81"/>
            <rFont val="Arial"/>
            <family val="2"/>
          </rPr>
          <t>not applicable</t>
        </r>
      </text>
    </comment>
    <comment ref="C39" authorId="0" shapeId="0" xr:uid="{A4A68FA3-9878-E447-9F70-611512D98227}">
      <text>
        <r>
          <rPr>
            <sz val="8"/>
            <color indexed="81"/>
            <rFont val="Arial"/>
            <family val="2"/>
          </rPr>
          <t>not applicable</t>
        </r>
      </text>
    </comment>
    <comment ref="D39" authorId="0" shapeId="0" xr:uid="{953C9528-1EA4-D64A-A6CF-1391061B14A9}">
      <text>
        <r>
          <rPr>
            <sz val="8"/>
            <color indexed="81"/>
            <rFont val="Arial"/>
            <family val="2"/>
          </rPr>
          <t>not applicable</t>
        </r>
      </text>
    </comment>
    <comment ref="E39" authorId="0" shapeId="0" xr:uid="{195532C1-0C22-EB4E-A1C2-87F18BCED2D9}">
      <text>
        <r>
          <rPr>
            <sz val="8"/>
            <color indexed="81"/>
            <rFont val="Arial"/>
            <family val="2"/>
          </rPr>
          <t>not applicable</t>
        </r>
      </text>
    </comment>
    <comment ref="F39" authorId="0" shapeId="0" xr:uid="{26DBB977-063A-6B47-9E07-08D307B4F0D3}">
      <text>
        <r>
          <rPr>
            <sz val="8"/>
            <color indexed="81"/>
            <rFont val="Arial"/>
            <family val="2"/>
          </rPr>
          <t>not applicable</t>
        </r>
      </text>
    </comment>
    <comment ref="G39" authorId="0" shapeId="0" xr:uid="{5F3D8168-7409-E84A-9C09-89AEC96D3427}">
      <text>
        <r>
          <rPr>
            <sz val="8"/>
            <color indexed="81"/>
            <rFont val="Arial"/>
            <family val="2"/>
          </rPr>
          <t>not applicable</t>
        </r>
      </text>
    </comment>
    <comment ref="H39" authorId="0" shapeId="0" xr:uid="{726B8AEE-3AB5-9B41-AC23-E13F8AF5CB03}">
      <text>
        <r>
          <rPr>
            <sz val="8"/>
            <color indexed="81"/>
            <rFont val="Arial"/>
            <family val="2"/>
          </rPr>
          <t>not applicable</t>
        </r>
      </text>
    </comment>
    <comment ref="I39" authorId="0" shapeId="0" xr:uid="{C89F2E42-D9F1-0B42-8673-A409CCD48B95}">
      <text>
        <r>
          <rPr>
            <sz val="8"/>
            <color indexed="81"/>
            <rFont val="Arial"/>
            <family val="2"/>
          </rPr>
          <t>not applicable</t>
        </r>
      </text>
    </comment>
    <comment ref="J39" authorId="0" shapeId="0" xr:uid="{A6951390-9403-D547-AA96-507BFB00C918}">
      <text>
        <r>
          <rPr>
            <sz val="8"/>
            <color indexed="81"/>
            <rFont val="Arial"/>
            <family val="2"/>
          </rPr>
          <t>not applicable</t>
        </r>
      </text>
    </comment>
    <comment ref="K39" authorId="0" shapeId="0" xr:uid="{BC1DC973-67A4-9749-B3B6-A0592381D73E}">
      <text>
        <r>
          <rPr>
            <sz val="8"/>
            <color indexed="81"/>
            <rFont val="Arial"/>
            <family val="2"/>
          </rPr>
          <t>not applicable</t>
        </r>
      </text>
    </comment>
    <comment ref="L39" authorId="0" shapeId="0" xr:uid="{70EE3BE9-13AE-9B4C-B992-83DDC446EFBD}">
      <text>
        <r>
          <rPr>
            <sz val="8"/>
            <color indexed="81"/>
            <rFont val="Arial"/>
            <family val="2"/>
          </rPr>
          <t>not applicable</t>
        </r>
      </text>
    </comment>
    <comment ref="M39" authorId="0" shapeId="0" xr:uid="{DBEB81F2-F451-FE42-B411-82CAE17529E4}">
      <text>
        <r>
          <rPr>
            <sz val="8"/>
            <color indexed="81"/>
            <rFont val="Arial"/>
            <family val="2"/>
          </rPr>
          <t>not applicable</t>
        </r>
      </text>
    </comment>
    <comment ref="N39" authorId="0" shapeId="0" xr:uid="{0A15459C-19E2-914B-8F90-024DCC156252}">
      <text>
        <r>
          <rPr>
            <sz val="8"/>
            <color indexed="81"/>
            <rFont val="Arial"/>
            <family val="2"/>
          </rPr>
          <t>not applicable</t>
        </r>
      </text>
    </comment>
    <comment ref="O39" authorId="0" shapeId="0" xr:uid="{11B9A225-F142-EE41-BD0F-62418DC5BDB1}">
      <text>
        <r>
          <rPr>
            <sz val="8"/>
            <color indexed="81"/>
            <rFont val="Arial"/>
            <family val="2"/>
          </rPr>
          <t>not applicable</t>
        </r>
      </text>
    </comment>
    <comment ref="P39" authorId="0" shapeId="0" xr:uid="{39026DE1-8F99-354F-8F2B-57003AB8172B}">
      <text>
        <r>
          <rPr>
            <sz val="8"/>
            <color indexed="81"/>
            <rFont val="Arial"/>
            <family val="2"/>
          </rPr>
          <t>not applicable</t>
        </r>
      </text>
    </comment>
    <comment ref="Q39" authorId="0" shapeId="0" xr:uid="{13C49568-0EB9-9D4B-B7C2-691593215D92}">
      <text>
        <r>
          <rPr>
            <sz val="8"/>
            <color indexed="81"/>
            <rFont val="Arial"/>
            <family val="2"/>
          </rPr>
          <t>not applicable</t>
        </r>
      </text>
    </comment>
    <comment ref="A40" authorId="0" shapeId="0" xr:uid="{72D0F64D-B45D-C348-881B-7D9E0E597D6A}">
      <text>
        <r>
          <rPr>
            <sz val="8"/>
            <color indexed="8"/>
            <rFont val="Arial"/>
            <family val="2"/>
          </rPr>
          <t>Refers to prior adult imprisonment under sentence.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B708C5C7-CB6C-0B49-9CC6-567FE83BC03B}">
      <text>
        <r>
          <rPr>
            <sz val="8"/>
            <color indexed="8"/>
            <rFont val="Arial"/>
            <family val="2"/>
          </rPr>
          <t>Due to perturbation, component cells may not add to published totals. As such, published proportions may add to more or less than 100% (see Methodology, Confidentiality section).
For a definition of most serious offence, see Methodology, Most serious offence/charge section.
Offence data from 2001–2008 are classified using ASOC97. Offence data for 2009 are classified using ASOC08, with exception of data for Qld and WA which are classified using ASOC97. Data for 2010 are classified using ASOC08 for all states and territories. Data from 2011 are classified using ANZSOC for all states and territories. Caution should be exercised in comparing offence data. See Methodology, Australian and New Zealand Standard Offence Classification (ANZSOC),2011 section.
Data prior to 2017 include periodic detention orders.</t>
        </r>
      </text>
    </comment>
    <comment ref="AH5" authorId="0" shapeId="0" xr:uid="{E8F8220D-5FE4-EF4D-BA31-0A5A2BCF4233}">
      <text>
        <r>
          <rPr>
            <sz val="8"/>
            <color indexed="81"/>
            <rFont val="Arial"/>
            <family val="2"/>
          </rPr>
          <t xml:space="preserve">Includes prisoners with a post-sentence detention order or for whom a most serious offence is unknown.
</t>
        </r>
        <r>
          <rPr>
            <sz val="8"/>
            <color indexed="81"/>
            <rFont val="Tahoma"/>
            <family val="2"/>
          </rPr>
          <t xml:space="preserve">
</t>
        </r>
      </text>
    </comment>
    <comment ref="V20" authorId="0" shapeId="0" xr:uid="{54EC274B-7C84-744F-A6E6-A3E4690D359E}">
      <text>
        <r>
          <rPr>
            <sz val="8"/>
            <color indexed="81"/>
            <rFont val="Arial"/>
            <family val="2"/>
          </rPr>
          <t>nil or rounded to zero (including null cells)</t>
        </r>
      </text>
    </comment>
    <comment ref="W20" authorId="0" shapeId="0" xr:uid="{CE1A283C-CC52-C640-B6A1-F887BDFFBFCA}">
      <text>
        <r>
          <rPr>
            <sz val="8"/>
            <color indexed="81"/>
            <rFont val="Arial"/>
            <family val="2"/>
          </rPr>
          <t>nil or rounded to zero (including null cells)</t>
        </r>
      </text>
    </comment>
    <comment ref="V21" authorId="0" shapeId="0" xr:uid="{F8D86AE4-F722-F04E-BFFA-F069CD032C46}">
      <text>
        <r>
          <rPr>
            <sz val="8"/>
            <color indexed="81"/>
            <rFont val="Arial"/>
            <family val="2"/>
          </rPr>
          <t>nil or rounded to zero (including null cells)</t>
        </r>
      </text>
    </comment>
    <comment ref="W21" authorId="0" shapeId="0" xr:uid="{6417F5BE-23EC-DB4B-88F3-A04D301AE90F}">
      <text>
        <r>
          <rPr>
            <sz val="8"/>
            <color indexed="81"/>
            <rFont val="Arial"/>
            <family val="2"/>
          </rPr>
          <t>nil or rounded to zero (including null cells)</t>
        </r>
      </text>
    </comment>
    <comment ref="V22" authorId="0" shapeId="0" xr:uid="{3B7867C5-ADE6-E046-BDCD-F91CFD7C1B70}">
      <text>
        <r>
          <rPr>
            <sz val="8"/>
            <color indexed="81"/>
            <rFont val="Arial"/>
            <family val="2"/>
          </rPr>
          <t>nil or rounded to zero (including null cells)</t>
        </r>
      </text>
    </comment>
    <comment ref="W22" authorId="0" shapeId="0" xr:uid="{8105F4D1-DB57-334A-ABB8-EAE20A62F6C5}">
      <text>
        <r>
          <rPr>
            <sz val="8"/>
            <color indexed="81"/>
            <rFont val="Arial"/>
            <family val="2"/>
          </rPr>
          <t>nil or rounded to zero (including null cells)</t>
        </r>
      </text>
    </comment>
    <comment ref="AF28" authorId="0" shapeId="0" xr:uid="{5464EE60-BD13-2345-B31E-89A18F714B05}">
      <text>
        <r>
          <rPr>
            <sz val="8"/>
            <color indexed="81"/>
            <rFont val="Arial"/>
            <family val="2"/>
          </rPr>
          <t>nil or rounded to zero (including null cells)</t>
        </r>
      </text>
    </comment>
    <comment ref="AG28" authorId="0" shapeId="0" xr:uid="{41B47EC4-803E-EA4D-95AF-97666619D095}">
      <text>
        <r>
          <rPr>
            <sz val="8"/>
            <color indexed="81"/>
            <rFont val="Arial"/>
            <family val="2"/>
          </rPr>
          <t>nil or rounded to zero (including null cells)</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4A07046-9022-0E46-A67F-9E9653A58B9E}">
      <text>
        <r>
          <rPr>
            <sz val="8"/>
            <color indexed="8"/>
            <rFont val="Arial"/>
            <family val="2"/>
          </rPr>
          <t>Due to perturbation, component cells may not add to published totals. As such, published proportions may add to more or less than 100% (see Methodology, Confidentiality section).
For a definition of most serious offence, see Methodology, Most serious offence/charge section.
For information on aggregate sentence length, see Methodology, Aggregate Sentence section.</t>
        </r>
      </text>
    </comment>
    <comment ref="K5" authorId="0" shapeId="0" xr:uid="{9A20B801-2825-1942-A6CB-8CE17A1E024D}">
      <text>
        <r>
          <rPr>
            <sz val="8"/>
            <color indexed="8"/>
            <rFont val="Arial"/>
            <family val="2"/>
          </rPr>
          <t>Includes indeterminate life and life with a minimum.</t>
        </r>
      </text>
    </comment>
    <comment ref="L5" authorId="0" shapeId="0" xr:uid="{140E50BE-8DB4-2E4C-AEE4-EEF807F3186A}">
      <text>
        <r>
          <rPr>
            <sz val="8"/>
            <color indexed="8"/>
            <rFont val="Arial"/>
            <family val="2"/>
          </rPr>
          <t>Refers to other indeterminate sentences (see Glossary).</t>
        </r>
      </text>
    </comment>
    <comment ref="M5" authorId="0" shapeId="0" xr:uid="{4344EEEE-80C6-1949-AE41-231CDBCE719B}">
      <text>
        <r>
          <rPr>
            <sz val="8"/>
            <color indexed="81"/>
            <rFont val="Arial"/>
            <family val="2"/>
          </rPr>
          <t>Total includes prisoners with unknown sentence length.</t>
        </r>
        <r>
          <rPr>
            <sz val="8"/>
            <color indexed="81"/>
            <rFont val="Tahoma"/>
            <family val="2"/>
          </rPr>
          <t xml:space="preserve">
</t>
        </r>
      </text>
    </comment>
    <comment ref="O5" authorId="0" shapeId="0" xr:uid="{43B4BE2D-7BA7-D04F-B3BC-74B3DC86DBF2}">
      <text>
        <r>
          <rPr>
            <sz val="8"/>
            <color indexed="8"/>
            <rFont val="Arial"/>
            <family val="2"/>
          </rPr>
          <t>Prisoners with indeterminate and life with a minimum sentences are excluded from the aggregate sentence length calculations. See Methodology, Mean and median sentence length section and Glossary.</t>
        </r>
      </text>
    </comment>
    <comment ref="P5" authorId="0" shapeId="0" xr:uid="{9A92BC82-08CD-BA4A-86F4-D8E69610C435}">
      <text>
        <r>
          <rPr>
            <sz val="8"/>
            <color indexed="8"/>
            <rFont val="Arial"/>
            <family val="2"/>
          </rPr>
          <t>Prisoners with indeterminate and life with a minimum sentences are excluded from the aggregate sentence length calculations. See Methodology, Mean and median sentence length section and Glossary.</t>
        </r>
      </text>
    </comment>
    <comment ref="B7" authorId="0" shapeId="0" xr:uid="{11E5E393-051D-0749-8EA2-33815789A6BB}">
      <text>
        <r>
          <rPr>
            <sz val="8"/>
            <color indexed="81"/>
            <rFont val="Arial"/>
            <family val="2"/>
          </rPr>
          <t>nil or rounded to zero (including null cells)</t>
        </r>
      </text>
    </comment>
    <comment ref="C7" authorId="0" shapeId="0" xr:uid="{3D30E137-C4D7-444F-9A1D-8BA8FB579AB6}">
      <text>
        <r>
          <rPr>
            <sz val="8"/>
            <color indexed="81"/>
            <rFont val="Arial"/>
            <family val="2"/>
          </rPr>
          <t>nil or rounded to zero (including null cells)</t>
        </r>
      </text>
    </comment>
    <comment ref="D7" authorId="0" shapeId="0" xr:uid="{72AE361C-E392-8C4E-AD6F-032D4C734451}">
      <text>
        <r>
          <rPr>
            <sz val="8"/>
            <color indexed="81"/>
            <rFont val="Arial"/>
            <family val="2"/>
          </rPr>
          <t>nil or rounded to zero (including null cells)</t>
        </r>
      </text>
    </comment>
    <comment ref="E7" authorId="0" shapeId="0" xr:uid="{BCFA6FFE-A6A1-6845-9DAF-335EAC9C34D3}">
      <text>
        <r>
          <rPr>
            <sz val="8"/>
            <color indexed="81"/>
            <rFont val="Arial"/>
            <family val="2"/>
          </rPr>
          <t>nil or rounded to zero (including null cells)</t>
        </r>
      </text>
    </comment>
    <comment ref="J8" authorId="0" shapeId="0" xr:uid="{77912BA1-8305-324E-A373-A53284125A17}">
      <text>
        <r>
          <rPr>
            <sz val="8"/>
            <color indexed="81"/>
            <rFont val="Arial"/>
            <family val="2"/>
          </rPr>
          <t>nil or rounded to zero (including null cells)</t>
        </r>
      </text>
    </comment>
    <comment ref="K8" authorId="0" shapeId="0" xr:uid="{74B0245C-0450-F347-BB8C-99441EBCC0C2}">
      <text>
        <r>
          <rPr>
            <sz val="8"/>
            <color indexed="81"/>
            <rFont val="Arial"/>
            <family val="2"/>
          </rPr>
          <t>nil or rounded to zero (including null cells)</t>
        </r>
      </text>
    </comment>
    <comment ref="H10" authorId="0" shapeId="0" xr:uid="{CD467A1D-BBFA-2842-A41D-E4B8B29674BB}">
      <text>
        <r>
          <rPr>
            <sz val="8"/>
            <color indexed="81"/>
            <rFont val="Arial"/>
            <family val="2"/>
          </rPr>
          <t>nil or rounded to zero (including null cells)</t>
        </r>
      </text>
    </comment>
    <comment ref="I10" authorId="0" shapeId="0" xr:uid="{CEDC0105-3335-EE4F-ABEB-27C16BB59CC8}">
      <text>
        <r>
          <rPr>
            <sz val="8"/>
            <color indexed="81"/>
            <rFont val="Arial"/>
            <family val="2"/>
          </rPr>
          <t>nil or rounded to zero (including null cells)</t>
        </r>
      </text>
    </comment>
    <comment ref="J10" authorId="0" shapeId="0" xr:uid="{CEB23511-9770-7A4C-BD91-B6213575B0B9}">
      <text>
        <r>
          <rPr>
            <sz val="8"/>
            <color indexed="81"/>
            <rFont val="Arial"/>
            <family val="2"/>
          </rPr>
          <t>nil or rounded to zero (including null cells)</t>
        </r>
      </text>
    </comment>
    <comment ref="K10" authorId="0" shapeId="0" xr:uid="{971A4DEC-3389-4044-A80D-56B74E5F6E0C}">
      <text>
        <r>
          <rPr>
            <sz val="8"/>
            <color indexed="81"/>
            <rFont val="Arial"/>
            <family val="2"/>
          </rPr>
          <t>nil or rounded to zero (including null cells)</t>
        </r>
      </text>
    </comment>
    <comment ref="L10" authorId="0" shapeId="0" xr:uid="{02F844E4-DE6F-D34A-BFB5-42997B21BB48}">
      <text>
        <r>
          <rPr>
            <sz val="8"/>
            <color indexed="81"/>
            <rFont val="Arial"/>
            <family val="2"/>
          </rPr>
          <t>nil or rounded to zero (including null cells)</t>
        </r>
      </text>
    </comment>
    <comment ref="B11" authorId="0" shapeId="0" xr:uid="{D3C41243-D8DA-1D45-8639-F796A24122BE}">
      <text>
        <r>
          <rPr>
            <sz val="8"/>
            <color indexed="81"/>
            <rFont val="Arial"/>
            <family val="2"/>
          </rPr>
          <t>nil or rounded to zero (including null cells)</t>
        </r>
      </text>
    </comment>
    <comment ref="C11" authorId="0" shapeId="0" xr:uid="{919DA513-5734-2445-8460-77ED45C71BC2}">
      <text>
        <r>
          <rPr>
            <sz val="8"/>
            <color indexed="81"/>
            <rFont val="Arial"/>
            <family val="2"/>
          </rPr>
          <t>nil or rounded to zero (including null cells)</t>
        </r>
      </text>
    </comment>
    <comment ref="H11" authorId="0" shapeId="0" xr:uid="{30845AE0-F0AC-5E4F-915A-9B874655A526}">
      <text>
        <r>
          <rPr>
            <sz val="8"/>
            <color indexed="81"/>
            <rFont val="Arial"/>
            <family val="2"/>
          </rPr>
          <t>nil or rounded to zero (including null cells)</t>
        </r>
      </text>
    </comment>
    <comment ref="I11" authorId="0" shapeId="0" xr:uid="{4C0EDE3A-33F5-4046-9A48-30ADF5D5E0A6}">
      <text>
        <r>
          <rPr>
            <sz val="8"/>
            <color indexed="81"/>
            <rFont val="Arial"/>
            <family val="2"/>
          </rPr>
          <t>nil or rounded to zero (including null cells)</t>
        </r>
      </text>
    </comment>
    <comment ref="J11" authorId="0" shapeId="0" xr:uid="{A783325C-E2EE-8643-8EF2-0F9BC78A6BF2}">
      <text>
        <r>
          <rPr>
            <sz val="8"/>
            <color indexed="81"/>
            <rFont val="Arial"/>
            <family val="2"/>
          </rPr>
          <t>nil or rounded to zero (including null cells)</t>
        </r>
      </text>
    </comment>
    <comment ref="K11" authorId="0" shapeId="0" xr:uid="{C029191A-56A0-9648-97D9-061E157B1B1D}">
      <text>
        <r>
          <rPr>
            <sz val="8"/>
            <color indexed="81"/>
            <rFont val="Arial"/>
            <family val="2"/>
          </rPr>
          <t>nil or rounded to zero (including null cells)</t>
        </r>
      </text>
    </comment>
    <comment ref="B12" authorId="0" shapeId="0" xr:uid="{8FF0574A-D1F5-8E46-A47F-2AA9D04CC029}">
      <text>
        <r>
          <rPr>
            <sz val="8"/>
            <color indexed="81"/>
            <rFont val="Arial"/>
            <family val="2"/>
          </rPr>
          <t>nil or rounded to zero (including null cells)</t>
        </r>
      </text>
    </comment>
    <comment ref="K12" authorId="0" shapeId="0" xr:uid="{39A243FD-0F4C-CB4C-8F68-062AE19C7C17}">
      <text>
        <r>
          <rPr>
            <sz val="8"/>
            <color indexed="81"/>
            <rFont val="Arial"/>
            <family val="2"/>
          </rPr>
          <t>nil or rounded to zero (including null cells)</t>
        </r>
      </text>
    </comment>
    <comment ref="L12" authorId="0" shapeId="0" xr:uid="{0FB317F7-5A0F-3B4B-ADD2-5E1DED00B770}">
      <text>
        <r>
          <rPr>
            <sz val="8"/>
            <color indexed="81"/>
            <rFont val="Arial"/>
            <family val="2"/>
          </rPr>
          <t>nil or rounded to zero (including null cells)</t>
        </r>
      </text>
    </comment>
    <comment ref="J13" authorId="0" shapeId="0" xr:uid="{B143EDDB-CE6A-B54C-A31C-6AFBD2A302CC}">
      <text>
        <r>
          <rPr>
            <sz val="8"/>
            <color indexed="81"/>
            <rFont val="Arial"/>
            <family val="2"/>
          </rPr>
          <t>nil or rounded to zero (including null cells)</t>
        </r>
      </text>
    </comment>
    <comment ref="K13" authorId="0" shapeId="0" xr:uid="{0BC343FC-A454-A644-B5F5-1AF6A86287A6}">
      <text>
        <r>
          <rPr>
            <sz val="8"/>
            <color indexed="81"/>
            <rFont val="Arial"/>
            <family val="2"/>
          </rPr>
          <t>nil or rounded to zero (including null cells)</t>
        </r>
      </text>
    </comment>
    <comment ref="L13" authorId="0" shapeId="0" xr:uid="{4F1A4104-3B2E-8945-B41F-7E4883497440}">
      <text>
        <r>
          <rPr>
            <sz val="8"/>
            <color indexed="81"/>
            <rFont val="Arial"/>
            <family val="2"/>
          </rPr>
          <t>nil or rounded to zero (including null cells)</t>
        </r>
      </text>
    </comment>
    <comment ref="H14" authorId="0" shapeId="0" xr:uid="{9FC863C5-8D1E-0D4B-BF2D-B881D1F19056}">
      <text>
        <r>
          <rPr>
            <sz val="8"/>
            <color indexed="81"/>
            <rFont val="Arial"/>
            <family val="2"/>
          </rPr>
          <t>nil or rounded to zero (including null cells)</t>
        </r>
      </text>
    </comment>
    <comment ref="I14" authorId="0" shapeId="0" xr:uid="{99382B35-7D7D-6542-8527-C86EB34A94C3}">
      <text>
        <r>
          <rPr>
            <sz val="8"/>
            <color indexed="81"/>
            <rFont val="Arial"/>
            <family val="2"/>
          </rPr>
          <t>nil or rounded to zero (including null cells)</t>
        </r>
      </text>
    </comment>
    <comment ref="J14" authorId="0" shapeId="0" xr:uid="{DFB62458-C1C6-3E48-9573-3D465A7DFC58}">
      <text>
        <r>
          <rPr>
            <sz val="8"/>
            <color indexed="81"/>
            <rFont val="Arial"/>
            <family val="2"/>
          </rPr>
          <t>nil or rounded to zero (including null cells)</t>
        </r>
      </text>
    </comment>
    <comment ref="K14" authorId="0" shapeId="0" xr:uid="{7B1F8B6C-0793-5943-86AF-77C7809BA023}">
      <text>
        <r>
          <rPr>
            <sz val="8"/>
            <color indexed="81"/>
            <rFont val="Arial"/>
            <family val="2"/>
          </rPr>
          <t>nil or rounded to zero (including null cells)</t>
        </r>
      </text>
    </comment>
    <comment ref="L14" authorId="0" shapeId="0" xr:uid="{91A7562A-B89D-3547-8F85-1BF81BF8248A}">
      <text>
        <r>
          <rPr>
            <sz val="8"/>
            <color indexed="81"/>
            <rFont val="Arial"/>
            <family val="2"/>
          </rPr>
          <t>nil or rounded to zero (including null cells)</t>
        </r>
      </text>
    </comment>
    <comment ref="H15" authorId="0" shapeId="0" xr:uid="{2F65D084-CDD6-A148-85AF-DCC701727D55}">
      <text>
        <r>
          <rPr>
            <sz val="8"/>
            <color indexed="81"/>
            <rFont val="Arial"/>
            <family val="2"/>
          </rPr>
          <t>nil or rounded to zero (including null cells)</t>
        </r>
      </text>
    </comment>
    <comment ref="I15" authorId="0" shapeId="0" xr:uid="{5E44935E-545C-8C4F-81F5-D1456F928A0F}">
      <text>
        <r>
          <rPr>
            <sz val="8"/>
            <color indexed="81"/>
            <rFont val="Arial"/>
            <family val="2"/>
          </rPr>
          <t>nil or rounded to zero (including null cells)</t>
        </r>
      </text>
    </comment>
    <comment ref="J15" authorId="0" shapeId="0" xr:uid="{80211D24-B796-5B49-A9EB-EDE33A7E12B0}">
      <text>
        <r>
          <rPr>
            <sz val="8"/>
            <color indexed="81"/>
            <rFont val="Arial"/>
            <family val="2"/>
          </rPr>
          <t>nil or rounded to zero (including null cells)</t>
        </r>
      </text>
    </comment>
    <comment ref="K15" authorId="0" shapeId="0" xr:uid="{E52D6FF8-513B-C946-8D3A-107BA6E04821}">
      <text>
        <r>
          <rPr>
            <sz val="8"/>
            <color indexed="81"/>
            <rFont val="Arial"/>
            <family val="2"/>
          </rPr>
          <t>nil or rounded to zero (including null cells)</t>
        </r>
      </text>
    </comment>
    <comment ref="L15" authorId="0" shapeId="0" xr:uid="{D3F53E11-C7D9-874A-AD11-65B987F250F4}">
      <text>
        <r>
          <rPr>
            <sz val="8"/>
            <color indexed="81"/>
            <rFont val="Arial"/>
            <family val="2"/>
          </rPr>
          <t>nil or rounded to zero (including null cells)</t>
        </r>
      </text>
    </comment>
    <comment ref="C16" authorId="0" shapeId="0" xr:uid="{849A5743-7E69-5349-A458-15B805FDA8A5}">
      <text>
        <r>
          <rPr>
            <sz val="8"/>
            <color indexed="81"/>
            <rFont val="Arial"/>
            <family val="2"/>
          </rPr>
          <t>nil or rounded to zero (including null cells)</t>
        </r>
      </text>
    </comment>
    <comment ref="K16" authorId="0" shapeId="0" xr:uid="{2A53093F-1035-794F-99C8-51BDD03C6155}">
      <text>
        <r>
          <rPr>
            <sz val="8"/>
            <color indexed="81"/>
            <rFont val="Arial"/>
            <family val="2"/>
          </rPr>
          <t>nil or rounded to zero (including null cells)</t>
        </r>
      </text>
    </comment>
    <comment ref="L16" authorId="0" shapeId="0" xr:uid="{A3405880-B368-BB42-A946-B366FDA9B70D}">
      <text>
        <r>
          <rPr>
            <sz val="8"/>
            <color indexed="81"/>
            <rFont val="Arial"/>
            <family val="2"/>
          </rPr>
          <t>nil or rounded to zero (including null cells)</t>
        </r>
      </text>
    </comment>
    <comment ref="B17" authorId="0" shapeId="0" xr:uid="{663BEB77-A1DF-0448-BC80-BB06DD4BAFBA}">
      <text>
        <r>
          <rPr>
            <sz val="8"/>
            <color indexed="81"/>
            <rFont val="Arial"/>
            <family val="2"/>
          </rPr>
          <t>nil or rounded to zero (including null cells)</t>
        </r>
      </text>
    </comment>
    <comment ref="H17" authorId="0" shapeId="0" xr:uid="{771C82C0-CE02-5443-AD0C-C865B15D362A}">
      <text>
        <r>
          <rPr>
            <sz val="8"/>
            <color indexed="81"/>
            <rFont val="Arial"/>
            <family val="2"/>
          </rPr>
          <t>nil or rounded to zero (including null cells)</t>
        </r>
      </text>
    </comment>
    <comment ref="I17" authorId="0" shapeId="0" xr:uid="{577675B2-1B65-1640-9963-E9DA94EE5924}">
      <text>
        <r>
          <rPr>
            <sz val="8"/>
            <color indexed="81"/>
            <rFont val="Arial"/>
            <family val="2"/>
          </rPr>
          <t>nil or rounded to zero (including null cells)</t>
        </r>
      </text>
    </comment>
    <comment ref="J17" authorId="0" shapeId="0" xr:uid="{799DB4EA-C8D7-9B43-9E62-A1EF80B7E50B}">
      <text>
        <r>
          <rPr>
            <sz val="8"/>
            <color indexed="81"/>
            <rFont val="Arial"/>
            <family val="2"/>
          </rPr>
          <t>nil or rounded to zero (including null cells)</t>
        </r>
      </text>
    </comment>
    <comment ref="K17" authorId="0" shapeId="0" xr:uid="{9DB9BE35-B650-FB48-B1F7-002021546DCA}">
      <text>
        <r>
          <rPr>
            <sz val="8"/>
            <color indexed="81"/>
            <rFont val="Arial"/>
            <family val="2"/>
          </rPr>
          <t>nil or rounded to zero (including null cells)</t>
        </r>
      </text>
    </comment>
    <comment ref="L17" authorId="0" shapeId="0" xr:uid="{CE3D87FF-86FB-7341-B4C2-F7807590C2AB}">
      <text>
        <r>
          <rPr>
            <sz val="8"/>
            <color indexed="81"/>
            <rFont val="Arial"/>
            <family val="2"/>
          </rPr>
          <t>nil or rounded to zero (including null cells)</t>
        </r>
      </text>
    </comment>
    <comment ref="H18" authorId="0" shapeId="0" xr:uid="{5ABD05DD-766C-D14B-9F02-C01B0A44B68F}">
      <text>
        <r>
          <rPr>
            <sz val="8"/>
            <color indexed="81"/>
            <rFont val="Arial"/>
            <family val="2"/>
          </rPr>
          <t>nil or rounded to zero (including null cells)</t>
        </r>
      </text>
    </comment>
    <comment ref="I18" authorId="0" shapeId="0" xr:uid="{164891CE-59CC-384D-84E0-3F2A7B3C9BED}">
      <text>
        <r>
          <rPr>
            <sz val="8"/>
            <color indexed="81"/>
            <rFont val="Arial"/>
            <family val="2"/>
          </rPr>
          <t>nil or rounded to zero (including null cells)</t>
        </r>
      </text>
    </comment>
    <comment ref="J18" authorId="0" shapeId="0" xr:uid="{03EB8CF9-C58F-8F4B-BA6C-BC0B938D7546}">
      <text>
        <r>
          <rPr>
            <sz val="8"/>
            <color indexed="81"/>
            <rFont val="Arial"/>
            <family val="2"/>
          </rPr>
          <t>nil or rounded to zero (including null cells)</t>
        </r>
      </text>
    </comment>
    <comment ref="K18" authorId="0" shapeId="0" xr:uid="{E5AF18F6-7277-F04F-B900-3EC0063789D4}">
      <text>
        <r>
          <rPr>
            <sz val="8"/>
            <color indexed="81"/>
            <rFont val="Arial"/>
            <family val="2"/>
          </rPr>
          <t>nil or rounded to zero (including null cells)</t>
        </r>
      </text>
    </comment>
    <comment ref="L18" authorId="0" shapeId="0" xr:uid="{0D52FBD4-D4C5-BC43-A9D0-BC843543B33C}">
      <text>
        <r>
          <rPr>
            <sz val="8"/>
            <color indexed="81"/>
            <rFont val="Arial"/>
            <family val="2"/>
          </rPr>
          <t>nil or rounded to zero (including null cells)</t>
        </r>
      </text>
    </comment>
    <comment ref="B19" authorId="0" shapeId="0" xr:uid="{E496F023-4AE2-344A-9C86-EE4B3B968C1F}">
      <text>
        <r>
          <rPr>
            <sz val="8"/>
            <color indexed="81"/>
            <rFont val="Arial"/>
            <family val="2"/>
          </rPr>
          <t>nil or rounded to zero (including null cells)</t>
        </r>
      </text>
    </comment>
    <comment ref="C19" authorId="0" shapeId="0" xr:uid="{978935B5-F4E5-6F46-9630-52D80E3CF842}">
      <text>
        <r>
          <rPr>
            <sz val="8"/>
            <color indexed="81"/>
            <rFont val="Arial"/>
            <family val="2"/>
          </rPr>
          <t>nil or rounded to zero (including null cells)</t>
        </r>
      </text>
    </comment>
    <comment ref="G19" authorId="0" shapeId="0" xr:uid="{307F5A3C-A8CE-B246-BABE-222CB4B63151}">
      <text>
        <r>
          <rPr>
            <sz val="8"/>
            <color indexed="81"/>
            <rFont val="Arial"/>
            <family val="2"/>
          </rPr>
          <t>nil or rounded to zero (including null cells)</t>
        </r>
      </text>
    </comment>
    <comment ref="H19" authorId="0" shapeId="0" xr:uid="{5719F42A-6A5E-0747-A915-B20759A9D67F}">
      <text>
        <r>
          <rPr>
            <sz val="8"/>
            <color indexed="81"/>
            <rFont val="Arial"/>
            <family val="2"/>
          </rPr>
          <t>nil or rounded to zero (including null cells)</t>
        </r>
      </text>
    </comment>
    <comment ref="I19" authorId="0" shapeId="0" xr:uid="{19692722-DBB8-D746-99B6-6D9B84C97AC8}">
      <text>
        <r>
          <rPr>
            <sz val="8"/>
            <color indexed="81"/>
            <rFont val="Arial"/>
            <family val="2"/>
          </rPr>
          <t>nil or rounded to zero (including null cells)</t>
        </r>
      </text>
    </comment>
    <comment ref="J19" authorId="0" shapeId="0" xr:uid="{28748D25-4E2D-4247-BA84-91F276849FF9}">
      <text>
        <r>
          <rPr>
            <sz val="8"/>
            <color indexed="81"/>
            <rFont val="Arial"/>
            <family val="2"/>
          </rPr>
          <t>nil or rounded to zero (including null cells)</t>
        </r>
      </text>
    </comment>
    <comment ref="K19" authorId="0" shapeId="0" xr:uid="{5D5B8A4E-7676-1449-A815-0483A611D5F4}">
      <text>
        <r>
          <rPr>
            <sz val="8"/>
            <color indexed="81"/>
            <rFont val="Arial"/>
            <family val="2"/>
          </rPr>
          <t>nil or rounded to zero (including null cells)</t>
        </r>
      </text>
    </comment>
    <comment ref="L19" authorId="0" shapeId="0" xr:uid="{3FF7F44C-1C2C-354A-ACFA-40016DF47177}">
      <text>
        <r>
          <rPr>
            <sz val="8"/>
            <color indexed="81"/>
            <rFont val="Arial"/>
            <family val="2"/>
          </rPr>
          <t>nil or rounded to zero (including null cells)</t>
        </r>
      </text>
    </comment>
    <comment ref="G20" authorId="0" shapeId="0" xr:uid="{098CE3E9-C11E-2B4D-997A-2ED12B999CE4}">
      <text>
        <r>
          <rPr>
            <sz val="8"/>
            <color indexed="81"/>
            <rFont val="Arial"/>
            <family val="2"/>
          </rPr>
          <t>nil or rounded to zero (including null cells)</t>
        </r>
      </text>
    </comment>
    <comment ref="H20" authorId="0" shapeId="0" xr:uid="{20110D5B-0F6C-3D4D-B59F-B5905B4829FB}">
      <text>
        <r>
          <rPr>
            <sz val="8"/>
            <color indexed="81"/>
            <rFont val="Arial"/>
            <family val="2"/>
          </rPr>
          <t>nil or rounded to zero (including null cells)</t>
        </r>
      </text>
    </comment>
    <comment ref="I20" authorId="0" shapeId="0" xr:uid="{83DE957B-4881-2949-A6C6-DA173B59D4D3}">
      <text>
        <r>
          <rPr>
            <sz val="8"/>
            <color indexed="81"/>
            <rFont val="Arial"/>
            <family val="2"/>
          </rPr>
          <t>nil or rounded to zero (including null cells)</t>
        </r>
      </text>
    </comment>
    <comment ref="J20" authorId="0" shapeId="0" xr:uid="{81EE1CB7-B03D-4047-A1DA-F86BB4869B3C}">
      <text>
        <r>
          <rPr>
            <sz val="8"/>
            <color indexed="81"/>
            <rFont val="Arial"/>
            <family val="2"/>
          </rPr>
          <t>nil or rounded to zero (including null cells)</t>
        </r>
      </text>
    </comment>
    <comment ref="K20" authorId="0" shapeId="0" xr:uid="{7FDB8970-C19A-DC43-AE92-269271F1082A}">
      <text>
        <r>
          <rPr>
            <sz val="8"/>
            <color indexed="81"/>
            <rFont val="Arial"/>
            <family val="2"/>
          </rPr>
          <t>nil or rounded to zero (including null cells)</t>
        </r>
      </text>
    </comment>
    <comment ref="L20" authorId="0" shapeId="0" xr:uid="{E64FAE53-41DE-3247-8669-0AE56CAA43F6}">
      <text>
        <r>
          <rPr>
            <sz val="8"/>
            <color indexed="81"/>
            <rFont val="Arial"/>
            <family val="2"/>
          </rPr>
          <t>nil or rounded to zero (including null cells)</t>
        </r>
      </text>
    </comment>
    <comment ref="H21" authorId="0" shapeId="0" xr:uid="{3BFCE5A4-04D7-164F-980A-C4089B3F734D}">
      <text>
        <r>
          <rPr>
            <sz val="8"/>
            <color indexed="81"/>
            <rFont val="Arial"/>
            <family val="2"/>
          </rPr>
          <t>nil or rounded to zero (including null cells)</t>
        </r>
      </text>
    </comment>
    <comment ref="I21" authorId="0" shapeId="0" xr:uid="{DDADA264-9DCB-E241-9270-3F2D86B5BE98}">
      <text>
        <r>
          <rPr>
            <sz val="8"/>
            <color indexed="81"/>
            <rFont val="Arial"/>
            <family val="2"/>
          </rPr>
          <t>nil or rounded to zero (including null cells)</t>
        </r>
      </text>
    </comment>
    <comment ref="J21" authorId="0" shapeId="0" xr:uid="{E1AD54B6-2807-2343-9EA4-3483B6A887F0}">
      <text>
        <r>
          <rPr>
            <sz val="8"/>
            <color indexed="81"/>
            <rFont val="Arial"/>
            <family val="2"/>
          </rPr>
          <t>nil or rounded to zero (including null cells)</t>
        </r>
      </text>
    </comment>
    <comment ref="K21" authorId="0" shapeId="0" xr:uid="{1AC2DEF1-31CF-1A46-85FB-8D7F382060AB}">
      <text>
        <r>
          <rPr>
            <sz val="8"/>
            <color indexed="81"/>
            <rFont val="Arial"/>
            <family val="2"/>
          </rPr>
          <t>nil or rounded to zero (including null cells)</t>
        </r>
      </text>
    </comment>
    <comment ref="B22" authorId="0" shapeId="0" xr:uid="{A0E9F903-69D6-6243-BA43-272591413A80}">
      <text>
        <r>
          <rPr>
            <sz val="8"/>
            <color indexed="81"/>
            <rFont val="Arial"/>
            <family val="2"/>
          </rPr>
          <t>nil or rounded to zero (including null cells)</t>
        </r>
      </text>
    </comment>
    <comment ref="C22" authorId="0" shapeId="0" xr:uid="{F346D474-B5C3-5144-936F-FB50382A5C43}">
      <text>
        <r>
          <rPr>
            <sz val="8"/>
            <color indexed="81"/>
            <rFont val="Arial"/>
            <family val="2"/>
          </rPr>
          <t>nil or rounded to zero (including null cells)</t>
        </r>
      </text>
    </comment>
    <comment ref="D22" authorId="0" shapeId="0" xr:uid="{D0363CE2-E774-5A40-81AC-094FE3BA37FD}">
      <text>
        <r>
          <rPr>
            <sz val="8"/>
            <color indexed="81"/>
            <rFont val="Arial"/>
            <family val="2"/>
          </rPr>
          <t>nil or rounded to zero (including null cells)</t>
        </r>
      </text>
    </comment>
    <comment ref="E22" authorId="0" shapeId="0" xr:uid="{4A6F6512-6CF0-1A43-855C-6320BEECD30F}">
      <text>
        <r>
          <rPr>
            <sz val="8"/>
            <color indexed="81"/>
            <rFont val="Arial"/>
            <family val="2"/>
          </rPr>
          <t>nil or rounded to zero (including null cells)</t>
        </r>
      </text>
    </comment>
    <comment ref="F22" authorId="0" shapeId="0" xr:uid="{F8FE8D2E-354F-C44D-9105-AC5D29F543B7}">
      <text>
        <r>
          <rPr>
            <sz val="8"/>
            <color indexed="81"/>
            <rFont val="Arial"/>
            <family val="2"/>
          </rPr>
          <t>nil or rounded to zero (including null cells)</t>
        </r>
      </text>
    </comment>
    <comment ref="G22" authorId="0" shapeId="0" xr:uid="{A37C3C77-6EC3-AC47-9C00-73CFA7F14B97}">
      <text>
        <r>
          <rPr>
            <sz val="8"/>
            <color indexed="81"/>
            <rFont val="Arial"/>
            <family val="2"/>
          </rPr>
          <t>nil or rounded to zero (including null cells)</t>
        </r>
      </text>
    </comment>
    <comment ref="H22" authorId="0" shapeId="0" xr:uid="{C4FF6BA2-B298-484C-B533-87D9694C518F}">
      <text>
        <r>
          <rPr>
            <sz val="8"/>
            <color indexed="81"/>
            <rFont val="Arial"/>
            <family val="2"/>
          </rPr>
          <t>nil or rounded to zero (including null cells)</t>
        </r>
      </text>
    </comment>
    <comment ref="I22" authorId="0" shapeId="0" xr:uid="{43A8217F-C8BD-FE4C-9A08-84DD87AFE554}">
      <text>
        <r>
          <rPr>
            <sz val="8"/>
            <color indexed="81"/>
            <rFont val="Arial"/>
            <family val="2"/>
          </rPr>
          <t>nil or rounded to zero (including null cells)</t>
        </r>
      </text>
    </comment>
    <comment ref="J22" authorId="0" shapeId="0" xr:uid="{23649F75-407C-D14B-BA7D-8C246438EA89}">
      <text>
        <r>
          <rPr>
            <sz val="8"/>
            <color indexed="81"/>
            <rFont val="Arial"/>
            <family val="2"/>
          </rPr>
          <t>nil or rounded to zero (including null cells)</t>
        </r>
      </text>
    </comment>
    <comment ref="K22" authorId="0" shapeId="0" xr:uid="{DDB88C00-7715-CA44-916D-8B52AB8C1411}">
      <text>
        <r>
          <rPr>
            <sz val="8"/>
            <color indexed="81"/>
            <rFont val="Arial"/>
            <family val="2"/>
          </rPr>
          <t>nil or rounded to zero (including null cells)</t>
        </r>
      </text>
    </comment>
    <comment ref="L22" authorId="0" shapeId="0" xr:uid="{A1509175-3431-0543-AFA2-486310E20DB1}">
      <text>
        <r>
          <rPr>
            <sz val="8"/>
            <color indexed="81"/>
            <rFont val="Arial"/>
            <family val="2"/>
          </rPr>
          <t>nil or rounded to zero (including null cells)</t>
        </r>
      </text>
    </comment>
    <comment ref="M22" authorId="0" shapeId="0" xr:uid="{A177D409-3D93-7449-80D2-E3BD22131E9C}">
      <text>
        <r>
          <rPr>
            <sz val="8"/>
            <color indexed="81"/>
            <rFont val="Arial"/>
            <family val="2"/>
          </rPr>
          <t>nil or rounded to zero (including null cells)</t>
        </r>
      </text>
    </comment>
    <comment ref="N22" authorId="0" shapeId="0" xr:uid="{84E6A96C-7822-E748-A256-3705157F48AD}">
      <text>
        <r>
          <rPr>
            <sz val="8"/>
            <color indexed="81"/>
            <rFont val="Arial"/>
            <family val="2"/>
          </rPr>
          <t>nil or rounded to zero (including null cells)</t>
        </r>
      </text>
    </comment>
    <comment ref="O22" authorId="0" shapeId="0" xr:uid="{083D172E-8B82-724B-A3F3-55BA2821920B}">
      <text>
        <r>
          <rPr>
            <sz val="8"/>
            <color indexed="81"/>
            <rFont val="Arial"/>
            <family val="2"/>
          </rPr>
          <t>nil or rounded to zero (including null cells)</t>
        </r>
      </text>
    </comment>
    <comment ref="P22" authorId="0" shapeId="0" xr:uid="{C71D8B37-B080-ED49-B759-3F96C9622E99}">
      <text>
        <r>
          <rPr>
            <sz val="8"/>
            <color indexed="81"/>
            <rFont val="Arial"/>
            <family val="2"/>
          </rPr>
          <t>nil or rounded to zero (including null cells)</t>
        </r>
      </text>
    </comment>
    <comment ref="A23" authorId="0" shapeId="0" xr:uid="{89103A70-7264-954B-BBFE-4526F0A7AB2D}">
      <text>
        <r>
          <rPr>
            <sz val="8"/>
            <color indexed="81"/>
            <rFont val="Arial"/>
            <family val="2"/>
          </rPr>
          <t>Includes prisoners for whom a most serious offence is unknown.</t>
        </r>
      </text>
    </comment>
    <comment ref="B25" authorId="0" shapeId="0" xr:uid="{5F18093F-0733-E541-A521-DADC78D39A60}">
      <text>
        <r>
          <rPr>
            <sz val="8"/>
            <color indexed="81"/>
            <rFont val="Arial"/>
            <family val="2"/>
          </rPr>
          <t>nil or rounded to zero (including null cells)</t>
        </r>
      </text>
    </comment>
    <comment ref="C25" authorId="0" shapeId="0" xr:uid="{390D2D6F-26CD-6B47-98E5-E70B1821C211}">
      <text>
        <r>
          <rPr>
            <sz val="8"/>
            <color indexed="81"/>
            <rFont val="Arial"/>
            <family val="2"/>
          </rPr>
          <t>nil or rounded to zero (including null cells)</t>
        </r>
      </text>
    </comment>
    <comment ref="D25" authorId="0" shapeId="0" xr:uid="{C709C295-6E10-2C45-9836-7A7A4F986ABC}">
      <text>
        <r>
          <rPr>
            <sz val="8"/>
            <color indexed="81"/>
            <rFont val="Arial"/>
            <family val="2"/>
          </rPr>
          <t>nil or rounded to zero (including null cells)</t>
        </r>
      </text>
    </comment>
    <comment ref="K26" authorId="0" shapeId="0" xr:uid="{948B9B76-0156-AB4A-B8C0-9870C4EE558C}">
      <text>
        <r>
          <rPr>
            <sz val="8"/>
            <color indexed="81"/>
            <rFont val="Arial"/>
            <family val="2"/>
          </rPr>
          <t>nil or rounded to zero (including null cells)</t>
        </r>
      </text>
    </comment>
    <comment ref="I28" authorId="0" shapeId="0" xr:uid="{7CE38259-0A84-2042-AFCF-663E087AE657}">
      <text>
        <r>
          <rPr>
            <sz val="8"/>
            <color indexed="81"/>
            <rFont val="Arial"/>
            <family val="2"/>
          </rPr>
          <t>nil or rounded to zero (including null cells)</t>
        </r>
      </text>
    </comment>
    <comment ref="J28" authorId="0" shapeId="0" xr:uid="{6C2699ED-96F6-6A48-AC0B-3745E537477A}">
      <text>
        <r>
          <rPr>
            <sz val="8"/>
            <color indexed="81"/>
            <rFont val="Arial"/>
            <family val="2"/>
          </rPr>
          <t>nil or rounded to zero (including null cells)</t>
        </r>
      </text>
    </comment>
    <comment ref="K28" authorId="0" shapeId="0" xr:uid="{66CCD2C5-AB5E-7A44-A109-7770D17E4BAA}">
      <text>
        <r>
          <rPr>
            <sz val="8"/>
            <color indexed="81"/>
            <rFont val="Arial"/>
            <family val="2"/>
          </rPr>
          <t>nil or rounded to zero (including null cells)</t>
        </r>
      </text>
    </comment>
    <comment ref="L28" authorId="0" shapeId="0" xr:uid="{AB9645B3-26A3-7E4D-A9E9-1A881064E0E2}">
      <text>
        <r>
          <rPr>
            <sz val="8"/>
            <color indexed="81"/>
            <rFont val="Arial"/>
            <family val="2"/>
          </rPr>
          <t>nil or rounded to zero (including null cells)</t>
        </r>
      </text>
    </comment>
    <comment ref="B29" authorId="0" shapeId="0" xr:uid="{EA29BE4D-EE7B-A34D-B4E5-B2F313C790DA}">
      <text>
        <r>
          <rPr>
            <sz val="8"/>
            <color indexed="81"/>
            <rFont val="Arial"/>
            <family val="2"/>
          </rPr>
          <t>nil or rounded to zero (including null cells)</t>
        </r>
      </text>
    </comment>
    <comment ref="C29" authorId="0" shapeId="0" xr:uid="{B15D4AB3-B92A-0B49-BB70-CE85B889350E}">
      <text>
        <r>
          <rPr>
            <sz val="8"/>
            <color indexed="81"/>
            <rFont val="Arial"/>
            <family val="2"/>
          </rPr>
          <t>nil or rounded to zero (including null cells)</t>
        </r>
      </text>
    </comment>
    <comment ref="K29" authorId="0" shapeId="0" xr:uid="{C86542BF-CC19-4947-AEEC-FAE9C90143B0}">
      <text>
        <r>
          <rPr>
            <sz val="8"/>
            <color indexed="81"/>
            <rFont val="Arial"/>
            <family val="2"/>
          </rPr>
          <t>nil or rounded to zero (including null cells)</t>
        </r>
      </text>
    </comment>
    <comment ref="L29" authorId="0" shapeId="0" xr:uid="{8DD306BA-B2BA-394E-B089-E1996EE2847A}">
      <text>
        <r>
          <rPr>
            <sz val="8"/>
            <color indexed="81"/>
            <rFont val="Arial"/>
            <family val="2"/>
          </rPr>
          <t>nil or rounded to zero (including null cells)</t>
        </r>
      </text>
    </comment>
    <comment ref="B30" authorId="0" shapeId="0" xr:uid="{3D3E0432-FE1B-4D46-B88B-E26511E892B7}">
      <text>
        <r>
          <rPr>
            <sz val="8"/>
            <color indexed="81"/>
            <rFont val="Arial"/>
            <family val="2"/>
          </rPr>
          <t>nil or rounded to zero (including null cells)</t>
        </r>
      </text>
    </comment>
    <comment ref="K31" authorId="0" shapeId="0" xr:uid="{7328E0EA-0184-5347-B16D-04E396394451}">
      <text>
        <r>
          <rPr>
            <sz val="8"/>
            <color indexed="81"/>
            <rFont val="Arial"/>
            <family val="2"/>
          </rPr>
          <t>nil or rounded to zero (including null cells)</t>
        </r>
      </text>
    </comment>
    <comment ref="I32" authorId="0" shapeId="0" xr:uid="{0B0A9FFB-9B2B-4548-AFA7-6D624D584472}">
      <text>
        <r>
          <rPr>
            <sz val="8"/>
            <color indexed="81"/>
            <rFont val="Arial"/>
            <family val="2"/>
          </rPr>
          <t>nil or rounded to zero (including null cells)</t>
        </r>
      </text>
    </comment>
    <comment ref="J32" authorId="0" shapeId="0" xr:uid="{8FF86299-A676-4144-B18B-611F965CAC1E}">
      <text>
        <r>
          <rPr>
            <sz val="8"/>
            <color indexed="81"/>
            <rFont val="Arial"/>
            <family val="2"/>
          </rPr>
          <t>nil or rounded to zero (including null cells)</t>
        </r>
      </text>
    </comment>
    <comment ref="K32" authorId="0" shapeId="0" xr:uid="{CE098894-0F22-CF45-8625-C50EFAF9952E}">
      <text>
        <r>
          <rPr>
            <sz val="8"/>
            <color indexed="81"/>
            <rFont val="Arial"/>
            <family val="2"/>
          </rPr>
          <t>nil or rounded to zero (including null cells)</t>
        </r>
      </text>
    </comment>
    <comment ref="L32" authorId="0" shapeId="0" xr:uid="{EEEEE3D9-9595-3A43-BE95-728FA89BA7A5}">
      <text>
        <r>
          <rPr>
            <sz val="8"/>
            <color indexed="81"/>
            <rFont val="Arial"/>
            <family val="2"/>
          </rPr>
          <t>nil or rounded to zero (including null cells)</t>
        </r>
      </text>
    </comment>
    <comment ref="B33" authorId="0" shapeId="0" xr:uid="{DB3F992C-C279-EC4C-9A9F-E56463D76277}">
      <text>
        <r>
          <rPr>
            <sz val="8"/>
            <color indexed="81"/>
            <rFont val="Arial"/>
            <family val="2"/>
          </rPr>
          <t>nil or rounded to zero (including null cells)</t>
        </r>
      </text>
    </comment>
    <comment ref="I33" authorId="0" shapeId="0" xr:uid="{ECC2F6D7-9C85-7944-96B7-42382C9E5E9D}">
      <text>
        <r>
          <rPr>
            <sz val="8"/>
            <color indexed="81"/>
            <rFont val="Arial"/>
            <family val="2"/>
          </rPr>
          <t>nil or rounded to zero (including null cells)</t>
        </r>
      </text>
    </comment>
    <comment ref="J33" authorId="0" shapeId="0" xr:uid="{B9DE40F4-E01D-AB47-BC5A-4EC806B8253D}">
      <text>
        <r>
          <rPr>
            <sz val="8"/>
            <color indexed="81"/>
            <rFont val="Arial"/>
            <family val="2"/>
          </rPr>
          <t>nil or rounded to zero (including null cells)</t>
        </r>
      </text>
    </comment>
    <comment ref="K33" authorId="0" shapeId="0" xr:uid="{51AF7F16-6080-4347-AAD4-5BDE2C815D66}">
      <text>
        <r>
          <rPr>
            <sz val="8"/>
            <color indexed="81"/>
            <rFont val="Arial"/>
            <family val="2"/>
          </rPr>
          <t>nil or rounded to zero (including null cells)</t>
        </r>
      </text>
    </comment>
    <comment ref="L33" authorId="0" shapeId="0" xr:uid="{118013E6-6FCE-F74D-A38D-2A2E7C6BF617}">
      <text>
        <r>
          <rPr>
            <sz val="8"/>
            <color indexed="81"/>
            <rFont val="Arial"/>
            <family val="2"/>
          </rPr>
          <t>nil or rounded to zero (including null cells)</t>
        </r>
      </text>
    </comment>
    <comment ref="L34" authorId="0" shapeId="0" xr:uid="{D681A6DC-A242-394E-AD44-1C68E878E4FB}">
      <text>
        <r>
          <rPr>
            <sz val="8"/>
            <color indexed="81"/>
            <rFont val="Arial"/>
            <family val="2"/>
          </rPr>
          <t>nil or rounded to zero (including null cells)</t>
        </r>
      </text>
    </comment>
    <comment ref="J35" authorId="0" shapeId="0" xr:uid="{8486F0DD-652E-C940-8D69-E86F2DDC92F6}">
      <text>
        <r>
          <rPr>
            <sz val="8"/>
            <color indexed="81"/>
            <rFont val="Arial"/>
            <family val="2"/>
          </rPr>
          <t>nil or rounded to zero (including null cells)</t>
        </r>
      </text>
    </comment>
    <comment ref="K35" authorId="0" shapeId="0" xr:uid="{8D31EF3E-3152-3346-B560-ED00CA85522F}">
      <text>
        <r>
          <rPr>
            <sz val="8"/>
            <color indexed="81"/>
            <rFont val="Arial"/>
            <family val="2"/>
          </rPr>
          <t>nil or rounded to zero (including null cells)</t>
        </r>
      </text>
    </comment>
    <comment ref="L35" authorId="0" shapeId="0" xr:uid="{BDE6D06A-228C-5843-9A96-4A9BFBB14B7B}">
      <text>
        <r>
          <rPr>
            <sz val="8"/>
            <color indexed="81"/>
            <rFont val="Arial"/>
            <family val="2"/>
          </rPr>
          <t>nil or rounded to zero (including null cells)</t>
        </r>
      </text>
    </comment>
    <comment ref="I36" authorId="0" shapeId="0" xr:uid="{AB44C549-4449-7947-A525-F3C98D9279F3}">
      <text>
        <r>
          <rPr>
            <sz val="8"/>
            <color indexed="81"/>
            <rFont val="Arial"/>
            <family val="2"/>
          </rPr>
          <t>nil or rounded to zero (including null cells)</t>
        </r>
      </text>
    </comment>
    <comment ref="J36" authorId="0" shapeId="0" xr:uid="{299DFD28-D28E-0B47-8EA9-233114416FD2}">
      <text>
        <r>
          <rPr>
            <sz val="8"/>
            <color indexed="81"/>
            <rFont val="Arial"/>
            <family val="2"/>
          </rPr>
          <t>nil or rounded to zero (including null cells)</t>
        </r>
      </text>
    </comment>
    <comment ref="K36" authorId="0" shapeId="0" xr:uid="{54DEF602-170A-334E-930F-E3064D77E491}">
      <text>
        <r>
          <rPr>
            <sz val="8"/>
            <color indexed="81"/>
            <rFont val="Arial"/>
            <family val="2"/>
          </rPr>
          <t>nil or rounded to zero (including null cells)</t>
        </r>
      </text>
    </comment>
    <comment ref="L36" authorId="0" shapeId="0" xr:uid="{284C4078-BB60-9A4D-8497-ACA9DE24569A}">
      <text>
        <r>
          <rPr>
            <sz val="8"/>
            <color indexed="81"/>
            <rFont val="Arial"/>
            <family val="2"/>
          </rPr>
          <t>nil or rounded to zero (including null cells)</t>
        </r>
      </text>
    </comment>
    <comment ref="B37" authorId="0" shapeId="0" xr:uid="{BBCE81B9-3769-EE40-A0FD-D2A3A19C3024}">
      <text>
        <r>
          <rPr>
            <sz val="8"/>
            <color indexed="81"/>
            <rFont val="Arial"/>
            <family val="2"/>
          </rPr>
          <t>nil or rounded to zero (including null cells)</t>
        </r>
      </text>
    </comment>
    <comment ref="H37" authorId="0" shapeId="0" xr:uid="{E13DE33E-AD9F-5545-906B-25B624173458}">
      <text>
        <r>
          <rPr>
            <sz val="8"/>
            <color indexed="81"/>
            <rFont val="Arial"/>
            <family val="2"/>
          </rPr>
          <t>nil or rounded to zero (including null cells)</t>
        </r>
      </text>
    </comment>
    <comment ref="I37" authorId="0" shapeId="0" xr:uid="{9792DD2D-8564-C44D-A701-514A0970E670}">
      <text>
        <r>
          <rPr>
            <sz val="8"/>
            <color indexed="81"/>
            <rFont val="Arial"/>
            <family val="2"/>
          </rPr>
          <t>nil or rounded to zero (including null cells)</t>
        </r>
      </text>
    </comment>
    <comment ref="J37" authorId="0" shapeId="0" xr:uid="{63009185-C32E-F148-86EA-6E92B4662DE8}">
      <text>
        <r>
          <rPr>
            <sz val="8"/>
            <color indexed="81"/>
            <rFont val="Arial"/>
            <family val="2"/>
          </rPr>
          <t>nil or rounded to zero (including null cells)</t>
        </r>
      </text>
    </comment>
    <comment ref="K37" authorId="0" shapeId="0" xr:uid="{29F33072-67DE-024B-BF27-F8FCB41C31D8}">
      <text>
        <r>
          <rPr>
            <sz val="8"/>
            <color indexed="81"/>
            <rFont val="Arial"/>
            <family val="2"/>
          </rPr>
          <t>nil or rounded to zero (including null cells)</t>
        </r>
      </text>
    </comment>
    <comment ref="L37" authorId="0" shapeId="0" xr:uid="{EA6EA0F0-9E26-2248-BB15-AD61FF8EB7E7}">
      <text>
        <r>
          <rPr>
            <sz val="8"/>
            <color indexed="81"/>
            <rFont val="Arial"/>
            <family val="2"/>
          </rPr>
          <t>nil or rounded to zero (including null cells)</t>
        </r>
      </text>
    </comment>
    <comment ref="G38" authorId="0" shapeId="0" xr:uid="{5A3B6F33-DCB4-0448-87DB-DAF9B5609BC5}">
      <text>
        <r>
          <rPr>
            <sz val="8"/>
            <color indexed="81"/>
            <rFont val="Arial"/>
            <family val="2"/>
          </rPr>
          <t>nil or rounded to zero (including null cells)</t>
        </r>
      </text>
    </comment>
    <comment ref="H38" authorId="0" shapeId="0" xr:uid="{98B6C5C8-8B92-F94A-B010-5EEE4BE8C188}">
      <text>
        <r>
          <rPr>
            <sz val="8"/>
            <color indexed="81"/>
            <rFont val="Arial"/>
            <family val="2"/>
          </rPr>
          <t>nil or rounded to zero (including null cells)</t>
        </r>
      </text>
    </comment>
    <comment ref="I38" authorId="0" shapeId="0" xr:uid="{F01BA4C1-A64E-C544-9D7A-657CC55D6444}">
      <text>
        <r>
          <rPr>
            <sz val="8"/>
            <color indexed="81"/>
            <rFont val="Arial"/>
            <family val="2"/>
          </rPr>
          <t>nil or rounded to zero (including null cells)</t>
        </r>
      </text>
    </comment>
    <comment ref="J38" authorId="0" shapeId="0" xr:uid="{DA353B0E-ECF6-1942-9937-4775B85DF1BD}">
      <text>
        <r>
          <rPr>
            <sz val="8"/>
            <color indexed="81"/>
            <rFont val="Arial"/>
            <family val="2"/>
          </rPr>
          <t>nil or rounded to zero (including null cells)</t>
        </r>
      </text>
    </comment>
    <comment ref="K38" authorId="0" shapeId="0" xr:uid="{364DE2D9-EFCD-2B44-9DE1-A981F8730345}">
      <text>
        <r>
          <rPr>
            <sz val="8"/>
            <color indexed="81"/>
            <rFont val="Arial"/>
            <family val="2"/>
          </rPr>
          <t>nil or rounded to zero (including null cells)</t>
        </r>
      </text>
    </comment>
    <comment ref="L38" authorId="0" shapeId="0" xr:uid="{759852B9-6A2C-7A40-98C1-92FF9571BDA0}">
      <text>
        <r>
          <rPr>
            <sz val="8"/>
            <color indexed="81"/>
            <rFont val="Arial"/>
            <family val="2"/>
          </rPr>
          <t>nil or rounded to zero (including null cells)</t>
        </r>
      </text>
    </comment>
    <comment ref="L39" authorId="0" shapeId="0" xr:uid="{D0C9500A-385E-3F4B-BEB1-86CF009DAC6A}">
      <text>
        <r>
          <rPr>
            <sz val="8"/>
            <color indexed="81"/>
            <rFont val="Arial"/>
            <family val="2"/>
          </rPr>
          <t>nil or rounded to zero (including null cells)</t>
        </r>
      </text>
    </comment>
    <comment ref="B40" authorId="0" shapeId="0" xr:uid="{C94D17BB-88B8-D54B-AE7C-2B6BCD7BD230}">
      <text>
        <r>
          <rPr>
            <sz val="8"/>
            <color indexed="81"/>
            <rFont val="Arial"/>
            <family val="2"/>
          </rPr>
          <t>nil or rounded to zero (including null cells)</t>
        </r>
      </text>
    </comment>
    <comment ref="C40" authorId="0" shapeId="0" xr:uid="{8BA5E2B8-9E18-3441-87EF-AF7F8684D8E7}">
      <text>
        <r>
          <rPr>
            <sz val="8"/>
            <color indexed="81"/>
            <rFont val="Arial"/>
            <family val="2"/>
          </rPr>
          <t>nil or rounded to zero (including null cells)</t>
        </r>
      </text>
    </comment>
    <comment ref="D40" authorId="0" shapeId="0" xr:uid="{21A5237D-2B77-6B46-941B-7ECF66609404}">
      <text>
        <r>
          <rPr>
            <sz val="8"/>
            <color indexed="81"/>
            <rFont val="Arial"/>
            <family val="2"/>
          </rPr>
          <t>nil or rounded to zero (including null cells)</t>
        </r>
      </text>
    </comment>
    <comment ref="H40" authorId="0" shapeId="0" xr:uid="{B7041E10-DC7C-FC41-9EAC-826BEDD8192E}">
      <text>
        <r>
          <rPr>
            <sz val="8"/>
            <color indexed="81"/>
            <rFont val="Arial"/>
            <family val="2"/>
          </rPr>
          <t>nil or rounded to zero (including null cells)</t>
        </r>
      </text>
    </comment>
    <comment ref="I40" authorId="0" shapeId="0" xr:uid="{29704DD9-967A-D742-9F3D-9F4EA60196D5}">
      <text>
        <r>
          <rPr>
            <sz val="8"/>
            <color indexed="81"/>
            <rFont val="Arial"/>
            <family val="2"/>
          </rPr>
          <t>nil or rounded to zero (including null cells)</t>
        </r>
      </text>
    </comment>
    <comment ref="A41" authorId="0" shapeId="0" xr:uid="{9E49B86C-7CB2-7244-8A59-5FAED48D2069}">
      <text>
        <r>
          <rPr>
            <sz val="8"/>
            <color indexed="81"/>
            <rFont val="Arial"/>
            <family val="2"/>
          </rPr>
          <t>Includes prisoners for whom a most serious offence is unknown.</t>
        </r>
      </text>
    </comment>
    <comment ref="A42" authorId="0" shapeId="0" xr:uid="{32410C70-8226-8343-A768-124E31F7C79E}">
      <text>
        <r>
          <rPr>
            <sz val="8"/>
            <color indexed="81"/>
            <rFont val="Arial"/>
            <family val="2"/>
          </rPr>
          <t xml:space="preserve">Includes prisoners for whom Indigenous status is unknown. </t>
        </r>
        <r>
          <rPr>
            <sz val="9"/>
            <color indexed="81"/>
            <rFont val="Tahoma"/>
            <family val="2"/>
          </rPr>
          <t xml:space="preserve">
</t>
        </r>
      </text>
    </comment>
    <comment ref="B43" authorId="0" shapeId="0" xr:uid="{0919AD76-A80B-5547-8341-6305723E0261}">
      <text>
        <r>
          <rPr>
            <sz val="8"/>
            <color indexed="81"/>
            <rFont val="Arial"/>
            <family val="2"/>
          </rPr>
          <t>nil or rounded to zero (including null cells)</t>
        </r>
      </text>
    </comment>
    <comment ref="C43" authorId="0" shapeId="0" xr:uid="{B9B37466-86F4-BA45-B49C-7359DAB441C8}">
      <text>
        <r>
          <rPr>
            <sz val="8"/>
            <color indexed="81"/>
            <rFont val="Arial"/>
            <family val="2"/>
          </rPr>
          <t>nil or rounded to zero (including null cells)</t>
        </r>
      </text>
    </comment>
    <comment ref="D43" authorId="0" shapeId="0" xr:uid="{7B5FE8FB-7A0F-B64F-93B4-D940E5967B13}">
      <text>
        <r>
          <rPr>
            <sz val="8"/>
            <color indexed="81"/>
            <rFont val="Arial"/>
            <family val="2"/>
          </rPr>
          <t>nil or rounded to zero (including null cells)</t>
        </r>
      </text>
    </comment>
    <comment ref="K44" authorId="0" shapeId="0" xr:uid="{56628FDD-65C3-E549-BA17-6C9BA8F54F10}">
      <text>
        <r>
          <rPr>
            <sz val="8"/>
            <color indexed="81"/>
            <rFont val="Arial"/>
            <family val="2"/>
          </rPr>
          <t>nil or rounded to zero (including null cells)</t>
        </r>
      </text>
    </comment>
    <comment ref="I46" authorId="0" shapeId="0" xr:uid="{937EECCF-CFD3-4D4F-AD13-0C173F4BECFB}">
      <text>
        <r>
          <rPr>
            <sz val="8"/>
            <color indexed="81"/>
            <rFont val="Arial"/>
            <family val="2"/>
          </rPr>
          <t>nil or rounded to zero (including null cells)</t>
        </r>
      </text>
    </comment>
    <comment ref="J46" authorId="0" shapeId="0" xr:uid="{FB6D525A-DF30-CA4D-857F-D44905D08900}">
      <text>
        <r>
          <rPr>
            <sz val="8"/>
            <color indexed="81"/>
            <rFont val="Arial"/>
            <family val="2"/>
          </rPr>
          <t>nil or rounded to zero (including null cells)</t>
        </r>
      </text>
    </comment>
    <comment ref="K46" authorId="0" shapeId="0" xr:uid="{599BA7AC-928F-8F4A-8B63-58DA0FDC3BB0}">
      <text>
        <r>
          <rPr>
            <sz val="8"/>
            <color indexed="81"/>
            <rFont val="Arial"/>
            <family val="2"/>
          </rPr>
          <t>nil or rounded to zero (including null cells)</t>
        </r>
      </text>
    </comment>
    <comment ref="L46" authorId="0" shapeId="0" xr:uid="{9EF42FDB-C107-7D45-A70D-FDF1842F70A4}">
      <text>
        <r>
          <rPr>
            <sz val="8"/>
            <color indexed="81"/>
            <rFont val="Arial"/>
            <family val="2"/>
          </rPr>
          <t>nil or rounded to zero (including null cells)</t>
        </r>
      </text>
    </comment>
    <comment ref="B47" authorId="0" shapeId="0" xr:uid="{75895FBE-FAC7-8148-BD13-481639EA55CD}">
      <text>
        <r>
          <rPr>
            <sz val="8"/>
            <color indexed="81"/>
            <rFont val="Arial"/>
            <family val="2"/>
          </rPr>
          <t>nil or rounded to zero (including null cells)</t>
        </r>
      </text>
    </comment>
    <comment ref="K47" authorId="0" shapeId="0" xr:uid="{C98C553D-8633-AD4D-9E17-170432F67D0D}">
      <text>
        <r>
          <rPr>
            <sz val="8"/>
            <color indexed="81"/>
            <rFont val="Arial"/>
            <family val="2"/>
          </rPr>
          <t>nil or rounded to zero (including null cells)</t>
        </r>
      </text>
    </comment>
    <comment ref="B48" authorId="0" shapeId="0" xr:uid="{ED668429-7F00-444E-9EA4-6D0EB1DBBA8A}">
      <text>
        <r>
          <rPr>
            <sz val="8"/>
            <color indexed="81"/>
            <rFont val="Arial"/>
            <family val="2"/>
          </rPr>
          <t>nil or rounded to zero (including null cells)</t>
        </r>
      </text>
    </comment>
    <comment ref="K49" authorId="0" shapeId="0" xr:uid="{BE024EB3-256C-7945-AA21-8B6D1EC1F685}">
      <text>
        <r>
          <rPr>
            <sz val="8"/>
            <color indexed="81"/>
            <rFont val="Arial"/>
            <family val="2"/>
          </rPr>
          <t>nil or rounded to zero (including null cells)</t>
        </r>
      </text>
    </comment>
    <comment ref="I50" authorId="0" shapeId="0" xr:uid="{2DF21169-FB4B-464F-8E28-2345A87995E1}">
      <text>
        <r>
          <rPr>
            <sz val="8"/>
            <color indexed="81"/>
            <rFont val="Arial"/>
            <family val="2"/>
          </rPr>
          <t>nil or rounded to zero (including null cells)</t>
        </r>
      </text>
    </comment>
    <comment ref="J50" authorId="0" shapeId="0" xr:uid="{3C59CE61-6C8F-0C41-98AC-9D135011A08C}">
      <text>
        <r>
          <rPr>
            <sz val="8"/>
            <color indexed="81"/>
            <rFont val="Arial"/>
            <family val="2"/>
          </rPr>
          <t>nil or rounded to zero (including null cells)</t>
        </r>
      </text>
    </comment>
    <comment ref="K50" authorId="0" shapeId="0" xr:uid="{8673015F-B654-EA4F-A40F-FE76F1977A87}">
      <text>
        <r>
          <rPr>
            <sz val="8"/>
            <color indexed="81"/>
            <rFont val="Arial"/>
            <family val="2"/>
          </rPr>
          <t>nil or rounded to zero (including null cells)</t>
        </r>
      </text>
    </comment>
    <comment ref="L50" authorId="0" shapeId="0" xr:uid="{D6BA24AE-2F6C-2D4E-B080-125C499840BB}">
      <text>
        <r>
          <rPr>
            <sz val="8"/>
            <color indexed="81"/>
            <rFont val="Arial"/>
            <family val="2"/>
          </rPr>
          <t>nil or rounded to zero (including null cells)</t>
        </r>
      </text>
    </comment>
    <comment ref="I51" authorId="0" shapeId="0" xr:uid="{E2180C13-0CE2-B84A-BE6A-774F870DF479}">
      <text>
        <r>
          <rPr>
            <sz val="8"/>
            <color indexed="81"/>
            <rFont val="Arial"/>
            <family val="2"/>
          </rPr>
          <t>nil or rounded to zero (including null cells)</t>
        </r>
      </text>
    </comment>
    <comment ref="J51" authorId="0" shapeId="0" xr:uid="{067FEC5E-FABF-4440-BE32-EBAD8D81C167}">
      <text>
        <r>
          <rPr>
            <sz val="8"/>
            <color indexed="81"/>
            <rFont val="Arial"/>
            <family val="2"/>
          </rPr>
          <t>nil or rounded to zero (including null cells)</t>
        </r>
      </text>
    </comment>
    <comment ref="K51" authorId="0" shapeId="0" xr:uid="{4D724508-FAD8-0A4E-87EC-778682F9D869}">
      <text>
        <r>
          <rPr>
            <sz val="8"/>
            <color indexed="81"/>
            <rFont val="Arial"/>
            <family val="2"/>
          </rPr>
          <t>nil or rounded to zero (including null cells)</t>
        </r>
      </text>
    </comment>
    <comment ref="L51" authorId="0" shapeId="0" xr:uid="{205CA1D9-03EB-074A-AB5A-3D0967A67862}">
      <text>
        <r>
          <rPr>
            <sz val="8"/>
            <color indexed="81"/>
            <rFont val="Arial"/>
            <family val="2"/>
          </rPr>
          <t>nil or rounded to zero (including null cells)</t>
        </r>
      </text>
    </comment>
    <comment ref="L52" authorId="0" shapeId="0" xr:uid="{B04747BE-11E7-7244-B21C-539EE5685193}">
      <text>
        <r>
          <rPr>
            <sz val="8"/>
            <color indexed="81"/>
            <rFont val="Arial"/>
            <family val="2"/>
          </rPr>
          <t>nil or rounded to zero (including null cells)</t>
        </r>
      </text>
    </comment>
    <comment ref="J53" authorId="0" shapeId="0" xr:uid="{DCF490DB-A374-5943-B723-C30F592C55DC}">
      <text>
        <r>
          <rPr>
            <sz val="8"/>
            <color indexed="81"/>
            <rFont val="Arial"/>
            <family val="2"/>
          </rPr>
          <t>nil or rounded to zero (including null cells)</t>
        </r>
      </text>
    </comment>
    <comment ref="K53" authorId="0" shapeId="0" xr:uid="{BF11379B-8894-4D42-B173-AD31747A6429}">
      <text>
        <r>
          <rPr>
            <sz val="8"/>
            <color indexed="81"/>
            <rFont val="Arial"/>
            <family val="2"/>
          </rPr>
          <t>nil or rounded to zero (including null cells)</t>
        </r>
      </text>
    </comment>
    <comment ref="L53" authorId="0" shapeId="0" xr:uid="{5D0270A4-B507-C042-A4AF-092ED4C60219}">
      <text>
        <r>
          <rPr>
            <sz val="8"/>
            <color indexed="81"/>
            <rFont val="Arial"/>
            <family val="2"/>
          </rPr>
          <t>nil or rounded to zero (including null cells)</t>
        </r>
      </text>
    </comment>
    <comment ref="I54" authorId="0" shapeId="0" xr:uid="{B8A0B59D-A2DB-EA43-B5B2-C6496C6BA5E9}">
      <text>
        <r>
          <rPr>
            <sz val="8"/>
            <color indexed="81"/>
            <rFont val="Arial"/>
            <family val="2"/>
          </rPr>
          <t>nil or rounded to zero (including null cells)</t>
        </r>
      </text>
    </comment>
    <comment ref="J54" authorId="0" shapeId="0" xr:uid="{7EBEC418-5347-3D49-BAFF-97BA83E91050}">
      <text>
        <r>
          <rPr>
            <sz val="8"/>
            <color indexed="81"/>
            <rFont val="Arial"/>
            <family val="2"/>
          </rPr>
          <t>nil or rounded to zero (including null cells)</t>
        </r>
      </text>
    </comment>
    <comment ref="K54" authorId="0" shapeId="0" xr:uid="{1ADA9182-37B5-0A45-939B-7862B4EDCD17}">
      <text>
        <r>
          <rPr>
            <sz val="8"/>
            <color indexed="81"/>
            <rFont val="Arial"/>
            <family val="2"/>
          </rPr>
          <t>nil or rounded to zero (including null cells)</t>
        </r>
      </text>
    </comment>
    <comment ref="I55" authorId="0" shapeId="0" xr:uid="{001037AE-4AE4-184A-9F59-45228D175731}">
      <text>
        <r>
          <rPr>
            <sz val="8"/>
            <color indexed="81"/>
            <rFont val="Arial"/>
            <family val="2"/>
          </rPr>
          <t>nil or rounded to zero (including null cells)</t>
        </r>
      </text>
    </comment>
    <comment ref="J55" authorId="0" shapeId="0" xr:uid="{D55E6B38-B4F5-F143-A7A7-1F04435EBA61}">
      <text>
        <r>
          <rPr>
            <sz val="8"/>
            <color indexed="81"/>
            <rFont val="Arial"/>
            <family val="2"/>
          </rPr>
          <t>nil or rounded to zero (including null cells)</t>
        </r>
      </text>
    </comment>
    <comment ref="K55" authorId="0" shapeId="0" xr:uid="{B4752528-E95C-C241-8F57-9404CA636AFD}">
      <text>
        <r>
          <rPr>
            <sz val="8"/>
            <color indexed="81"/>
            <rFont val="Arial"/>
            <family val="2"/>
          </rPr>
          <t>nil or rounded to zero (including null cells)</t>
        </r>
      </text>
    </comment>
    <comment ref="L55" authorId="0" shapeId="0" xr:uid="{F64272B5-72E2-494A-8A70-A52D7640EE12}">
      <text>
        <r>
          <rPr>
            <sz val="8"/>
            <color indexed="81"/>
            <rFont val="Arial"/>
            <family val="2"/>
          </rPr>
          <t>nil or rounded to zero (including null cells)</t>
        </r>
      </text>
    </comment>
    <comment ref="G56" authorId="0" shapeId="0" xr:uid="{A38D5754-64C3-4843-9C4F-E2D3D9261DC6}">
      <text>
        <r>
          <rPr>
            <sz val="8"/>
            <color indexed="81"/>
            <rFont val="Arial"/>
            <family val="2"/>
          </rPr>
          <t>nil or rounded to zero (including null cells)</t>
        </r>
      </text>
    </comment>
    <comment ref="H56" authorId="0" shapeId="0" xr:uid="{905169E5-9864-9A47-ABC6-49948F3B1E1B}">
      <text>
        <r>
          <rPr>
            <sz val="8"/>
            <color indexed="81"/>
            <rFont val="Arial"/>
            <family val="2"/>
          </rPr>
          <t>nil or rounded to zero (including null cells)</t>
        </r>
      </text>
    </comment>
    <comment ref="I56" authorId="0" shapeId="0" xr:uid="{96078037-31DC-244B-ABF2-2F3FB6CFC5A4}">
      <text>
        <r>
          <rPr>
            <sz val="8"/>
            <color indexed="81"/>
            <rFont val="Arial"/>
            <family val="2"/>
          </rPr>
          <t>nil or rounded to zero (including null cells)</t>
        </r>
      </text>
    </comment>
    <comment ref="J56" authorId="0" shapeId="0" xr:uid="{7B4846F2-CEDF-3E47-A834-2E7C08642396}">
      <text>
        <r>
          <rPr>
            <sz val="8"/>
            <color indexed="81"/>
            <rFont val="Arial"/>
            <family val="2"/>
          </rPr>
          <t>nil or rounded to zero (including null cells)</t>
        </r>
      </text>
    </comment>
    <comment ref="K56" authorId="0" shapeId="0" xr:uid="{84B95B63-BD7A-8447-9D81-511E7D5D78C5}">
      <text>
        <r>
          <rPr>
            <sz val="8"/>
            <color indexed="81"/>
            <rFont val="Arial"/>
            <family val="2"/>
          </rPr>
          <t>nil or rounded to zero (including null cells)</t>
        </r>
      </text>
    </comment>
    <comment ref="L56" authorId="0" shapeId="0" xr:uid="{571D74ED-4CCE-814D-B8E1-759F624B70AB}">
      <text>
        <r>
          <rPr>
            <sz val="8"/>
            <color indexed="81"/>
            <rFont val="Arial"/>
            <family val="2"/>
          </rPr>
          <t>nil or rounded to zero (including null cells)</t>
        </r>
      </text>
    </comment>
    <comment ref="B58" authorId="0" shapeId="0" xr:uid="{4C07ACD9-1947-204B-B486-D3A43FDE70A8}">
      <text>
        <r>
          <rPr>
            <sz val="8"/>
            <color indexed="81"/>
            <rFont val="Arial"/>
            <family val="2"/>
          </rPr>
          <t>nil or rounded to zero (including null cells)</t>
        </r>
      </text>
    </comment>
    <comment ref="C58" authorId="0" shapeId="0" xr:uid="{B842B432-27C3-154C-AA1B-5EBECE83CB2C}">
      <text>
        <r>
          <rPr>
            <sz val="8"/>
            <color indexed="81"/>
            <rFont val="Arial"/>
            <family val="2"/>
          </rPr>
          <t>nil or rounded to zero (including null cells)</t>
        </r>
      </text>
    </comment>
    <comment ref="D58" authorId="0" shapeId="0" xr:uid="{07310C3E-709C-4949-93A5-0A34B20FC057}">
      <text>
        <r>
          <rPr>
            <sz val="8"/>
            <color indexed="81"/>
            <rFont val="Arial"/>
            <family val="2"/>
          </rPr>
          <t>nil or rounded to zero (including null cells)</t>
        </r>
      </text>
    </comment>
    <comment ref="H58" authorId="0" shapeId="0" xr:uid="{032B8AA8-62B4-5443-99DD-12B9FC1E3817}">
      <text>
        <r>
          <rPr>
            <sz val="8"/>
            <color indexed="81"/>
            <rFont val="Arial"/>
            <family val="2"/>
          </rPr>
          <t>nil or rounded to zero (including null cells)</t>
        </r>
      </text>
    </comment>
    <comment ref="I58" authorId="0" shapeId="0" xr:uid="{C85C98F5-94B4-A745-967B-75CF0D9AA510}">
      <text>
        <r>
          <rPr>
            <sz val="8"/>
            <color indexed="81"/>
            <rFont val="Arial"/>
            <family val="2"/>
          </rPr>
          <t>nil or rounded to zero (including null cells)</t>
        </r>
      </text>
    </comment>
    <comment ref="A59" authorId="0" shapeId="0" xr:uid="{1ED43BAE-138D-2340-B619-F2AA262D8BFA}">
      <text>
        <r>
          <rPr>
            <sz val="8"/>
            <color indexed="81"/>
            <rFont val="Arial"/>
            <family val="2"/>
          </rPr>
          <t>Includes prisoners for whom a most serious offence is unknown.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6441A093-74BA-B849-A890-2C6BB6272880}">
      <text>
        <r>
          <rPr>
            <sz val="8"/>
            <color indexed="8"/>
            <rFont val="Arial"/>
            <family val="2"/>
          </rPr>
          <t>Due to perturbation, component cells may not add to published totals. As such, published proportions may add to more or less than 100% (see Methodology, Confidentiality section).
For a definition of most serious offence, see Methodology, Most serious offence/charge section.
For information on expected time to serve, see Methodology, Expected time to serve section.</t>
        </r>
      </text>
    </comment>
    <comment ref="K5" authorId="0" shapeId="0" xr:uid="{23D803F2-91AC-E741-AFB8-7875A3D46153}">
      <text>
        <r>
          <rPr>
            <sz val="8"/>
            <color indexed="8"/>
            <rFont val="Arial"/>
            <family val="2"/>
          </rPr>
          <t>Includes indeterminate life.</t>
        </r>
      </text>
    </comment>
    <comment ref="L5" authorId="0" shapeId="0" xr:uid="{A8239C17-9DFE-C248-8EE7-D1473D4F2921}">
      <text>
        <r>
          <rPr>
            <sz val="8"/>
            <color indexed="8"/>
            <rFont val="Arial"/>
            <family val="2"/>
          </rPr>
          <t>Refers to other indeterminate sentences (see Glossary).</t>
        </r>
      </text>
    </comment>
    <comment ref="M5" authorId="0" shapeId="0" xr:uid="{08E860F2-9BAE-094F-B888-EED814356D05}">
      <text>
        <r>
          <rPr>
            <sz val="8"/>
            <color indexed="81"/>
            <rFont val="Arial"/>
            <family val="2"/>
          </rPr>
          <t>Total includes prisoners with unknown sentence length.</t>
        </r>
        <r>
          <rPr>
            <sz val="8"/>
            <color indexed="81"/>
            <rFont val="Tahoma"/>
            <family val="2"/>
          </rPr>
          <t xml:space="preserve">
</t>
        </r>
      </text>
    </comment>
    <comment ref="O5" authorId="0" shapeId="0" xr:uid="{A485211A-5A19-5646-8678-24801E40AEEF}">
      <text>
        <r>
          <rPr>
            <sz val="8"/>
            <color indexed="8"/>
            <rFont val="Arial"/>
            <family val="2"/>
          </rPr>
          <t>Prisoners with indeterminate sentences are excluded. Life with a minimum is included. See Methodology, Mean and median sentence length section and Glossary.</t>
        </r>
      </text>
    </comment>
    <comment ref="P5" authorId="0" shapeId="0" xr:uid="{823C370B-5B7D-7943-A8C9-151E7FAA83C2}">
      <text>
        <r>
          <rPr>
            <sz val="8"/>
            <color indexed="8"/>
            <rFont val="Arial"/>
            <family val="2"/>
          </rPr>
          <t>Prisoners with indeterminate sentences are excluded. Life with a minimum is included. See Methodology, Mean and median sentence length section and Glossary.</t>
        </r>
      </text>
    </comment>
    <comment ref="B7" authorId="0" shapeId="0" xr:uid="{1268DD4D-0F02-CC4B-944E-8C71667E4662}">
      <text>
        <r>
          <rPr>
            <sz val="8"/>
            <color indexed="81"/>
            <rFont val="Arial"/>
            <family val="2"/>
          </rPr>
          <t>nil or rounded to zero (including null cells)</t>
        </r>
      </text>
    </comment>
    <comment ref="C7" authorId="0" shapeId="0" xr:uid="{74B1F28D-D665-A446-B860-AD17B529EB24}">
      <text>
        <r>
          <rPr>
            <sz val="8"/>
            <color indexed="81"/>
            <rFont val="Arial"/>
            <family val="2"/>
          </rPr>
          <t>nil or rounded to zero (including null cells)</t>
        </r>
      </text>
    </comment>
    <comment ref="J8" authorId="0" shapeId="0" xr:uid="{01AED71E-2CE3-EA40-B5DB-5FC16DFB36F5}">
      <text>
        <r>
          <rPr>
            <sz val="8"/>
            <color indexed="81"/>
            <rFont val="Arial"/>
            <family val="2"/>
          </rPr>
          <t>nil or rounded to zero (including null cells)</t>
        </r>
      </text>
    </comment>
    <comment ref="K8" authorId="0" shapeId="0" xr:uid="{D51C944E-E050-0B4D-B9A9-0A3EA5AC89BF}">
      <text>
        <r>
          <rPr>
            <sz val="8"/>
            <color indexed="81"/>
            <rFont val="Arial"/>
            <family val="2"/>
          </rPr>
          <t>nil or rounded to zero (including null cells)</t>
        </r>
      </text>
    </comment>
    <comment ref="H10" authorId="0" shapeId="0" xr:uid="{B9266409-6B9C-1848-8965-78013F2678CD}">
      <text>
        <r>
          <rPr>
            <sz val="8"/>
            <color indexed="81"/>
            <rFont val="Arial"/>
            <family val="2"/>
          </rPr>
          <t>nil or rounded to zero (including null cells)</t>
        </r>
      </text>
    </comment>
    <comment ref="I10" authorId="0" shapeId="0" xr:uid="{07EF6940-EDE1-F04A-B722-1BBDFD94CA12}">
      <text>
        <r>
          <rPr>
            <sz val="8"/>
            <color indexed="81"/>
            <rFont val="Arial"/>
            <family val="2"/>
          </rPr>
          <t>nil or rounded to zero (including null cells)</t>
        </r>
      </text>
    </comment>
    <comment ref="J10" authorId="0" shapeId="0" xr:uid="{767B9FAB-20FB-794E-AF02-8CFC3537CFCF}">
      <text>
        <r>
          <rPr>
            <sz val="8"/>
            <color indexed="81"/>
            <rFont val="Arial"/>
            <family val="2"/>
          </rPr>
          <t>nil or rounded to zero (including null cells)</t>
        </r>
      </text>
    </comment>
    <comment ref="K10" authorId="0" shapeId="0" xr:uid="{4AA9D9C2-B1DF-1A4F-BB8D-5E6230A701C8}">
      <text>
        <r>
          <rPr>
            <sz val="8"/>
            <color indexed="81"/>
            <rFont val="Arial"/>
            <family val="2"/>
          </rPr>
          <t>nil or rounded to zero (including null cells)</t>
        </r>
      </text>
    </comment>
    <comment ref="L10" authorId="0" shapeId="0" xr:uid="{5FC67CC9-59CE-6F43-826C-C02695257584}">
      <text>
        <r>
          <rPr>
            <sz val="8"/>
            <color indexed="81"/>
            <rFont val="Arial"/>
            <family val="2"/>
          </rPr>
          <t>nil or rounded to zero (including null cells)</t>
        </r>
      </text>
    </comment>
    <comment ref="H11" authorId="0" shapeId="0" xr:uid="{96FF6622-A983-3448-9E2C-4470B2C2EA66}">
      <text>
        <r>
          <rPr>
            <sz val="8"/>
            <color indexed="81"/>
            <rFont val="Arial"/>
            <family val="2"/>
          </rPr>
          <t>nil or rounded to zero (including null cells)</t>
        </r>
      </text>
    </comment>
    <comment ref="I11" authorId="0" shapeId="0" xr:uid="{64B42124-CB62-2548-89F0-CB66586E62D3}">
      <text>
        <r>
          <rPr>
            <sz val="8"/>
            <color indexed="81"/>
            <rFont val="Arial"/>
            <family val="2"/>
          </rPr>
          <t>nil or rounded to zero (including null cells)</t>
        </r>
      </text>
    </comment>
    <comment ref="J11" authorId="0" shapeId="0" xr:uid="{B17E2BEE-F543-A747-AF5F-891B212E8D53}">
      <text>
        <r>
          <rPr>
            <sz val="8"/>
            <color indexed="81"/>
            <rFont val="Arial"/>
            <family val="2"/>
          </rPr>
          <t>nil or rounded to zero (including null cells)</t>
        </r>
      </text>
    </comment>
    <comment ref="K11" authorId="0" shapeId="0" xr:uid="{3302069D-65C8-CE48-99F3-D72BE58C0679}">
      <text>
        <r>
          <rPr>
            <sz val="8"/>
            <color indexed="81"/>
            <rFont val="Arial"/>
            <family val="2"/>
          </rPr>
          <t>nil or rounded to zero (including null cells)</t>
        </r>
      </text>
    </comment>
    <comment ref="I12" authorId="0" shapeId="0" xr:uid="{867125B8-31E4-A94B-A0EE-0D11B0F55BED}">
      <text>
        <r>
          <rPr>
            <sz val="8"/>
            <color indexed="81"/>
            <rFont val="Arial"/>
            <family val="2"/>
          </rPr>
          <t>nil or rounded to zero (including null cells)</t>
        </r>
      </text>
    </comment>
    <comment ref="J12" authorId="0" shapeId="0" xr:uid="{FE414686-F2E2-2843-A255-90424FFBC97D}">
      <text>
        <r>
          <rPr>
            <sz val="8"/>
            <color indexed="81"/>
            <rFont val="Arial"/>
            <family val="2"/>
          </rPr>
          <t>nil or rounded to zero (including null cells)</t>
        </r>
      </text>
    </comment>
    <comment ref="K12" authorId="0" shapeId="0" xr:uid="{465FD32A-C2AA-4343-BF08-CB2F08C6F6C7}">
      <text>
        <r>
          <rPr>
            <sz val="8"/>
            <color indexed="81"/>
            <rFont val="Arial"/>
            <family val="2"/>
          </rPr>
          <t>nil or rounded to zero (including null cells)</t>
        </r>
      </text>
    </comment>
    <comment ref="L12" authorId="0" shapeId="0" xr:uid="{2336FBD0-7DDF-894B-A495-0ECA503DF164}">
      <text>
        <r>
          <rPr>
            <sz val="8"/>
            <color indexed="81"/>
            <rFont val="Arial"/>
            <family val="2"/>
          </rPr>
          <t>nil or rounded to zero (including null cells)</t>
        </r>
      </text>
    </comment>
    <comment ref="J13" authorId="0" shapeId="0" xr:uid="{6E014058-20C2-6341-91A8-A654E63EC466}">
      <text>
        <r>
          <rPr>
            <sz val="8"/>
            <color indexed="81"/>
            <rFont val="Arial"/>
            <family val="2"/>
          </rPr>
          <t>nil or rounded to zero (including null cells)</t>
        </r>
      </text>
    </comment>
    <comment ref="K13" authorId="0" shapeId="0" xr:uid="{554151FB-6A5B-974F-B701-9262DAD05172}">
      <text>
        <r>
          <rPr>
            <sz val="8"/>
            <color indexed="81"/>
            <rFont val="Arial"/>
            <family val="2"/>
          </rPr>
          <t>nil or rounded to zero (including null cells)</t>
        </r>
      </text>
    </comment>
    <comment ref="L13" authorId="0" shapeId="0" xr:uid="{CA236AA8-BBE2-0D4B-93B7-3F9CD8B291F8}">
      <text>
        <r>
          <rPr>
            <sz val="8"/>
            <color indexed="81"/>
            <rFont val="Arial"/>
            <family val="2"/>
          </rPr>
          <t>nil or rounded to zero (including null cells)</t>
        </r>
      </text>
    </comment>
    <comment ref="G14" authorId="0" shapeId="0" xr:uid="{6337C587-11AE-834E-B2C8-916D691E970F}">
      <text>
        <r>
          <rPr>
            <sz val="8"/>
            <color indexed="81"/>
            <rFont val="Arial"/>
            <family val="2"/>
          </rPr>
          <t>nil or rounded to zero (including null cells)</t>
        </r>
      </text>
    </comment>
    <comment ref="H14" authorId="0" shapeId="0" xr:uid="{B50D84F3-AF9E-E047-B73E-50824B0A48BE}">
      <text>
        <r>
          <rPr>
            <sz val="8"/>
            <color indexed="81"/>
            <rFont val="Arial"/>
            <family val="2"/>
          </rPr>
          <t>nil or rounded to zero (including null cells)</t>
        </r>
      </text>
    </comment>
    <comment ref="I14" authorId="0" shapeId="0" xr:uid="{2790152E-1A50-124F-B626-D37C53D63430}">
      <text>
        <r>
          <rPr>
            <sz val="8"/>
            <color indexed="81"/>
            <rFont val="Arial"/>
            <family val="2"/>
          </rPr>
          <t>nil or rounded to zero (including null cells)</t>
        </r>
      </text>
    </comment>
    <comment ref="J14" authorId="0" shapeId="0" xr:uid="{A4958A4A-1D3C-2E4B-A289-E5CBD8E02342}">
      <text>
        <r>
          <rPr>
            <sz val="8"/>
            <color indexed="81"/>
            <rFont val="Arial"/>
            <family val="2"/>
          </rPr>
          <t>nil or rounded to zero (including null cells)</t>
        </r>
      </text>
    </comment>
    <comment ref="K14" authorId="0" shapeId="0" xr:uid="{2E38F60F-C982-B544-83B7-9E3B56DAF21B}">
      <text>
        <r>
          <rPr>
            <sz val="8"/>
            <color indexed="81"/>
            <rFont val="Arial"/>
            <family val="2"/>
          </rPr>
          <t>nil or rounded to zero (including null cells)</t>
        </r>
      </text>
    </comment>
    <comment ref="L14" authorId="0" shapeId="0" xr:uid="{B56B3D15-FF25-AE49-B75F-219D0CC966B6}">
      <text>
        <r>
          <rPr>
            <sz val="8"/>
            <color indexed="81"/>
            <rFont val="Arial"/>
            <family val="2"/>
          </rPr>
          <t>nil or rounded to zero (including null cells)</t>
        </r>
      </text>
    </comment>
    <comment ref="G15" authorId="0" shapeId="0" xr:uid="{0C93F934-AE4C-104D-B9D8-6F372B262E62}">
      <text>
        <r>
          <rPr>
            <sz val="8"/>
            <color indexed="81"/>
            <rFont val="Arial"/>
            <family val="2"/>
          </rPr>
          <t>nil or rounded to zero (including null cells)</t>
        </r>
      </text>
    </comment>
    <comment ref="H15" authorId="0" shapeId="0" xr:uid="{4B95CD33-A31D-7B4D-B136-DB6E5FB926EF}">
      <text>
        <r>
          <rPr>
            <sz val="8"/>
            <color indexed="81"/>
            <rFont val="Arial"/>
            <family val="2"/>
          </rPr>
          <t>nil or rounded to zero (including null cells)</t>
        </r>
      </text>
    </comment>
    <comment ref="I15" authorId="0" shapeId="0" xr:uid="{E499CE21-42D1-1247-8928-D5C7EEA98DF9}">
      <text>
        <r>
          <rPr>
            <sz val="8"/>
            <color indexed="81"/>
            <rFont val="Arial"/>
            <family val="2"/>
          </rPr>
          <t>nil or rounded to zero (including null cells)</t>
        </r>
      </text>
    </comment>
    <comment ref="J15" authorId="0" shapeId="0" xr:uid="{2BA4F609-55E7-E146-909D-53C0F472C531}">
      <text>
        <r>
          <rPr>
            <sz val="8"/>
            <color indexed="81"/>
            <rFont val="Arial"/>
            <family val="2"/>
          </rPr>
          <t>nil or rounded to zero (including null cells)</t>
        </r>
      </text>
    </comment>
    <comment ref="K15" authorId="0" shapeId="0" xr:uid="{FAAC36AA-D28B-124F-8A24-AB0145A1BF25}">
      <text>
        <r>
          <rPr>
            <sz val="8"/>
            <color indexed="81"/>
            <rFont val="Arial"/>
            <family val="2"/>
          </rPr>
          <t>nil or rounded to zero (including null cells)</t>
        </r>
      </text>
    </comment>
    <comment ref="L15" authorId="0" shapeId="0" xr:uid="{7DC7FD33-BC76-BF46-BB2B-12F3794D78B3}">
      <text>
        <r>
          <rPr>
            <sz val="8"/>
            <color indexed="81"/>
            <rFont val="Arial"/>
            <family val="2"/>
          </rPr>
          <t>nil or rounded to zero (including null cells)</t>
        </r>
      </text>
    </comment>
    <comment ref="I16" authorId="0" shapeId="0" xr:uid="{F83A9561-EB64-0B4C-8747-55BE988661F9}">
      <text>
        <r>
          <rPr>
            <sz val="8"/>
            <color indexed="81"/>
            <rFont val="Arial"/>
            <family val="2"/>
          </rPr>
          <t>nil or rounded to zero (including null cells)</t>
        </r>
      </text>
    </comment>
    <comment ref="J16" authorId="0" shapeId="0" xr:uid="{99E11529-476C-0042-B8B1-52EC77D06C2F}">
      <text>
        <r>
          <rPr>
            <sz val="8"/>
            <color indexed="81"/>
            <rFont val="Arial"/>
            <family val="2"/>
          </rPr>
          <t>nil or rounded to zero (including null cells)</t>
        </r>
      </text>
    </comment>
    <comment ref="K16" authorId="0" shapeId="0" xr:uid="{CE51AD13-F5FC-FF4D-9F84-7BCC7EDA24DB}">
      <text>
        <r>
          <rPr>
            <sz val="8"/>
            <color indexed="81"/>
            <rFont val="Arial"/>
            <family val="2"/>
          </rPr>
          <t>nil or rounded to zero (including null cells)</t>
        </r>
      </text>
    </comment>
    <comment ref="L16" authorId="0" shapeId="0" xr:uid="{E66DA14B-6339-4343-A845-75857A54F733}">
      <text>
        <r>
          <rPr>
            <sz val="8"/>
            <color indexed="81"/>
            <rFont val="Arial"/>
            <family val="2"/>
          </rPr>
          <t>nil or rounded to zero (including null cells)</t>
        </r>
      </text>
    </comment>
    <comment ref="H17" authorId="0" shapeId="0" xr:uid="{13825A27-3364-574F-9071-08CE590DC0A6}">
      <text>
        <r>
          <rPr>
            <sz val="8"/>
            <color indexed="81"/>
            <rFont val="Arial"/>
            <family val="2"/>
          </rPr>
          <t>nil or rounded to zero (including null cells)</t>
        </r>
      </text>
    </comment>
    <comment ref="I17" authorId="0" shapeId="0" xr:uid="{52D336C4-5376-AF49-9066-D477C71C2ACE}">
      <text>
        <r>
          <rPr>
            <sz val="8"/>
            <color indexed="81"/>
            <rFont val="Arial"/>
            <family val="2"/>
          </rPr>
          <t>nil or rounded to zero (including null cells)</t>
        </r>
      </text>
    </comment>
    <comment ref="J17" authorId="0" shapeId="0" xr:uid="{0F9B2261-92E4-5241-BAD5-8484F966B226}">
      <text>
        <r>
          <rPr>
            <sz val="8"/>
            <color indexed="81"/>
            <rFont val="Arial"/>
            <family val="2"/>
          </rPr>
          <t>nil or rounded to zero (including null cells)</t>
        </r>
      </text>
    </comment>
    <comment ref="K17" authorId="0" shapeId="0" xr:uid="{B20BEDB8-144F-634B-AA1B-CEB7508EB031}">
      <text>
        <r>
          <rPr>
            <sz val="8"/>
            <color indexed="81"/>
            <rFont val="Arial"/>
            <family val="2"/>
          </rPr>
          <t>nil or rounded to zero (including null cells)</t>
        </r>
      </text>
    </comment>
    <comment ref="L17" authorId="0" shapeId="0" xr:uid="{1E718666-A154-5042-AD6F-A46AC80A1BF2}">
      <text>
        <r>
          <rPr>
            <sz val="8"/>
            <color indexed="81"/>
            <rFont val="Arial"/>
            <family val="2"/>
          </rPr>
          <t>nil or rounded to zero (including null cells)</t>
        </r>
      </text>
    </comment>
    <comment ref="H18" authorId="0" shapeId="0" xr:uid="{4B2A16B0-684D-0047-99B0-CA0994FFCD53}">
      <text>
        <r>
          <rPr>
            <sz val="8"/>
            <color indexed="81"/>
            <rFont val="Arial"/>
            <family val="2"/>
          </rPr>
          <t>nil or rounded to zero (including null cells)</t>
        </r>
      </text>
    </comment>
    <comment ref="I18" authorId="0" shapeId="0" xr:uid="{D79C35FC-8418-4A41-8EC0-BA68BD43C1DA}">
      <text>
        <r>
          <rPr>
            <sz val="8"/>
            <color indexed="81"/>
            <rFont val="Arial"/>
            <family val="2"/>
          </rPr>
          <t>nil or rounded to zero (including null cells)</t>
        </r>
      </text>
    </comment>
    <comment ref="J18" authorId="0" shapeId="0" xr:uid="{9886DF54-64A2-524C-AFE8-6E12C5D615DF}">
      <text>
        <r>
          <rPr>
            <sz val="8"/>
            <color indexed="81"/>
            <rFont val="Arial"/>
            <family val="2"/>
          </rPr>
          <t>nil or rounded to zero (including null cells)</t>
        </r>
      </text>
    </comment>
    <comment ref="K18" authorId="0" shapeId="0" xr:uid="{37679168-AFB3-A949-91A0-EBDDF48915D7}">
      <text>
        <r>
          <rPr>
            <sz val="8"/>
            <color indexed="81"/>
            <rFont val="Arial"/>
            <family val="2"/>
          </rPr>
          <t>nil or rounded to zero (including null cells)</t>
        </r>
      </text>
    </comment>
    <comment ref="L18" authorId="0" shapeId="0" xr:uid="{566CDD43-75A6-6144-BFA6-09F3D8DAD8E9}">
      <text>
        <r>
          <rPr>
            <sz val="8"/>
            <color indexed="81"/>
            <rFont val="Arial"/>
            <family val="2"/>
          </rPr>
          <t>nil or rounded to zero (including null cells)</t>
        </r>
      </text>
    </comment>
    <comment ref="E19" authorId="0" shapeId="0" xr:uid="{0527F3F3-4C68-DB42-88FD-70D211B8FB9D}">
      <text>
        <r>
          <rPr>
            <sz val="8"/>
            <color indexed="81"/>
            <rFont val="Arial"/>
            <family val="2"/>
          </rPr>
          <t>nil or rounded to zero (including null cells)</t>
        </r>
      </text>
    </comment>
    <comment ref="F19" authorId="0" shapeId="0" xr:uid="{344AD6BB-FA25-014D-9CC8-C58C18B5F9BB}">
      <text>
        <r>
          <rPr>
            <sz val="8"/>
            <color indexed="81"/>
            <rFont val="Arial"/>
            <family val="2"/>
          </rPr>
          <t>nil or rounded to zero (including null cells)</t>
        </r>
      </text>
    </comment>
    <comment ref="G19" authorId="0" shapeId="0" xr:uid="{9876C5ED-FDFC-1944-87D0-8C02D2C875E7}">
      <text>
        <r>
          <rPr>
            <sz val="8"/>
            <color indexed="81"/>
            <rFont val="Arial"/>
            <family val="2"/>
          </rPr>
          <t>nil or rounded to zero (including null cells)</t>
        </r>
      </text>
    </comment>
    <comment ref="H19" authorId="0" shapeId="0" xr:uid="{27155041-5B9B-DC4B-BE59-F3397FC3F798}">
      <text>
        <r>
          <rPr>
            <sz val="8"/>
            <color indexed="81"/>
            <rFont val="Arial"/>
            <family val="2"/>
          </rPr>
          <t>nil or rounded to zero (including null cells)</t>
        </r>
      </text>
    </comment>
    <comment ref="I19" authorId="0" shapeId="0" xr:uid="{D0B84976-2D21-AE40-A7F1-70C4767F2975}">
      <text>
        <r>
          <rPr>
            <sz val="8"/>
            <color indexed="81"/>
            <rFont val="Arial"/>
            <family val="2"/>
          </rPr>
          <t>nil or rounded to zero (including null cells)</t>
        </r>
      </text>
    </comment>
    <comment ref="J19" authorId="0" shapeId="0" xr:uid="{ACA4DA6C-C0E3-9345-B031-17B893D1E299}">
      <text>
        <r>
          <rPr>
            <sz val="8"/>
            <color indexed="81"/>
            <rFont val="Arial"/>
            <family val="2"/>
          </rPr>
          <t>nil or rounded to zero (including null cells)</t>
        </r>
      </text>
    </comment>
    <comment ref="K19" authorId="0" shapeId="0" xr:uid="{9F5C9A48-5875-334E-AC81-3EF9ADE37E81}">
      <text>
        <r>
          <rPr>
            <sz val="8"/>
            <color indexed="81"/>
            <rFont val="Arial"/>
            <family val="2"/>
          </rPr>
          <t>nil or rounded to zero (including null cells)</t>
        </r>
      </text>
    </comment>
    <comment ref="L19" authorId="0" shapeId="0" xr:uid="{59FABB62-054D-F245-9158-4584217CFFBE}">
      <text>
        <r>
          <rPr>
            <sz val="8"/>
            <color indexed="81"/>
            <rFont val="Arial"/>
            <family val="2"/>
          </rPr>
          <t>nil or rounded to zero (including null cells)</t>
        </r>
      </text>
    </comment>
    <comment ref="G20" authorId="0" shapeId="0" xr:uid="{C347E40D-DBB2-7240-ADAF-BB0263245929}">
      <text>
        <r>
          <rPr>
            <sz val="8"/>
            <color indexed="81"/>
            <rFont val="Arial"/>
            <family val="2"/>
          </rPr>
          <t>nil or rounded to zero (including null cells)</t>
        </r>
      </text>
    </comment>
    <comment ref="H20" authorId="0" shapeId="0" xr:uid="{EEA96CEB-D29D-9B4D-AE13-7185921D96F5}">
      <text>
        <r>
          <rPr>
            <sz val="8"/>
            <color indexed="81"/>
            <rFont val="Arial"/>
            <family val="2"/>
          </rPr>
          <t>nil or rounded to zero (including null cells)</t>
        </r>
      </text>
    </comment>
    <comment ref="I20" authorId="0" shapeId="0" xr:uid="{8A03CE58-B373-C341-A602-FA198CA6F64C}">
      <text>
        <r>
          <rPr>
            <sz val="8"/>
            <color indexed="81"/>
            <rFont val="Arial"/>
            <family val="2"/>
          </rPr>
          <t>nil or rounded to zero (including null cells)</t>
        </r>
      </text>
    </comment>
    <comment ref="J20" authorId="0" shapeId="0" xr:uid="{C930BC01-477E-3544-ABC7-2593AAD31BC8}">
      <text>
        <r>
          <rPr>
            <sz val="8"/>
            <color indexed="81"/>
            <rFont val="Arial"/>
            <family val="2"/>
          </rPr>
          <t>nil or rounded to zero (including null cells)</t>
        </r>
      </text>
    </comment>
    <comment ref="K20" authorId="0" shapeId="0" xr:uid="{BF3AE2C5-78C3-9641-94F8-028BC31D4C1F}">
      <text>
        <r>
          <rPr>
            <sz val="8"/>
            <color indexed="81"/>
            <rFont val="Arial"/>
            <family val="2"/>
          </rPr>
          <t>nil or rounded to zero (including null cells)</t>
        </r>
      </text>
    </comment>
    <comment ref="L20" authorId="0" shapeId="0" xr:uid="{3B41F306-8244-144A-9142-A8FCA417ED09}">
      <text>
        <r>
          <rPr>
            <sz val="8"/>
            <color indexed="81"/>
            <rFont val="Arial"/>
            <family val="2"/>
          </rPr>
          <t>nil or rounded to zero (including null cells)</t>
        </r>
      </text>
    </comment>
    <comment ref="H21" authorId="0" shapeId="0" xr:uid="{503A67AF-B659-B34F-866A-C45AC94D968B}">
      <text>
        <r>
          <rPr>
            <sz val="8"/>
            <color indexed="81"/>
            <rFont val="Arial"/>
            <family val="2"/>
          </rPr>
          <t>nil or rounded to zero (including null cells)</t>
        </r>
      </text>
    </comment>
    <comment ref="I21" authorId="0" shapeId="0" xr:uid="{DC846222-6CB3-FE4F-8A23-A1B426891F5E}">
      <text>
        <r>
          <rPr>
            <sz val="8"/>
            <color indexed="81"/>
            <rFont val="Arial"/>
            <family val="2"/>
          </rPr>
          <t>nil or rounded to zero (including null cells)</t>
        </r>
      </text>
    </comment>
    <comment ref="J21" authorId="0" shapeId="0" xr:uid="{442204C6-CE48-3541-A59C-A8F400BB352C}">
      <text>
        <r>
          <rPr>
            <sz val="8"/>
            <color indexed="81"/>
            <rFont val="Arial"/>
            <family val="2"/>
          </rPr>
          <t>nil or rounded to zero (including null cells)</t>
        </r>
      </text>
    </comment>
    <comment ref="K21" authorId="0" shapeId="0" xr:uid="{2F75D9B9-A28A-A241-A8CC-5D926350A77B}">
      <text>
        <r>
          <rPr>
            <sz val="8"/>
            <color indexed="81"/>
            <rFont val="Arial"/>
            <family val="2"/>
          </rPr>
          <t>nil or rounded to zero (including null cells)</t>
        </r>
      </text>
    </comment>
    <comment ref="B22" authorId="0" shapeId="0" xr:uid="{2DFC99CC-6559-4F4C-80E9-F3DCD14FD2ED}">
      <text>
        <r>
          <rPr>
            <sz val="8"/>
            <color indexed="81"/>
            <rFont val="Arial"/>
            <family val="2"/>
          </rPr>
          <t>nil or rounded to zero (including null cells)</t>
        </r>
      </text>
    </comment>
    <comment ref="C22" authorId="0" shapeId="0" xr:uid="{636F176B-BC57-3744-B9BC-846FE1E901CB}">
      <text>
        <r>
          <rPr>
            <sz val="8"/>
            <color indexed="81"/>
            <rFont val="Arial"/>
            <family val="2"/>
          </rPr>
          <t>nil or rounded to zero (including null cells)</t>
        </r>
      </text>
    </comment>
    <comment ref="D22" authorId="0" shapeId="0" xr:uid="{61E8AC1A-D037-E24D-9D66-6CA165672825}">
      <text>
        <r>
          <rPr>
            <sz val="8"/>
            <color indexed="81"/>
            <rFont val="Arial"/>
            <family val="2"/>
          </rPr>
          <t>nil or rounded to zero (including null cells)</t>
        </r>
      </text>
    </comment>
    <comment ref="E22" authorId="0" shapeId="0" xr:uid="{3B3A06C6-4849-D342-AA05-E07602BF24B5}">
      <text>
        <r>
          <rPr>
            <sz val="8"/>
            <color indexed="81"/>
            <rFont val="Arial"/>
            <family val="2"/>
          </rPr>
          <t>nil or rounded to zero (including null cells)</t>
        </r>
      </text>
    </comment>
    <comment ref="F22" authorId="0" shapeId="0" xr:uid="{5CADF30A-5C55-0141-AD17-EAC754FC6F03}">
      <text>
        <r>
          <rPr>
            <sz val="8"/>
            <color indexed="81"/>
            <rFont val="Arial"/>
            <family val="2"/>
          </rPr>
          <t>nil or rounded to zero (including null cells)</t>
        </r>
      </text>
    </comment>
    <comment ref="G22" authorId="0" shapeId="0" xr:uid="{5BBC4B15-76FE-B44D-8FD2-537330CF5A2A}">
      <text>
        <r>
          <rPr>
            <sz val="8"/>
            <color indexed="81"/>
            <rFont val="Arial"/>
            <family val="2"/>
          </rPr>
          <t>nil or rounded to zero (including null cells)</t>
        </r>
      </text>
    </comment>
    <comment ref="H22" authorId="0" shapeId="0" xr:uid="{B596792E-B131-D842-8D18-AF9D3EE4D0C9}">
      <text>
        <r>
          <rPr>
            <sz val="8"/>
            <color indexed="81"/>
            <rFont val="Arial"/>
            <family val="2"/>
          </rPr>
          <t>nil or rounded to zero (including null cells)</t>
        </r>
      </text>
    </comment>
    <comment ref="I22" authorId="0" shapeId="0" xr:uid="{1AACDDF9-A2A6-DC40-9263-E7706DAF7F2A}">
      <text>
        <r>
          <rPr>
            <sz val="8"/>
            <color indexed="81"/>
            <rFont val="Arial"/>
            <family val="2"/>
          </rPr>
          <t>nil or rounded to zero (including null cells)</t>
        </r>
      </text>
    </comment>
    <comment ref="J22" authorId="0" shapeId="0" xr:uid="{057C8106-79A6-B64B-AB14-061ECD29C7ED}">
      <text>
        <r>
          <rPr>
            <sz val="8"/>
            <color indexed="81"/>
            <rFont val="Arial"/>
            <family val="2"/>
          </rPr>
          <t>nil or rounded to zero (including null cells)</t>
        </r>
      </text>
    </comment>
    <comment ref="K22" authorId="0" shapeId="0" xr:uid="{96198D8D-2972-3048-8E26-B2F162CCD10B}">
      <text>
        <r>
          <rPr>
            <sz val="8"/>
            <color indexed="81"/>
            <rFont val="Arial"/>
            <family val="2"/>
          </rPr>
          <t>nil or rounded to zero (including null cells)</t>
        </r>
      </text>
    </comment>
    <comment ref="L22" authorId="0" shapeId="0" xr:uid="{B0211476-E6E9-3745-8433-5DC88FEFE2F5}">
      <text>
        <r>
          <rPr>
            <sz val="8"/>
            <color indexed="81"/>
            <rFont val="Arial"/>
            <family val="2"/>
          </rPr>
          <t>nil or rounded to zero (including null cells)</t>
        </r>
      </text>
    </comment>
    <comment ref="M22" authorId="0" shapeId="0" xr:uid="{DCD77291-3F79-504A-B535-98C905802A43}">
      <text>
        <r>
          <rPr>
            <sz val="8"/>
            <color indexed="81"/>
            <rFont val="Arial"/>
            <family val="2"/>
          </rPr>
          <t>nil or rounded to zero (including null cells)</t>
        </r>
      </text>
    </comment>
    <comment ref="N22" authorId="0" shapeId="0" xr:uid="{CF85957A-76ED-DB42-809F-E1DCC3237D94}">
      <text>
        <r>
          <rPr>
            <sz val="8"/>
            <color indexed="81"/>
            <rFont val="Arial"/>
            <family val="2"/>
          </rPr>
          <t>nil or rounded to zero (including null cells)</t>
        </r>
      </text>
    </comment>
    <comment ref="O22" authorId="0" shapeId="0" xr:uid="{3CE19651-DE64-5743-8470-4D4AB064FBA8}">
      <text>
        <r>
          <rPr>
            <sz val="8"/>
            <color indexed="81"/>
            <rFont val="Arial"/>
            <family val="2"/>
          </rPr>
          <t>nil or rounded to zero (including null cells)</t>
        </r>
      </text>
    </comment>
    <comment ref="P22" authorId="0" shapeId="0" xr:uid="{726114F1-9477-2645-A041-21E1DD56F453}">
      <text>
        <r>
          <rPr>
            <sz val="8"/>
            <color indexed="81"/>
            <rFont val="Arial"/>
            <family val="2"/>
          </rPr>
          <t>nil or rounded to zero (including null cells)</t>
        </r>
      </text>
    </comment>
    <comment ref="A23" authorId="0" shapeId="0" xr:uid="{62B8DEB9-9A3D-B04C-8CA2-2DCB48166A60}">
      <text>
        <r>
          <rPr>
            <sz val="8"/>
            <color indexed="81"/>
            <rFont val="Arial"/>
            <family val="2"/>
          </rPr>
          <t>Includes prisoners for whom a most serious offence is unknown.</t>
        </r>
      </text>
    </comment>
    <comment ref="B25" authorId="0" shapeId="0" xr:uid="{659B901E-4178-1344-A929-0A86AEF6725F}">
      <text>
        <r>
          <rPr>
            <sz val="8"/>
            <color indexed="81"/>
            <rFont val="Arial"/>
            <family val="2"/>
          </rPr>
          <t>nil or rounded to zero (including null cells)</t>
        </r>
      </text>
    </comment>
    <comment ref="C25" authorId="0" shapeId="0" xr:uid="{DB494F63-4E8D-254B-A2F8-1E31EB45633E}">
      <text>
        <r>
          <rPr>
            <sz val="8"/>
            <color indexed="81"/>
            <rFont val="Arial"/>
            <family val="2"/>
          </rPr>
          <t>nil or rounded to zero (including null cells)</t>
        </r>
      </text>
    </comment>
    <comment ref="K26" authorId="0" shapeId="0" xr:uid="{CB1EB4D4-4737-454B-BC16-17C9D256B995}">
      <text>
        <r>
          <rPr>
            <sz val="8"/>
            <color indexed="81"/>
            <rFont val="Arial"/>
            <family val="2"/>
          </rPr>
          <t>nil or rounded to zero (including null cells)</t>
        </r>
      </text>
    </comment>
    <comment ref="H28" authorId="0" shapeId="0" xr:uid="{5006BBC1-2E34-0A4B-AFA2-06EC89905058}">
      <text>
        <r>
          <rPr>
            <sz val="8"/>
            <color indexed="81"/>
            <rFont val="Arial"/>
            <family val="2"/>
          </rPr>
          <t>nil or rounded to zero (including null cells)</t>
        </r>
      </text>
    </comment>
    <comment ref="J28" authorId="0" shapeId="0" xr:uid="{F788D5A3-27FC-F647-B2CB-B0D828776BE9}">
      <text>
        <r>
          <rPr>
            <sz val="8"/>
            <color indexed="81"/>
            <rFont val="Arial"/>
            <family val="2"/>
          </rPr>
          <t>nil or rounded to zero (including null cells)</t>
        </r>
      </text>
    </comment>
    <comment ref="K28" authorId="0" shapeId="0" xr:uid="{08A2931C-FB15-614C-A2CE-1918616DE215}">
      <text>
        <r>
          <rPr>
            <sz val="8"/>
            <color indexed="81"/>
            <rFont val="Arial"/>
            <family val="2"/>
          </rPr>
          <t>nil or rounded to zero (including null cells)</t>
        </r>
      </text>
    </comment>
    <comment ref="L28" authorId="0" shapeId="0" xr:uid="{5CB2E3B3-DA70-8A41-93FB-ECD1F2B143F6}">
      <text>
        <r>
          <rPr>
            <sz val="8"/>
            <color indexed="81"/>
            <rFont val="Arial"/>
            <family val="2"/>
          </rPr>
          <t>nil or rounded to zero (including null cells)</t>
        </r>
      </text>
    </comment>
    <comment ref="K29" authorId="0" shapeId="0" xr:uid="{EA6212CF-ECAD-5D4A-8DD3-1F3DC61CB522}">
      <text>
        <r>
          <rPr>
            <sz val="8"/>
            <color indexed="81"/>
            <rFont val="Arial"/>
            <family val="2"/>
          </rPr>
          <t>nil or rounded to zero (including null cells)</t>
        </r>
      </text>
    </comment>
    <comment ref="L29" authorId="0" shapeId="0" xr:uid="{C81FB949-77A9-C645-83B0-4F8F2F6B076B}">
      <text>
        <r>
          <rPr>
            <sz val="8"/>
            <color indexed="81"/>
            <rFont val="Arial"/>
            <family val="2"/>
          </rPr>
          <t>nil or rounded to zero (including null cells)</t>
        </r>
      </text>
    </comment>
    <comment ref="J30" authorId="0" shapeId="0" xr:uid="{CCADA55D-6311-D747-AC64-1C4CC174E893}">
      <text>
        <r>
          <rPr>
            <sz val="8"/>
            <color indexed="81"/>
            <rFont val="Arial"/>
            <family val="2"/>
          </rPr>
          <t>nil or rounded to zero (including null cells)</t>
        </r>
      </text>
    </comment>
    <comment ref="K30" authorId="0" shapeId="0" xr:uid="{B01F0AE4-5E5D-FE40-BDD7-240FD39395E6}">
      <text>
        <r>
          <rPr>
            <sz val="8"/>
            <color indexed="81"/>
            <rFont val="Arial"/>
            <family val="2"/>
          </rPr>
          <t>nil or rounded to zero (including null cells)</t>
        </r>
      </text>
    </comment>
    <comment ref="J31" authorId="0" shapeId="0" xr:uid="{47A5BC01-35CB-9A4E-B5F8-EC70EFBD0895}">
      <text>
        <r>
          <rPr>
            <sz val="8"/>
            <color indexed="81"/>
            <rFont val="Arial"/>
            <family val="2"/>
          </rPr>
          <t>nil or rounded to zero (including null cells)</t>
        </r>
      </text>
    </comment>
    <comment ref="K31" authorId="0" shapeId="0" xr:uid="{FAC0D113-EACB-9D40-8F49-126A634BB3C5}">
      <text>
        <r>
          <rPr>
            <sz val="8"/>
            <color indexed="81"/>
            <rFont val="Arial"/>
            <family val="2"/>
          </rPr>
          <t>nil or rounded to zero (including null cells)</t>
        </r>
      </text>
    </comment>
    <comment ref="H32" authorId="0" shapeId="0" xr:uid="{41D8A93E-168B-D145-BBB3-302BAD23EC74}">
      <text>
        <r>
          <rPr>
            <sz val="8"/>
            <color indexed="81"/>
            <rFont val="Arial"/>
            <family val="2"/>
          </rPr>
          <t>nil or rounded to zero (including null cells)</t>
        </r>
      </text>
    </comment>
    <comment ref="I32" authorId="0" shapeId="0" xr:uid="{D5B20315-715B-DB4A-810E-EF3D1CC3A30F}">
      <text>
        <r>
          <rPr>
            <sz val="8"/>
            <color indexed="81"/>
            <rFont val="Arial"/>
            <family val="2"/>
          </rPr>
          <t>nil or rounded to zero (including null cells)</t>
        </r>
      </text>
    </comment>
    <comment ref="J32" authorId="0" shapeId="0" xr:uid="{63C82B1D-B92B-4745-9733-5AE5F2E3CF38}">
      <text>
        <r>
          <rPr>
            <sz val="8"/>
            <color indexed="81"/>
            <rFont val="Arial"/>
            <family val="2"/>
          </rPr>
          <t>nil or rounded to zero (including null cells)</t>
        </r>
      </text>
    </comment>
    <comment ref="K32" authorId="0" shapeId="0" xr:uid="{6D5D1BBC-A3A1-1046-BC7F-E1E6C00973DF}">
      <text>
        <r>
          <rPr>
            <sz val="8"/>
            <color indexed="81"/>
            <rFont val="Arial"/>
            <family val="2"/>
          </rPr>
          <t>nil or rounded to zero (including null cells)</t>
        </r>
      </text>
    </comment>
    <comment ref="L32" authorId="0" shapeId="0" xr:uid="{E1BF1D15-2933-2941-A811-CD4D75A0F43C}">
      <text>
        <r>
          <rPr>
            <sz val="8"/>
            <color indexed="81"/>
            <rFont val="Arial"/>
            <family val="2"/>
          </rPr>
          <t>nil or rounded to zero (including null cells)</t>
        </r>
      </text>
    </comment>
    <comment ref="H33" authorId="0" shapeId="0" xr:uid="{2868919E-E74E-E74A-9B72-8C3DB2DF8899}">
      <text>
        <r>
          <rPr>
            <sz val="8"/>
            <color indexed="81"/>
            <rFont val="Arial"/>
            <family val="2"/>
          </rPr>
          <t>nil or rounded to zero (including null cells)</t>
        </r>
      </text>
    </comment>
    <comment ref="I33" authorId="0" shapeId="0" xr:uid="{A2D8133B-D5EF-3247-8205-2CEE7AA6D54E}">
      <text>
        <r>
          <rPr>
            <sz val="8"/>
            <color indexed="81"/>
            <rFont val="Arial"/>
            <family val="2"/>
          </rPr>
          <t>nil or rounded to zero (including null cells)</t>
        </r>
      </text>
    </comment>
    <comment ref="J33" authorId="0" shapeId="0" xr:uid="{3CD6F1D2-BEDF-6B47-9B4E-7B2A1E5E3806}">
      <text>
        <r>
          <rPr>
            <sz val="8"/>
            <color indexed="81"/>
            <rFont val="Arial"/>
            <family val="2"/>
          </rPr>
          <t>nil or rounded to zero (including null cells)</t>
        </r>
      </text>
    </comment>
    <comment ref="K33" authorId="0" shapeId="0" xr:uid="{30FB182E-5F32-ED40-A439-32A5B440A924}">
      <text>
        <r>
          <rPr>
            <sz val="8"/>
            <color indexed="81"/>
            <rFont val="Arial"/>
            <family val="2"/>
          </rPr>
          <t>nil or rounded to zero (including null cells)</t>
        </r>
      </text>
    </comment>
    <comment ref="L33" authorId="0" shapeId="0" xr:uid="{E23080A5-62AB-874F-A77E-40F1743C3009}">
      <text>
        <r>
          <rPr>
            <sz val="8"/>
            <color indexed="81"/>
            <rFont val="Arial"/>
            <family val="2"/>
          </rPr>
          <t>nil or rounded to zero (including null cells)</t>
        </r>
      </text>
    </comment>
    <comment ref="L34" authorId="0" shapeId="0" xr:uid="{74A612A0-9DF8-E448-86A2-9759BB3B27B1}">
      <text>
        <r>
          <rPr>
            <sz val="8"/>
            <color indexed="81"/>
            <rFont val="Arial"/>
            <family val="2"/>
          </rPr>
          <t>nil or rounded to zero (including null cells)</t>
        </r>
      </text>
    </comment>
    <comment ref="I35" authorId="0" shapeId="0" xr:uid="{82317F5F-0835-5B47-A108-07305BD2C533}">
      <text>
        <r>
          <rPr>
            <sz val="8"/>
            <color indexed="81"/>
            <rFont val="Arial"/>
            <family val="2"/>
          </rPr>
          <t>nil or rounded to zero (including null cells)</t>
        </r>
      </text>
    </comment>
    <comment ref="J35" authorId="0" shapeId="0" xr:uid="{5770B0E6-7EFC-2A4D-9606-CED72075B55F}">
      <text>
        <r>
          <rPr>
            <sz val="8"/>
            <color indexed="81"/>
            <rFont val="Arial"/>
            <family val="2"/>
          </rPr>
          <t>nil or rounded to zero (including null cells)</t>
        </r>
      </text>
    </comment>
    <comment ref="K35" authorId="0" shapeId="0" xr:uid="{EC7D3962-B477-B44C-B629-80B598BB2724}">
      <text>
        <r>
          <rPr>
            <sz val="8"/>
            <color indexed="81"/>
            <rFont val="Arial"/>
            <family val="2"/>
          </rPr>
          <t>nil or rounded to zero (including null cells)</t>
        </r>
      </text>
    </comment>
    <comment ref="L35" authorId="0" shapeId="0" xr:uid="{28D9FC07-95A3-504F-82B5-EBD6A8D47BE6}">
      <text>
        <r>
          <rPr>
            <sz val="8"/>
            <color indexed="81"/>
            <rFont val="Arial"/>
            <family val="2"/>
          </rPr>
          <t>nil or rounded to zero (including null cells)</t>
        </r>
      </text>
    </comment>
    <comment ref="I36" authorId="0" shapeId="0" xr:uid="{C23705D7-22A6-A043-92D2-7EB1A5400BCC}">
      <text>
        <r>
          <rPr>
            <sz val="8"/>
            <color indexed="81"/>
            <rFont val="Arial"/>
            <family val="2"/>
          </rPr>
          <t>nil or rounded to zero (including null cells)</t>
        </r>
      </text>
    </comment>
    <comment ref="J36" authorId="0" shapeId="0" xr:uid="{CB7EF118-8190-B149-8417-0FA3BF0FCC68}">
      <text>
        <r>
          <rPr>
            <sz val="8"/>
            <color indexed="81"/>
            <rFont val="Arial"/>
            <family val="2"/>
          </rPr>
          <t>nil or rounded to zero (including null cells)</t>
        </r>
      </text>
    </comment>
    <comment ref="K36" authorId="0" shapeId="0" xr:uid="{ECF78C67-F410-0E47-9103-932B0363663F}">
      <text>
        <r>
          <rPr>
            <sz val="8"/>
            <color indexed="81"/>
            <rFont val="Arial"/>
            <family val="2"/>
          </rPr>
          <t>nil or rounded to zero (including null cells)</t>
        </r>
      </text>
    </comment>
    <comment ref="L36" authorId="0" shapeId="0" xr:uid="{203D3859-CB2B-3F4D-8EF9-555289E213CD}">
      <text>
        <r>
          <rPr>
            <sz val="8"/>
            <color indexed="81"/>
            <rFont val="Arial"/>
            <family val="2"/>
          </rPr>
          <t>nil or rounded to zero (including null cells)</t>
        </r>
      </text>
    </comment>
    <comment ref="H37" authorId="0" shapeId="0" xr:uid="{325C6444-E067-F542-8614-CBBE39F2BDF3}">
      <text>
        <r>
          <rPr>
            <sz val="8"/>
            <color indexed="81"/>
            <rFont val="Arial"/>
            <family val="2"/>
          </rPr>
          <t>nil or rounded to zero (including null cells)</t>
        </r>
      </text>
    </comment>
    <comment ref="I37" authorId="0" shapeId="0" xr:uid="{3C102E7F-7008-1E40-9E87-B878D5D98D49}">
      <text>
        <r>
          <rPr>
            <sz val="8"/>
            <color indexed="81"/>
            <rFont val="Arial"/>
            <family val="2"/>
          </rPr>
          <t>nil or rounded to zero (including null cells)</t>
        </r>
      </text>
    </comment>
    <comment ref="J37" authorId="0" shapeId="0" xr:uid="{E862EC05-7BEC-AF43-97F5-42DC471D89C8}">
      <text>
        <r>
          <rPr>
            <sz val="8"/>
            <color indexed="81"/>
            <rFont val="Arial"/>
            <family val="2"/>
          </rPr>
          <t>nil or rounded to zero (including null cells)</t>
        </r>
      </text>
    </comment>
    <comment ref="K37" authorId="0" shapeId="0" xr:uid="{2B8ABFB2-AB28-0C43-ABBA-2E825B489405}">
      <text>
        <r>
          <rPr>
            <sz val="8"/>
            <color indexed="81"/>
            <rFont val="Arial"/>
            <family val="2"/>
          </rPr>
          <t>nil or rounded to zero (including null cells)</t>
        </r>
      </text>
    </comment>
    <comment ref="L37" authorId="0" shapeId="0" xr:uid="{AB075D0F-D090-1C43-8659-3856055AD1E0}">
      <text>
        <r>
          <rPr>
            <sz val="8"/>
            <color indexed="81"/>
            <rFont val="Arial"/>
            <family val="2"/>
          </rPr>
          <t>nil or rounded to zero (including null cells)</t>
        </r>
      </text>
    </comment>
    <comment ref="G38" authorId="0" shapeId="0" xr:uid="{6560E6A4-596F-F34A-9C8D-A7E8C1C3DB34}">
      <text>
        <r>
          <rPr>
            <sz val="8"/>
            <color indexed="81"/>
            <rFont val="Arial"/>
            <family val="2"/>
          </rPr>
          <t>nil or rounded to zero (including null cells)</t>
        </r>
      </text>
    </comment>
    <comment ref="H38" authorId="0" shapeId="0" xr:uid="{09335B2A-EAF4-9441-9980-A00294D89DE2}">
      <text>
        <r>
          <rPr>
            <sz val="8"/>
            <color indexed="81"/>
            <rFont val="Arial"/>
            <family val="2"/>
          </rPr>
          <t>nil or rounded to zero (including null cells)</t>
        </r>
      </text>
    </comment>
    <comment ref="I38" authorId="0" shapeId="0" xr:uid="{B747ED9F-1809-6746-885F-08170CDD333E}">
      <text>
        <r>
          <rPr>
            <sz val="8"/>
            <color indexed="81"/>
            <rFont val="Arial"/>
            <family val="2"/>
          </rPr>
          <t>nil or rounded to zero (including null cells)</t>
        </r>
      </text>
    </comment>
    <comment ref="J38" authorId="0" shapeId="0" xr:uid="{52B3B353-944B-1C4D-8594-DA1CC2EB8879}">
      <text>
        <r>
          <rPr>
            <sz val="8"/>
            <color indexed="81"/>
            <rFont val="Arial"/>
            <family val="2"/>
          </rPr>
          <t>nil or rounded to zero (including null cells)</t>
        </r>
      </text>
    </comment>
    <comment ref="K38" authorId="0" shapeId="0" xr:uid="{CFD8F515-FF20-8344-BD4D-8E1C43BF6F3F}">
      <text>
        <r>
          <rPr>
            <sz val="8"/>
            <color indexed="81"/>
            <rFont val="Arial"/>
            <family val="2"/>
          </rPr>
          <t>nil or rounded to zero (including null cells)</t>
        </r>
      </text>
    </comment>
    <comment ref="L38" authorId="0" shapeId="0" xr:uid="{643868D1-7DE3-3D4E-A7DF-C455AC2C8793}">
      <text>
        <r>
          <rPr>
            <sz val="8"/>
            <color indexed="81"/>
            <rFont val="Arial"/>
            <family val="2"/>
          </rPr>
          <t>nil or rounded to zero (including null cells)</t>
        </r>
      </text>
    </comment>
    <comment ref="L39" authorId="0" shapeId="0" xr:uid="{5E46B7F4-470D-754B-88E9-98E79E97CB83}">
      <text>
        <r>
          <rPr>
            <sz val="8"/>
            <color indexed="81"/>
            <rFont val="Arial"/>
            <family val="2"/>
          </rPr>
          <t>nil or rounded to zero (including null cells)</t>
        </r>
      </text>
    </comment>
    <comment ref="B40" authorId="0" shapeId="0" xr:uid="{2A1C51BE-9515-944D-AB4D-021CFB354392}">
      <text>
        <r>
          <rPr>
            <sz val="8"/>
            <color indexed="81"/>
            <rFont val="Arial"/>
            <family val="2"/>
          </rPr>
          <t>nil or rounded to zero (including null cells)</t>
        </r>
      </text>
    </comment>
    <comment ref="K40" authorId="0" shapeId="0" xr:uid="{80865B89-BBC8-444E-963B-0DD2962A930C}">
      <text>
        <r>
          <rPr>
            <sz val="8"/>
            <color indexed="81"/>
            <rFont val="Arial"/>
            <family val="2"/>
          </rPr>
          <t>nil or rounded to zero (including null cells)</t>
        </r>
      </text>
    </comment>
    <comment ref="A41" authorId="0" shapeId="0" xr:uid="{78567E20-A1B7-6640-BAB9-5929E4D8C0B2}">
      <text>
        <r>
          <rPr>
            <sz val="8"/>
            <color indexed="81"/>
            <rFont val="Arial"/>
            <family val="2"/>
          </rPr>
          <t>Includes prisoners for whom a most serious offence is unknown.</t>
        </r>
      </text>
    </comment>
    <comment ref="A42" authorId="0" shapeId="0" xr:uid="{0821BF29-3D7E-D84D-ABEB-00757A79DBCF}">
      <text>
        <r>
          <rPr>
            <sz val="8"/>
            <color indexed="81"/>
            <rFont val="Arial"/>
            <family val="2"/>
          </rPr>
          <t xml:space="preserve">Includes prisoners for whom Indigenous status is unknown. </t>
        </r>
        <r>
          <rPr>
            <sz val="9"/>
            <color indexed="81"/>
            <rFont val="Tahoma"/>
            <family val="2"/>
          </rPr>
          <t xml:space="preserve">
</t>
        </r>
      </text>
    </comment>
    <comment ref="B43" authorId="0" shapeId="0" xr:uid="{67882A0A-D087-CF41-BD55-71A7D98CA6AD}">
      <text>
        <r>
          <rPr>
            <sz val="8"/>
            <color indexed="81"/>
            <rFont val="Arial"/>
            <family val="2"/>
          </rPr>
          <t>nil or rounded to zero (including null cells)</t>
        </r>
      </text>
    </comment>
    <comment ref="K44" authorId="0" shapeId="0" xr:uid="{71385A9F-020B-674B-9AF2-477119FFBFB9}">
      <text>
        <r>
          <rPr>
            <sz val="8"/>
            <color indexed="81"/>
            <rFont val="Arial"/>
            <family val="2"/>
          </rPr>
          <t>nil or rounded to zero (including null cells)</t>
        </r>
      </text>
    </comment>
    <comment ref="H46" authorId="0" shapeId="0" xr:uid="{C35EF5CF-869E-AE48-A0CB-AB6B2A38C368}">
      <text>
        <r>
          <rPr>
            <sz val="8"/>
            <color indexed="81"/>
            <rFont val="Arial"/>
            <family val="2"/>
          </rPr>
          <t>nil or rounded to zero (including null cells)</t>
        </r>
      </text>
    </comment>
    <comment ref="J46" authorId="0" shapeId="0" xr:uid="{DCB9D249-2CA2-384E-9F32-B0404872A530}">
      <text>
        <r>
          <rPr>
            <sz val="8"/>
            <color indexed="81"/>
            <rFont val="Arial"/>
            <family val="2"/>
          </rPr>
          <t>nil or rounded to zero (including null cells)</t>
        </r>
      </text>
    </comment>
    <comment ref="K46" authorId="0" shapeId="0" xr:uid="{C6CEC2F3-B0F0-834F-9BC8-A0674B22564C}">
      <text>
        <r>
          <rPr>
            <sz val="8"/>
            <color indexed="81"/>
            <rFont val="Arial"/>
            <family val="2"/>
          </rPr>
          <t>nil or rounded to zero (including null cells)</t>
        </r>
      </text>
    </comment>
    <comment ref="L46" authorId="0" shapeId="0" xr:uid="{BD4CD218-3EC2-1E49-9FFF-1FCA3F425047}">
      <text>
        <r>
          <rPr>
            <sz val="8"/>
            <color indexed="81"/>
            <rFont val="Arial"/>
            <family val="2"/>
          </rPr>
          <t>nil or rounded to zero (including null cells)</t>
        </r>
      </text>
    </comment>
    <comment ref="K47" authorId="0" shapeId="0" xr:uid="{88D339A0-7AEF-D94C-8F53-F96F511C1D56}">
      <text>
        <r>
          <rPr>
            <sz val="8"/>
            <color indexed="81"/>
            <rFont val="Arial"/>
            <family val="2"/>
          </rPr>
          <t>nil or rounded to zero (including null cells)</t>
        </r>
      </text>
    </comment>
    <comment ref="K48" authorId="0" shapeId="0" xr:uid="{D4E5D7FD-3EDE-364C-BCAA-84A889E1096E}">
      <text>
        <r>
          <rPr>
            <sz val="8"/>
            <color indexed="81"/>
            <rFont val="Arial"/>
            <family val="2"/>
          </rPr>
          <t>nil or rounded to zero (including null cells)</t>
        </r>
      </text>
    </comment>
    <comment ref="J49" authorId="0" shapeId="0" xr:uid="{B0B5346D-AC66-914A-BEAD-3CCF357852C2}">
      <text>
        <r>
          <rPr>
            <sz val="8"/>
            <color indexed="81"/>
            <rFont val="Arial"/>
            <family val="2"/>
          </rPr>
          <t>nil or rounded to zero (including null cells)</t>
        </r>
      </text>
    </comment>
    <comment ref="K49" authorId="0" shapeId="0" xr:uid="{8AE8D1AB-2871-4744-BA4B-098B1B8DB7E7}">
      <text>
        <r>
          <rPr>
            <sz val="8"/>
            <color indexed="81"/>
            <rFont val="Arial"/>
            <family val="2"/>
          </rPr>
          <t>nil or rounded to zero (including null cells)</t>
        </r>
      </text>
    </comment>
    <comment ref="H50" authorId="0" shapeId="0" xr:uid="{89B41A72-BD1D-BC44-ACE2-887CB78C61C7}">
      <text>
        <r>
          <rPr>
            <sz val="8"/>
            <color indexed="81"/>
            <rFont val="Arial"/>
            <family val="2"/>
          </rPr>
          <t>nil or rounded to zero (including null cells)</t>
        </r>
      </text>
    </comment>
    <comment ref="I50" authorId="0" shapeId="0" xr:uid="{80D401BE-8DC6-6C45-BF79-5A72C78BE587}">
      <text>
        <r>
          <rPr>
            <sz val="8"/>
            <color indexed="81"/>
            <rFont val="Arial"/>
            <family val="2"/>
          </rPr>
          <t>nil or rounded to zero (including null cells)</t>
        </r>
      </text>
    </comment>
    <comment ref="J50" authorId="0" shapeId="0" xr:uid="{4A957E67-D067-AD46-B43F-197688737F98}">
      <text>
        <r>
          <rPr>
            <sz val="8"/>
            <color indexed="81"/>
            <rFont val="Arial"/>
            <family val="2"/>
          </rPr>
          <t>nil or rounded to zero (including null cells)</t>
        </r>
      </text>
    </comment>
    <comment ref="K50" authorId="0" shapeId="0" xr:uid="{E6E1831D-D334-9249-BF1B-B944A9B46ACE}">
      <text>
        <r>
          <rPr>
            <sz val="8"/>
            <color indexed="81"/>
            <rFont val="Arial"/>
            <family val="2"/>
          </rPr>
          <t>nil or rounded to zero (including null cells)</t>
        </r>
      </text>
    </comment>
    <comment ref="L50" authorId="0" shapeId="0" xr:uid="{FC566F18-23AC-EE42-86C7-8C96396145CE}">
      <text>
        <r>
          <rPr>
            <sz val="8"/>
            <color indexed="81"/>
            <rFont val="Arial"/>
            <family val="2"/>
          </rPr>
          <t>nil or rounded to zero (including null cells)</t>
        </r>
      </text>
    </comment>
    <comment ref="H51" authorId="0" shapeId="0" xr:uid="{87A0536D-2BDE-1D40-A35A-C48BEFC43D1B}">
      <text>
        <r>
          <rPr>
            <sz val="8"/>
            <color indexed="81"/>
            <rFont val="Arial"/>
            <family val="2"/>
          </rPr>
          <t>nil or rounded to zero (including null cells)</t>
        </r>
      </text>
    </comment>
    <comment ref="I51" authorId="0" shapeId="0" xr:uid="{E7C36F44-BA6F-934C-8EBF-0A003A31C71E}">
      <text>
        <r>
          <rPr>
            <sz val="8"/>
            <color indexed="81"/>
            <rFont val="Arial"/>
            <family val="2"/>
          </rPr>
          <t>nil or rounded to zero (including null cells)</t>
        </r>
      </text>
    </comment>
    <comment ref="J51" authorId="0" shapeId="0" xr:uid="{40FAF86E-6EAD-B24D-80E3-D4355EF3921C}">
      <text>
        <r>
          <rPr>
            <sz val="8"/>
            <color indexed="81"/>
            <rFont val="Arial"/>
            <family val="2"/>
          </rPr>
          <t>nil or rounded to zero (including null cells)</t>
        </r>
      </text>
    </comment>
    <comment ref="K51" authorId="0" shapeId="0" xr:uid="{73240AB8-1264-E240-BD42-84F6F767219E}">
      <text>
        <r>
          <rPr>
            <sz val="8"/>
            <color indexed="81"/>
            <rFont val="Arial"/>
            <family val="2"/>
          </rPr>
          <t>nil or rounded to zero (including null cells)</t>
        </r>
      </text>
    </comment>
    <comment ref="L51" authorId="0" shapeId="0" xr:uid="{C98A4A1D-09F0-944D-BF8A-28143BC19CB9}">
      <text>
        <r>
          <rPr>
            <sz val="8"/>
            <color indexed="81"/>
            <rFont val="Arial"/>
            <family val="2"/>
          </rPr>
          <t>nil or rounded to zero (including null cells)</t>
        </r>
      </text>
    </comment>
    <comment ref="L52" authorId="0" shapeId="0" xr:uid="{7A6D78F8-AD24-2449-A747-94E822CDFB04}">
      <text>
        <r>
          <rPr>
            <sz val="8"/>
            <color indexed="81"/>
            <rFont val="Arial"/>
            <family val="2"/>
          </rPr>
          <t>nil or rounded to zero (including null cells)</t>
        </r>
      </text>
    </comment>
    <comment ref="I53" authorId="0" shapeId="0" xr:uid="{51461D87-B9FA-3F44-8514-68E774291006}">
      <text>
        <r>
          <rPr>
            <sz val="8"/>
            <color indexed="81"/>
            <rFont val="Arial"/>
            <family val="2"/>
          </rPr>
          <t>nil or rounded to zero (including null cells)</t>
        </r>
      </text>
    </comment>
    <comment ref="J53" authorId="0" shapeId="0" xr:uid="{4BBA8314-C3E6-5644-8C54-1C52AEF1B5F7}">
      <text>
        <r>
          <rPr>
            <sz val="8"/>
            <color indexed="81"/>
            <rFont val="Arial"/>
            <family val="2"/>
          </rPr>
          <t>nil or rounded to zero (including null cells)</t>
        </r>
      </text>
    </comment>
    <comment ref="K53" authorId="0" shapeId="0" xr:uid="{29AAD9E3-87DB-284E-8F9D-3616ACF5D28C}">
      <text>
        <r>
          <rPr>
            <sz val="8"/>
            <color indexed="81"/>
            <rFont val="Arial"/>
            <family val="2"/>
          </rPr>
          <t>nil or rounded to zero (including null cells)</t>
        </r>
      </text>
    </comment>
    <comment ref="L53" authorId="0" shapeId="0" xr:uid="{EDBBDA41-5E4F-3F4E-A482-F96D4ED91299}">
      <text>
        <r>
          <rPr>
            <sz val="8"/>
            <color indexed="81"/>
            <rFont val="Arial"/>
            <family val="2"/>
          </rPr>
          <t>nil or rounded to zero (including null cells)</t>
        </r>
      </text>
    </comment>
    <comment ref="I54" authorId="0" shapeId="0" xr:uid="{4D2456ED-0EF1-3E40-8A27-0C8A918933F2}">
      <text>
        <r>
          <rPr>
            <sz val="8"/>
            <color indexed="81"/>
            <rFont val="Arial"/>
            <family val="2"/>
          </rPr>
          <t>nil or rounded to zero (including null cells)</t>
        </r>
      </text>
    </comment>
    <comment ref="J54" authorId="0" shapeId="0" xr:uid="{E35D4B44-163E-2B49-8811-97797364EB6F}">
      <text>
        <r>
          <rPr>
            <sz val="8"/>
            <color indexed="81"/>
            <rFont val="Arial"/>
            <family val="2"/>
          </rPr>
          <t>nil or rounded to zero (including null cells)</t>
        </r>
      </text>
    </comment>
    <comment ref="K54" authorId="0" shapeId="0" xr:uid="{FD8FED8F-53D8-BE4A-8968-468F6C36A563}">
      <text>
        <r>
          <rPr>
            <sz val="8"/>
            <color indexed="81"/>
            <rFont val="Arial"/>
            <family val="2"/>
          </rPr>
          <t>nil or rounded to zero (including null cells)</t>
        </r>
      </text>
    </comment>
    <comment ref="H55" authorId="0" shapeId="0" xr:uid="{B9DC85F3-21CA-0249-A9A3-F08B514484E6}">
      <text>
        <r>
          <rPr>
            <sz val="8"/>
            <color indexed="81"/>
            <rFont val="Arial"/>
            <family val="2"/>
          </rPr>
          <t>nil or rounded to zero (including null cells)</t>
        </r>
      </text>
    </comment>
    <comment ref="I55" authorId="0" shapeId="0" xr:uid="{B2E51551-2D87-C04B-96F3-54D0B2D05C25}">
      <text>
        <r>
          <rPr>
            <sz val="8"/>
            <color indexed="81"/>
            <rFont val="Arial"/>
            <family val="2"/>
          </rPr>
          <t>nil or rounded to zero (including null cells)</t>
        </r>
      </text>
    </comment>
    <comment ref="J55" authorId="0" shapeId="0" xr:uid="{BBDFCAF2-BE45-F840-9377-1A6529FD5D1A}">
      <text>
        <r>
          <rPr>
            <sz val="8"/>
            <color indexed="81"/>
            <rFont val="Arial"/>
            <family val="2"/>
          </rPr>
          <t>nil or rounded to zero (including null cells)</t>
        </r>
      </text>
    </comment>
    <comment ref="K55" authorId="0" shapeId="0" xr:uid="{2AB693CF-2073-D640-94C8-931C0A5347E9}">
      <text>
        <r>
          <rPr>
            <sz val="8"/>
            <color indexed="81"/>
            <rFont val="Arial"/>
            <family val="2"/>
          </rPr>
          <t>nil or rounded to zero (including null cells)</t>
        </r>
      </text>
    </comment>
    <comment ref="L55" authorId="0" shapeId="0" xr:uid="{EC0066A0-6129-A041-978C-073017DD0CB0}">
      <text>
        <r>
          <rPr>
            <sz val="8"/>
            <color indexed="81"/>
            <rFont val="Arial"/>
            <family val="2"/>
          </rPr>
          <t>nil or rounded to zero (including null cells)</t>
        </r>
      </text>
    </comment>
    <comment ref="G56" authorId="0" shapeId="0" xr:uid="{53E965EA-F751-FE41-A2E1-2D517F904660}">
      <text>
        <r>
          <rPr>
            <sz val="8"/>
            <color indexed="81"/>
            <rFont val="Arial"/>
            <family val="2"/>
          </rPr>
          <t>nil or rounded to zero (including null cells)</t>
        </r>
      </text>
    </comment>
    <comment ref="H56" authorId="0" shapeId="0" xr:uid="{EEF901F9-038C-B74E-9C7F-377E313F935E}">
      <text>
        <r>
          <rPr>
            <sz val="8"/>
            <color indexed="81"/>
            <rFont val="Arial"/>
            <family val="2"/>
          </rPr>
          <t>nil or rounded to zero (including null cells)</t>
        </r>
      </text>
    </comment>
    <comment ref="I56" authorId="0" shapeId="0" xr:uid="{D2188EB7-49FB-1843-B7AD-3CFE1824ED66}">
      <text>
        <r>
          <rPr>
            <sz val="8"/>
            <color indexed="81"/>
            <rFont val="Arial"/>
            <family val="2"/>
          </rPr>
          <t>nil or rounded to zero (including null cells)</t>
        </r>
      </text>
    </comment>
    <comment ref="J56" authorId="0" shapeId="0" xr:uid="{F3414609-3FDB-074D-8479-5C87AA9B3559}">
      <text>
        <r>
          <rPr>
            <sz val="8"/>
            <color indexed="81"/>
            <rFont val="Arial"/>
            <family val="2"/>
          </rPr>
          <t>nil or rounded to zero (including null cells)</t>
        </r>
      </text>
    </comment>
    <comment ref="K56" authorId="0" shapeId="0" xr:uid="{05997DDF-2B2C-8D4F-B5EF-84027EA1D3C4}">
      <text>
        <r>
          <rPr>
            <sz val="8"/>
            <color indexed="81"/>
            <rFont val="Arial"/>
            <family val="2"/>
          </rPr>
          <t>nil or rounded to zero (including null cells)</t>
        </r>
      </text>
    </comment>
    <comment ref="L56" authorId="0" shapeId="0" xr:uid="{8C7C6366-BC68-764C-99B2-0843319165D3}">
      <text>
        <r>
          <rPr>
            <sz val="8"/>
            <color indexed="81"/>
            <rFont val="Arial"/>
            <family val="2"/>
          </rPr>
          <t>nil or rounded to zero (including null cells)</t>
        </r>
      </text>
    </comment>
    <comment ref="B58" authorId="0" shapeId="0" xr:uid="{1A59A22C-1586-5A4A-B717-37529FF0B7CF}">
      <text>
        <r>
          <rPr>
            <sz val="8"/>
            <color indexed="81"/>
            <rFont val="Arial"/>
            <family val="2"/>
          </rPr>
          <t>nil or rounded to zero (including null cells)</t>
        </r>
      </text>
    </comment>
    <comment ref="K58" authorId="0" shapeId="0" xr:uid="{D3DCF84F-16CB-B74C-AED2-B514F24E6DF0}">
      <text>
        <r>
          <rPr>
            <sz val="8"/>
            <color indexed="81"/>
            <rFont val="Arial"/>
            <family val="2"/>
          </rPr>
          <t>nil or rounded to zero (including null cells)</t>
        </r>
      </text>
    </comment>
    <comment ref="A59" authorId="0" shapeId="0" xr:uid="{76C5AFE7-7630-724A-B19D-DBBE3960E7D8}">
      <text>
        <r>
          <rPr>
            <sz val="8"/>
            <color indexed="81"/>
            <rFont val="Arial"/>
            <family val="2"/>
          </rPr>
          <t>Includes prisoners for whom a most serious offence is unknown.</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C986FA15-A758-CD41-8854-6E7B53CAA54D}">
      <text>
        <r>
          <rPr>
            <sz val="8"/>
            <color indexed="8"/>
            <rFont val="Arial"/>
            <family val="2"/>
          </rPr>
          <t>Due to perturbation, component cells may not add to published totals. As such, published proportions may add to more or less than 100% (see Methodology, Confidentiality section).
For a definition of most serious charge, see Methodology, Most serious offence/charge section.
For information on time spent on remand see Methodology, Time on remand section.</t>
        </r>
      </text>
    </comment>
    <comment ref="F6" authorId="0" shapeId="0" xr:uid="{441C0DF6-9572-134F-8E98-2E1B30DAC65D}">
      <text>
        <r>
          <rPr>
            <sz val="8"/>
            <color indexed="81"/>
            <rFont val="Arial"/>
            <family val="2"/>
          </rPr>
          <t xml:space="preserve">A percentile is a value that divides the distribution of a particular data item into 100 groups having equal frequencies. The 90th percentile indicates that 90 percent of the values of the data item lie at or below the 90th percentile.
</t>
        </r>
      </text>
    </comment>
    <comment ref="A24" authorId="0" shapeId="0" xr:uid="{168E96D8-6782-084C-A449-75A3973DAA62}">
      <text>
        <r>
          <rPr>
            <sz val="8"/>
            <color indexed="81"/>
            <rFont val="Arial"/>
            <family val="2"/>
          </rPr>
          <t>Includes prisoners for whom a most serious charge is unknown.</t>
        </r>
        <r>
          <rPr>
            <sz val="8"/>
            <color indexed="81"/>
            <rFont val="Tahoma"/>
            <family val="2"/>
          </rPr>
          <t xml:space="preserve">
</t>
        </r>
      </text>
    </comment>
    <comment ref="A42" authorId="0" shapeId="0" xr:uid="{09651FE1-B8ED-824B-8519-92E11746D900}">
      <text>
        <r>
          <rPr>
            <sz val="8"/>
            <color indexed="81"/>
            <rFont val="Arial"/>
            <family val="2"/>
          </rPr>
          <t>Includes prisoners for whom a most serious charge is unknown.</t>
        </r>
        <r>
          <rPr>
            <sz val="8"/>
            <color indexed="81"/>
            <rFont val="Tahoma"/>
            <family val="2"/>
          </rPr>
          <t xml:space="preserve">
</t>
        </r>
      </text>
    </comment>
    <comment ref="A43" authorId="0" shapeId="0" xr:uid="{8AF58247-40A2-0849-902E-4271F7FB810E}">
      <text>
        <r>
          <rPr>
            <sz val="8"/>
            <color indexed="81"/>
            <rFont val="Arial"/>
            <family val="2"/>
          </rPr>
          <t>Includes persons for whom Indigenous status is unknown.</t>
        </r>
        <r>
          <rPr>
            <sz val="8"/>
            <color indexed="81"/>
            <rFont val="Tahoma"/>
            <family val="2"/>
          </rPr>
          <t xml:space="preserve">
</t>
        </r>
      </text>
    </comment>
    <comment ref="A60" authorId="0" shapeId="0" xr:uid="{74A0A934-E454-2E4F-8BA5-61E160066A36}">
      <text>
        <r>
          <rPr>
            <sz val="8"/>
            <color indexed="81"/>
            <rFont val="Arial"/>
            <family val="2"/>
          </rPr>
          <t>Includes prisoners for whom a most serious charge is unknown.</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2A35119B-5448-254C-B890-B6A532425AA2}">
      <text>
        <r>
          <rPr>
            <sz val="8"/>
            <color indexed="81"/>
            <rFont val="Arial"/>
            <family val="2"/>
          </rPr>
          <t>Due to perturbation, component cells may not add to published totals (see Methodology, Confidentiality section).
Data prior to 2017 include periodic detention orders.</t>
        </r>
        <r>
          <rPr>
            <sz val="8"/>
            <color indexed="81"/>
            <rFont val="Tahoma"/>
            <family val="2"/>
          </rPr>
          <t xml:space="preserve">
</t>
        </r>
      </text>
    </comment>
    <comment ref="H5" authorId="0" shapeId="0" xr:uid="{5FDB9282-3A53-8B4E-9105-AD4C2196B3EA}">
      <text>
        <r>
          <rPr>
            <sz val="8"/>
            <color indexed="8"/>
            <rFont val="Arial"/>
            <family val="2"/>
          </rPr>
          <t>Refers to prior adult imprisonment under sentence.</t>
        </r>
      </text>
    </comment>
    <comment ref="J5" authorId="0" shapeId="0" xr:uid="{ED744371-880C-B647-9941-C64192A8CE13}">
      <text>
        <r>
          <rPr>
            <sz val="8"/>
            <color indexed="8"/>
            <rFont val="Arial"/>
            <family val="2"/>
          </rPr>
          <t>Includes prisoners for whom prior imprisonment status is unknown, and prisoners serving post-sentence detention orders.</t>
        </r>
      </text>
    </comment>
    <comment ref="K6" authorId="0" shapeId="0" xr:uid="{A6394BE2-C5E5-614C-93D6-1FE5C650167A}">
      <text>
        <r>
          <rPr>
            <sz val="8"/>
            <color indexed="8"/>
            <rFont val="Arial"/>
            <family val="2"/>
          </rPr>
          <t>Rate per 100,000 adult population.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49FA734A-4D68-8142-82F4-3FF6E3152F85}">
      <text>
        <r>
          <rPr>
            <sz val="8"/>
            <color indexed="8"/>
            <rFont val="Arial"/>
            <family val="2"/>
          </rPr>
          <t>Due to perturbation, component cells may not add to published totals. As such, published proportions may add to more or less than 100% (see Methodology, Confidentiality section).
For a definition of most serious offence/charge, see Methodology, Most serious offence/charge section.
Data for 2010 are classified using ASOC08 for all states and territories. Data from 2011 are classified using ANZSOC for all states and territories. Caution should be exercised in comparing offence data. See Methodology, Australian and New Zealand Standard Offence Classification (ANZSOC), 2011 section.</t>
        </r>
      </text>
    </comment>
    <comment ref="A23" authorId="0" shapeId="0" xr:uid="{30D3BFA1-0D91-B245-A00E-63B87044588F}">
      <text>
        <r>
          <rPr>
            <sz val="8"/>
            <color indexed="81"/>
            <rFont val="Arial"/>
            <family val="2"/>
          </rPr>
          <t xml:space="preserve">Includes prisoners with a post-sentence detention order or for whom a most serious offence/charge is unknown.
</t>
        </r>
        <r>
          <rPr>
            <b/>
            <sz val="8"/>
            <color indexed="81"/>
            <rFont val="Tahoma"/>
            <family val="2"/>
          </rPr>
          <t xml:space="preserve">
</t>
        </r>
      </text>
    </comment>
    <comment ref="A41" authorId="0" shapeId="0" xr:uid="{74050F5C-3B5D-E840-82BC-9CD6CFCBD1A2}">
      <text>
        <r>
          <rPr>
            <sz val="8"/>
            <color indexed="81"/>
            <rFont val="Arial"/>
            <family val="2"/>
          </rPr>
          <t xml:space="preserve">Includes prisoners with a post-sentence detention order or for whom a most serious offence/charge is unknown.
</t>
        </r>
        <r>
          <rPr>
            <b/>
            <sz val="8"/>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D654E368-0F0F-B542-B343-5329B73DACD3}">
      <text>
        <r>
          <rPr>
            <sz val="8"/>
            <color indexed="81"/>
            <rFont val="Arial"/>
            <family val="2"/>
          </rPr>
          <t>Due to perturbation, component cells may not add to published totals. As such, published proportions may add to more or less than 100% (see Methodology, Confidentiality section).</t>
        </r>
      </text>
    </comment>
    <comment ref="D6" authorId="0" shapeId="0" xr:uid="{1BDD8F60-E048-0547-9117-A8F0E5FD47F0}">
      <text>
        <r>
          <rPr>
            <sz val="8"/>
            <color indexed="8"/>
            <rFont val="Arial"/>
            <family val="2"/>
          </rPr>
          <t>Rate per 100,000 male adult population for that age group.</t>
        </r>
      </text>
    </comment>
    <comment ref="G6" authorId="0" shapeId="0" xr:uid="{E188917A-C263-A940-9387-D19295BC6222}">
      <text>
        <r>
          <rPr>
            <sz val="8"/>
            <color indexed="8"/>
            <rFont val="Arial"/>
            <family val="2"/>
          </rPr>
          <t>Rate per 100,000 female adult population for that age group.</t>
        </r>
      </text>
    </comment>
    <comment ref="J6" authorId="0" shapeId="0" xr:uid="{31D8BBDA-FAB4-F14E-97B8-C899676E7BEE}">
      <text>
        <r>
          <rPr>
            <sz val="8"/>
            <color indexed="8"/>
            <rFont val="Arial"/>
            <family val="2"/>
          </rPr>
          <t>Rate per 100,000 adult population for that age group.</t>
        </r>
      </text>
    </comment>
    <comment ref="A19" authorId="0" shapeId="0" xr:uid="{AEF1B30C-1067-814F-B35B-EB6D5AAE3374}">
      <text>
        <r>
          <rPr>
            <sz val="8"/>
            <color indexed="81"/>
            <rFont val="Arial"/>
            <family val="2"/>
          </rPr>
          <t>Includes prisoners for whom age is unknown.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B7A981D9-BAB1-4541-8859-35E90193E6F4}">
      <text>
        <r>
          <rPr>
            <sz val="8"/>
            <color indexed="81"/>
            <rFont val="Arial"/>
            <family val="2"/>
          </rPr>
          <t>Due to perturbation, component cells may not add to published totals. As such, published proportions may add to more or less than 100% (see Methodology, Confidentiality section).
For a definition of most serious offence/charge, see Methodology, Most serious offence/charge section.</t>
        </r>
        <r>
          <rPr>
            <sz val="8"/>
            <color indexed="81"/>
            <rFont val="Tahoma"/>
            <family val="2"/>
          </rPr>
          <t xml:space="preserve">
</t>
        </r>
      </text>
    </comment>
    <comment ref="F5" authorId="0" shapeId="0" xr:uid="{AFF457CB-0C1C-1D41-A417-DE7D26DBA877}">
      <text>
        <r>
          <rPr>
            <sz val="8"/>
            <color indexed="8"/>
            <rFont val="Arial"/>
            <family val="2"/>
          </rPr>
          <t>Includes prisoners for whom Indigenous status is unknown.</t>
        </r>
      </text>
    </comment>
    <comment ref="A24" authorId="0" shapeId="0" xr:uid="{1102C19D-E683-C247-8AF5-8CF75B39A8CF}">
      <text>
        <r>
          <rPr>
            <sz val="8"/>
            <color indexed="81"/>
            <rFont val="Arial"/>
            <family val="2"/>
          </rPr>
          <t>Includes prisoners with a post-sentence detention order or for whom a most serious offence/charge is unknown.</t>
        </r>
      </text>
    </comment>
    <comment ref="B38" authorId="0" shapeId="0" xr:uid="{3FCC3529-F717-F84B-AAF4-A487275EFD6E}">
      <text>
        <r>
          <rPr>
            <sz val="8"/>
            <color indexed="81"/>
            <rFont val="Arial"/>
            <family val="2"/>
          </rPr>
          <t>nil or rounded to zero (including null cells)</t>
        </r>
      </text>
    </comment>
    <comment ref="C38" authorId="0" shapeId="0" xr:uid="{5172206E-2E56-6742-8FB0-2CB328E83EBA}">
      <text>
        <r>
          <rPr>
            <sz val="8"/>
            <color indexed="81"/>
            <rFont val="Arial"/>
            <family val="2"/>
          </rPr>
          <t>nil or rounded to zero (including null cells)</t>
        </r>
      </text>
    </comment>
    <comment ref="D38" authorId="0" shapeId="0" xr:uid="{CD388ED9-CB01-1A47-92D9-2DA066424ABB}">
      <text>
        <r>
          <rPr>
            <sz val="8"/>
            <color indexed="81"/>
            <rFont val="Arial"/>
            <family val="2"/>
          </rPr>
          <t>nil or rounded to zero (including null cells)</t>
        </r>
      </text>
    </comment>
    <comment ref="E38" authorId="0" shapeId="0" xr:uid="{4AF828A5-5FD2-AE4D-9E15-C08D4B9751DC}">
      <text>
        <r>
          <rPr>
            <sz val="8"/>
            <color indexed="81"/>
            <rFont val="Arial"/>
            <family val="2"/>
          </rPr>
          <t>nil or rounded to zero (including null cells)</t>
        </r>
      </text>
    </comment>
    <comment ref="B41" authorId="0" shapeId="0" xr:uid="{355A215A-7E0A-3049-B0E2-B9CDA966823C}">
      <text>
        <r>
          <rPr>
            <sz val="8"/>
            <color indexed="81"/>
            <rFont val="Arial"/>
            <family val="2"/>
          </rPr>
          <t>nil or rounded to zero (including null cells)</t>
        </r>
      </text>
    </comment>
    <comment ref="C41" authorId="0" shapeId="0" xr:uid="{5C36E249-C8A5-3B4E-84D8-139AD8E0AE78}">
      <text>
        <r>
          <rPr>
            <sz val="8"/>
            <color indexed="81"/>
            <rFont val="Arial"/>
            <family val="2"/>
          </rPr>
          <t>nil or rounded to zero (including null cells)</t>
        </r>
      </text>
    </comment>
    <comment ref="A42" authorId="0" shapeId="0" xr:uid="{6E48715D-DD44-2E49-9E8A-CF35F73911E5}">
      <text>
        <r>
          <rPr>
            <sz val="8"/>
            <color indexed="81"/>
            <rFont val="Arial"/>
            <family val="2"/>
          </rPr>
          <t>Includes prisoners with a post-sentence detention order or for whom a most serious offence/charge is unknown.</t>
        </r>
      </text>
    </comment>
    <comment ref="C59" authorId="0" shapeId="0" xr:uid="{E869C03D-006D-F044-9BFB-A365B4161CCF}">
      <text>
        <r>
          <rPr>
            <sz val="8"/>
            <color indexed="81"/>
            <rFont val="Arial"/>
            <family val="2"/>
          </rPr>
          <t>nil or rounded to zero (including null cells)</t>
        </r>
      </text>
    </comment>
    <comment ref="A60" authorId="0" shapeId="0" xr:uid="{77CA3965-8833-D54D-B81B-A1767B894FD9}">
      <text>
        <r>
          <rPr>
            <sz val="8"/>
            <color indexed="81"/>
            <rFont val="Arial"/>
            <family val="2"/>
          </rPr>
          <t>Includes prisoners with a post-sentence detention order or for whom a most serious offence/charge is unknown.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E891C8EA-29C2-5743-B8DC-2C3F2077AFB2}">
      <text>
        <r>
          <rPr>
            <sz val="8"/>
            <color indexed="81"/>
            <rFont val="Arial"/>
            <family val="2"/>
          </rPr>
          <t>Due to perturbation, component cells may not add to published totals (see Methodology, Confidentiality section).
For a definition of most serious offence/charge, see Methodology, Most serious offence/charge section.</t>
        </r>
      </text>
    </comment>
    <comment ref="R5" authorId="0" shapeId="0" xr:uid="{8E7C1D06-C65A-3C45-95A3-182C284D7677}">
      <text>
        <r>
          <rPr>
            <sz val="8"/>
            <color indexed="81"/>
            <rFont val="Arial"/>
            <family val="2"/>
          </rPr>
          <t xml:space="preserve">Includes prisoners with a post-sentence detention order or for whom a most serious offence/charge is unknown.
</t>
        </r>
      </text>
    </comment>
    <comment ref="J6" authorId="0" shapeId="0" xr:uid="{EA9FFECE-BA76-5140-87B7-28A2CFB77A02}">
      <text>
        <r>
          <rPr>
            <sz val="8"/>
            <color indexed="81"/>
            <rFont val="Arial"/>
            <family val="2"/>
          </rPr>
          <t>nil or rounded to zero (including null cells)</t>
        </r>
      </text>
    </comment>
    <comment ref="L6" authorId="0" shapeId="0" xr:uid="{3EAEF9EC-AA6E-5041-A49F-2AC0987E2C88}">
      <text>
        <r>
          <rPr>
            <sz val="8"/>
            <color indexed="81"/>
            <rFont val="Arial"/>
            <family val="2"/>
          </rPr>
          <t>nil or rounded to zero (including null cells)</t>
        </r>
      </text>
    </comment>
    <comment ref="N6" authorId="0" shapeId="0" xr:uid="{7601BDBC-8D15-9E46-B3AA-5ABE23BF324A}">
      <text>
        <r>
          <rPr>
            <sz val="8"/>
            <color indexed="81"/>
            <rFont val="Arial"/>
            <family val="2"/>
          </rPr>
          <t>nil or rounded to zero (including null cells)</t>
        </r>
      </text>
    </comment>
    <comment ref="O6" authorId="0" shapeId="0" xr:uid="{2110C9EC-7AB9-4546-B502-0C20D8A3B811}">
      <text>
        <r>
          <rPr>
            <sz val="8"/>
            <color indexed="81"/>
            <rFont val="Arial"/>
            <family val="2"/>
          </rPr>
          <t>nil or rounded to zero (including null cells)</t>
        </r>
      </text>
    </comment>
    <comment ref="Q6" authorId="0" shapeId="0" xr:uid="{221BCC1C-4E2B-2F4C-B0AE-A3E5E083E63D}">
      <text>
        <r>
          <rPr>
            <sz val="8"/>
            <color indexed="81"/>
            <rFont val="Arial"/>
            <family val="2"/>
          </rPr>
          <t>nil or rounded to zero (including null cells)</t>
        </r>
      </text>
    </comment>
    <comment ref="O7" authorId="0" shapeId="0" xr:uid="{57DCCD6D-11F2-914B-9263-651AB37B113C}">
      <text>
        <r>
          <rPr>
            <sz val="8"/>
            <color indexed="81"/>
            <rFont val="Arial"/>
            <family val="2"/>
          </rPr>
          <t>nil or rounded to zero (including null cells)</t>
        </r>
      </text>
    </comment>
    <comment ref="Q7" authorId="0" shapeId="0" xr:uid="{CE44295B-100D-E447-AF02-2AC596D5F43E}">
      <text>
        <r>
          <rPr>
            <sz val="8"/>
            <color indexed="81"/>
            <rFont val="Arial"/>
            <family val="2"/>
          </rPr>
          <t>nil or rounded to zero (including null cells)</t>
        </r>
      </text>
    </comment>
    <comment ref="N16" authorId="0" shapeId="0" xr:uid="{043ED696-9B5A-3A49-9345-B2198BF31F6B}">
      <text>
        <r>
          <rPr>
            <sz val="8"/>
            <color indexed="81"/>
            <rFont val="Arial"/>
            <family val="2"/>
          </rPr>
          <t>nil or rounded to zero (including null cells)</t>
        </r>
      </text>
    </comment>
    <comment ref="E17" authorId="0" shapeId="0" xr:uid="{E091E712-7632-0F40-BDDD-769163827CEE}">
      <text>
        <r>
          <rPr>
            <sz val="8"/>
            <color indexed="81"/>
            <rFont val="Arial"/>
            <family val="2"/>
          </rPr>
          <t>nil or rounded to zero (including null cells)</t>
        </r>
      </text>
    </comment>
    <comment ref="H17" authorId="0" shapeId="0" xr:uid="{0CC5F1B6-86F3-2849-A581-E9913D61682C}">
      <text>
        <r>
          <rPr>
            <sz val="8"/>
            <color indexed="81"/>
            <rFont val="Arial"/>
            <family val="2"/>
          </rPr>
          <t>nil or rounded to zero (including null cells)</t>
        </r>
      </text>
    </comment>
    <comment ref="A18" authorId="0" shapeId="0" xr:uid="{81BAB506-7C97-0140-BBC4-464D7BB21F42}">
      <text>
        <r>
          <rPr>
            <sz val="8"/>
            <color indexed="81"/>
            <rFont val="Arial"/>
            <family val="2"/>
          </rPr>
          <t>Includes prisoners for whom age is unknown.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1FA985BB-EFE0-814A-BF4E-75ABFDDB200E}">
      <text>
        <r>
          <rPr>
            <sz val="8"/>
            <color indexed="81"/>
            <rFont val="Arial"/>
            <family val="2"/>
          </rPr>
          <t>Due to perturbation, component cells may not add to published totals (see Methodology, Confidentiality section).
For a definition of most serious offence/charge, see Methodology, Most serious offence/charge section.</t>
        </r>
      </text>
    </comment>
    <comment ref="R5" authorId="0" shapeId="0" xr:uid="{2E178C51-8F15-3241-8540-87BECC326AFE}">
      <text>
        <r>
          <rPr>
            <sz val="8"/>
            <color indexed="81"/>
            <rFont val="Arial"/>
            <family val="2"/>
          </rPr>
          <t xml:space="preserve">Includes prisoners with a post-sentence detention order or for whom a most serious offence/charge is unknown.
</t>
        </r>
      </text>
    </comment>
    <comment ref="Q7" authorId="0" shapeId="0" xr:uid="{D727DAD4-2BE4-634A-AEB9-726FF79B5455}">
      <text>
        <r>
          <rPr>
            <sz val="8"/>
            <color indexed="81"/>
            <rFont val="Arial"/>
            <family val="2"/>
          </rPr>
          <t>nil or rounded to zero (including null cells)</t>
        </r>
      </text>
    </comment>
    <comment ref="E8" authorId="0" shapeId="0" xr:uid="{7495E92F-93B5-F047-AD7F-F1407085D874}">
      <text>
        <r>
          <rPr>
            <sz val="8"/>
            <color indexed="81"/>
            <rFont val="Arial"/>
            <family val="2"/>
          </rPr>
          <t>nil or rounded to zero (including null cells)</t>
        </r>
      </text>
    </comment>
    <comment ref="F8" authorId="0" shapeId="0" xr:uid="{75F8DF2C-A5B3-3643-86AE-EAC5A554A333}">
      <text>
        <r>
          <rPr>
            <sz val="8"/>
            <color indexed="81"/>
            <rFont val="Arial"/>
            <family val="2"/>
          </rPr>
          <t>nil or rounded to zero (including null cells)</t>
        </r>
      </text>
    </comment>
    <comment ref="M8" authorId="0" shapeId="0" xr:uid="{462FFD5C-E985-C242-A116-DC955DA4AE95}">
      <text>
        <r>
          <rPr>
            <sz val="8"/>
            <color indexed="81"/>
            <rFont val="Arial"/>
            <family val="2"/>
          </rPr>
          <t>nil or rounded to zero (including null cells)</t>
        </r>
      </text>
    </comment>
    <comment ref="N8" authorId="0" shapeId="0" xr:uid="{9531822B-6B6A-7A43-88E7-AF7762D0BEC8}">
      <text>
        <r>
          <rPr>
            <sz val="8"/>
            <color indexed="81"/>
            <rFont val="Arial"/>
            <family val="2"/>
          </rPr>
          <t>nil or rounded to zero (including null cells)</t>
        </r>
      </text>
    </comment>
    <comment ref="O8" authorId="0" shapeId="0" xr:uid="{97E53F4F-B686-D446-ACE0-438D44D8E8F2}">
      <text>
        <r>
          <rPr>
            <sz val="8"/>
            <color indexed="81"/>
            <rFont val="Arial"/>
            <family val="2"/>
          </rPr>
          <t>nil or rounded to zero (including null cells)</t>
        </r>
      </text>
    </comment>
    <comment ref="Q8" authorId="0" shapeId="0" xr:uid="{28E01F6D-7E26-B943-B282-45E4E107F950}">
      <text>
        <r>
          <rPr>
            <sz val="8"/>
            <color indexed="81"/>
            <rFont val="Arial"/>
            <family val="2"/>
          </rPr>
          <t>nil or rounded to zero (including null cells)</t>
        </r>
      </text>
    </comment>
    <comment ref="A9" authorId="0" shapeId="0" xr:uid="{A9249A36-00CA-4440-8525-FC38BF472C21}">
      <text>
        <r>
          <rPr>
            <sz val="8"/>
            <color indexed="8"/>
            <rFont val="Arial"/>
            <family val="2"/>
          </rPr>
          <t>Includes Channel Islands and Isle of Man.</t>
        </r>
      </text>
    </comment>
    <comment ref="N9" authorId="0" shapeId="0" xr:uid="{FE678369-1D78-724E-B199-5CE42ED872A8}">
      <text>
        <r>
          <rPr>
            <sz val="8"/>
            <color indexed="81"/>
            <rFont val="Arial"/>
            <family val="2"/>
          </rPr>
          <t>nil or rounded to zero (including null cells)</t>
        </r>
      </text>
    </comment>
    <comment ref="A10" authorId="0" shapeId="0" xr:uid="{CB848888-E2D8-E540-BEA0-EC131179B24E}">
      <text>
        <r>
          <rPr>
            <sz val="8"/>
            <color indexed="8"/>
            <rFont val="Arial"/>
            <family val="2"/>
          </rPr>
          <t>Excludes SARs and Taiwan Province.</t>
        </r>
      </text>
    </comment>
    <comment ref="E10" authorId="0" shapeId="0" xr:uid="{54BAA1E4-E87B-574A-9D59-BE7876617397}">
      <text>
        <r>
          <rPr>
            <sz val="8"/>
            <color indexed="81"/>
            <rFont val="Arial"/>
            <family val="2"/>
          </rPr>
          <t>nil or rounded to zero (including null cells)</t>
        </r>
      </text>
    </comment>
    <comment ref="H10" authorId="0" shapeId="0" xr:uid="{29802473-EA9F-0041-8296-7FE86B5D972A}">
      <text>
        <r>
          <rPr>
            <sz val="8"/>
            <color indexed="81"/>
            <rFont val="Arial"/>
            <family val="2"/>
          </rPr>
          <t>nil or rounded to zero (including null cells)</t>
        </r>
      </text>
    </comment>
    <comment ref="L10" authorId="0" shapeId="0" xr:uid="{47DE5E4A-2388-9D48-BE29-2FE35EA8D3D7}">
      <text>
        <r>
          <rPr>
            <sz val="8"/>
            <color indexed="81"/>
            <rFont val="Arial"/>
            <family val="2"/>
          </rPr>
          <t>nil or rounded to zero (including null cells)</t>
        </r>
      </text>
    </comment>
    <comment ref="M10" authorId="0" shapeId="0" xr:uid="{A5DE3659-2E58-4E43-9322-0BA8BFD531EC}">
      <text>
        <r>
          <rPr>
            <sz val="8"/>
            <color indexed="81"/>
            <rFont val="Arial"/>
            <family val="2"/>
          </rPr>
          <t>nil or rounded to zero (including null cells)</t>
        </r>
      </text>
    </comment>
    <comment ref="N10" authorId="0" shapeId="0" xr:uid="{973B95DE-1220-C048-AA3D-9859E100964A}">
      <text>
        <r>
          <rPr>
            <sz val="8"/>
            <color indexed="81"/>
            <rFont val="Arial"/>
            <family val="2"/>
          </rPr>
          <t>nil or rounded to zero (including null cells)</t>
        </r>
      </text>
    </comment>
    <comment ref="O10" authorId="0" shapeId="0" xr:uid="{01DBD3E0-4C25-6141-823D-82A8F22DCDA0}">
      <text>
        <r>
          <rPr>
            <sz val="8"/>
            <color indexed="81"/>
            <rFont val="Arial"/>
            <family val="2"/>
          </rPr>
          <t>nil or rounded to zero (including null cells)</t>
        </r>
      </text>
    </comment>
    <comment ref="A11" authorId="0" shapeId="0" xr:uid="{EF2DB295-EC4D-F540-9BF5-F3D0F3261EB0}">
      <text>
        <r>
          <rPr>
            <sz val="8"/>
            <color indexed="81"/>
            <rFont val="Arial"/>
            <family val="2"/>
          </rPr>
          <t>May include persons born in both Sudan and South Sudan</t>
        </r>
        <r>
          <rPr>
            <sz val="8"/>
            <color indexed="81"/>
            <rFont val="Tahoma"/>
            <family val="2"/>
          </rPr>
          <t xml:space="preserve">. 
</t>
        </r>
      </text>
    </comment>
    <comment ref="M11" authorId="0" shapeId="0" xr:uid="{F1E2172C-90BE-1B42-9592-FABF49D55A50}">
      <text>
        <r>
          <rPr>
            <sz val="8"/>
            <color indexed="81"/>
            <rFont val="Arial"/>
            <family val="2"/>
          </rPr>
          <t>nil or rounded to zero (including null cells)</t>
        </r>
      </text>
    </comment>
    <comment ref="N11" authorId="0" shapeId="0" xr:uid="{847BE766-C99A-E640-8CDD-FC91447054D8}">
      <text>
        <r>
          <rPr>
            <sz val="8"/>
            <color indexed="81"/>
            <rFont val="Arial"/>
            <family val="2"/>
          </rPr>
          <t>nil or rounded to zero (including null cells)</t>
        </r>
      </text>
    </comment>
    <comment ref="O11" authorId="0" shapeId="0" xr:uid="{3603C093-6541-E241-BC3D-F1F369B92736}">
      <text>
        <r>
          <rPr>
            <sz val="8"/>
            <color indexed="81"/>
            <rFont val="Arial"/>
            <family val="2"/>
          </rPr>
          <t>nil or rounded to zero (including null cells)</t>
        </r>
      </text>
    </comment>
    <comment ref="Q11" authorId="0" shapeId="0" xr:uid="{14475307-813F-D945-903A-3D88261131C9}">
      <text>
        <r>
          <rPr>
            <sz val="8"/>
            <color indexed="81"/>
            <rFont val="Arial"/>
            <family val="2"/>
          </rPr>
          <t>nil or rounded to zero (including null cells)</t>
        </r>
      </text>
    </comment>
    <comment ref="N12" authorId="0" shapeId="0" xr:uid="{C82774B5-22E0-5E41-AC94-C8B2F4C147F9}">
      <text>
        <r>
          <rPr>
            <sz val="8"/>
            <color indexed="81"/>
            <rFont val="Arial"/>
            <family val="2"/>
          </rPr>
          <t>nil or rounded to zero (including null cells)</t>
        </r>
      </text>
    </comment>
    <comment ref="O12" authorId="0" shapeId="0" xr:uid="{5F6BFC2D-15A1-7E4B-AAAB-34E3AFD90005}">
      <text>
        <r>
          <rPr>
            <sz val="8"/>
            <color indexed="81"/>
            <rFont val="Arial"/>
            <family val="2"/>
          </rPr>
          <t>nil or rounded to zero (including null cells)</t>
        </r>
      </text>
    </comment>
    <comment ref="Q12" authorId="0" shapeId="0" xr:uid="{FAC70051-FAC1-3443-8F0B-702D73E572D0}">
      <text>
        <r>
          <rPr>
            <sz val="8"/>
            <color indexed="81"/>
            <rFont val="Arial"/>
            <family val="2"/>
          </rPr>
          <t>nil or rounded to zero (including null cells)</t>
        </r>
      </text>
    </comment>
    <comment ref="E13" authorId="0" shapeId="0" xr:uid="{7688BD30-B456-B04F-B0C0-349AE91795B9}">
      <text>
        <r>
          <rPr>
            <sz val="8"/>
            <color indexed="81"/>
            <rFont val="Arial"/>
            <family val="2"/>
          </rPr>
          <t>nil or rounded to zero (including null cells)</t>
        </r>
      </text>
    </comment>
    <comment ref="H13" authorId="0" shapeId="0" xr:uid="{0C7A57CE-5B04-A747-82F9-4B52EEEE9328}">
      <text>
        <r>
          <rPr>
            <sz val="8"/>
            <color indexed="81"/>
            <rFont val="Arial"/>
            <family val="2"/>
          </rPr>
          <t>nil or rounded to zero (including null cells)</t>
        </r>
      </text>
    </comment>
    <comment ref="L13" authorId="0" shapeId="0" xr:uid="{15F87DB3-06D0-944C-91CE-908A7526032A}">
      <text>
        <r>
          <rPr>
            <sz val="8"/>
            <color indexed="81"/>
            <rFont val="Arial"/>
            <family val="2"/>
          </rPr>
          <t>nil or rounded to zero (including null cells)</t>
        </r>
      </text>
    </comment>
    <comment ref="M13" authorId="0" shapeId="0" xr:uid="{745F1760-47C8-B144-95EC-CA2093279E4B}">
      <text>
        <r>
          <rPr>
            <sz val="8"/>
            <color indexed="81"/>
            <rFont val="Arial"/>
            <family val="2"/>
          </rPr>
          <t>nil or rounded to zero (including null cells)</t>
        </r>
      </text>
    </comment>
    <comment ref="N13" authorId="0" shapeId="0" xr:uid="{C59AE4C9-86D0-E546-B648-EF1F3CF06124}">
      <text>
        <r>
          <rPr>
            <sz val="8"/>
            <color indexed="81"/>
            <rFont val="Arial"/>
            <family val="2"/>
          </rPr>
          <t>nil or rounded to zero (including null cells)</t>
        </r>
      </text>
    </comment>
    <comment ref="O13" authorId="0" shapeId="0" xr:uid="{8F375571-FC90-BE41-9AB4-08C87293C9DC}">
      <text>
        <r>
          <rPr>
            <sz val="8"/>
            <color indexed="81"/>
            <rFont val="Arial"/>
            <family val="2"/>
          </rPr>
          <t>nil or rounded to zero (including null cells)</t>
        </r>
      </text>
    </comment>
    <comment ref="E14" authorId="0" shapeId="0" xr:uid="{857C9ACF-23FD-1443-9A24-520DEE25A766}">
      <text>
        <r>
          <rPr>
            <sz val="8"/>
            <color indexed="81"/>
            <rFont val="Arial"/>
            <family val="2"/>
          </rPr>
          <t>nil or rounded to zero (including null cells)</t>
        </r>
      </text>
    </comment>
    <comment ref="F14" authorId="0" shapeId="0" xr:uid="{CE569310-3F56-F34A-870E-AC8B31CF9CE3}">
      <text>
        <r>
          <rPr>
            <sz val="8"/>
            <color indexed="81"/>
            <rFont val="Arial"/>
            <family val="2"/>
          </rPr>
          <t>nil or rounded to zero (including null cells)</t>
        </r>
      </text>
    </comment>
    <comment ref="I14" authorId="0" shapeId="0" xr:uid="{185B1622-465D-7D4E-A973-E3CE18202FDC}">
      <text>
        <r>
          <rPr>
            <sz val="8"/>
            <color indexed="81"/>
            <rFont val="Arial"/>
            <family val="2"/>
          </rPr>
          <t>nil or rounded to zero (including null cells)</t>
        </r>
      </text>
    </comment>
    <comment ref="L14" authorId="0" shapeId="0" xr:uid="{3BCE65ED-FD47-364D-A049-B5E6F906A1CA}">
      <text>
        <r>
          <rPr>
            <sz val="8"/>
            <color indexed="81"/>
            <rFont val="Arial"/>
            <family val="2"/>
          </rPr>
          <t>nil or rounded to zero (including null cells)</t>
        </r>
      </text>
    </comment>
    <comment ref="M14" authorId="0" shapeId="0" xr:uid="{E91C856F-1E87-344E-BE00-1BD7BE1F57CC}">
      <text>
        <r>
          <rPr>
            <sz val="8"/>
            <color indexed="81"/>
            <rFont val="Arial"/>
            <family val="2"/>
          </rPr>
          <t>nil or rounded to zero (including null cells)</t>
        </r>
      </text>
    </comment>
    <comment ref="N14" authorId="0" shapeId="0" xr:uid="{96876DE5-F729-F643-93F4-52DE252C99C5}">
      <text>
        <r>
          <rPr>
            <sz val="8"/>
            <color indexed="81"/>
            <rFont val="Arial"/>
            <family val="2"/>
          </rPr>
          <t>nil or rounded to zero (including null cells)</t>
        </r>
      </text>
    </comment>
    <comment ref="O14" authorId="0" shapeId="0" xr:uid="{F9C3E416-5F57-2944-A910-6ADE86A51AB7}">
      <text>
        <r>
          <rPr>
            <sz val="8"/>
            <color indexed="81"/>
            <rFont val="Arial"/>
            <family val="2"/>
          </rPr>
          <t>nil or rounded to zero (including null cells)</t>
        </r>
      </text>
    </comment>
    <comment ref="Q14" authorId="0" shapeId="0" xr:uid="{8F8E76D6-99B3-7149-B4E1-2BEA1917E6D3}">
      <text>
        <r>
          <rPr>
            <sz val="8"/>
            <color indexed="81"/>
            <rFont val="Arial"/>
            <family val="2"/>
          </rPr>
          <t>nil or rounded to zero (including null cells)</t>
        </r>
      </text>
    </comment>
    <comment ref="E15" authorId="0" shapeId="0" xr:uid="{E78C74F2-B455-554B-88C7-4D02C8FD17C4}">
      <text>
        <r>
          <rPr>
            <sz val="8"/>
            <color indexed="81"/>
            <rFont val="Arial"/>
            <family val="2"/>
          </rPr>
          <t>nil or rounded to zero (including null cells)</t>
        </r>
      </text>
    </comment>
    <comment ref="F15" authorId="0" shapeId="0" xr:uid="{803BB6A0-9FE4-634F-86A5-44BA3A003857}">
      <text>
        <r>
          <rPr>
            <sz val="8"/>
            <color indexed="81"/>
            <rFont val="Arial"/>
            <family val="2"/>
          </rPr>
          <t>nil or rounded to zero (including null cells)</t>
        </r>
      </text>
    </comment>
    <comment ref="I15" authorId="0" shapeId="0" xr:uid="{E8A8A249-DB21-114F-B54F-A88CCF7F5ABF}">
      <text>
        <r>
          <rPr>
            <sz val="8"/>
            <color indexed="81"/>
            <rFont val="Arial"/>
            <family val="2"/>
          </rPr>
          <t>nil or rounded to zero (including null cells)</t>
        </r>
      </text>
    </comment>
    <comment ref="L15" authorId="0" shapeId="0" xr:uid="{127C41E2-02B6-9D43-9D20-427FBB7A99B6}">
      <text>
        <r>
          <rPr>
            <sz val="8"/>
            <color indexed="81"/>
            <rFont val="Arial"/>
            <family val="2"/>
          </rPr>
          <t>nil or rounded to zero (including null cells)</t>
        </r>
      </text>
    </comment>
    <comment ref="M15" authorId="0" shapeId="0" xr:uid="{50F27DA5-1424-9C4C-B0D0-FEF78542080E}">
      <text>
        <r>
          <rPr>
            <sz val="8"/>
            <color indexed="81"/>
            <rFont val="Arial"/>
            <family val="2"/>
          </rPr>
          <t>nil or rounded to zero (including null cells)</t>
        </r>
      </text>
    </comment>
    <comment ref="N15" authorId="0" shapeId="0" xr:uid="{47D9C543-F07F-C844-B325-3B67F9B5E46D}">
      <text>
        <r>
          <rPr>
            <sz val="8"/>
            <color indexed="81"/>
            <rFont val="Arial"/>
            <family val="2"/>
          </rPr>
          <t>nil or rounded to zero (including null cells)</t>
        </r>
      </text>
    </comment>
    <comment ref="O15" authorId="0" shapeId="0" xr:uid="{37EEB68E-D74E-D443-99CF-F5AE4A0685C2}">
      <text>
        <r>
          <rPr>
            <sz val="8"/>
            <color indexed="81"/>
            <rFont val="Arial"/>
            <family val="2"/>
          </rPr>
          <t>nil or rounded to zero (including null cells)</t>
        </r>
      </text>
    </comment>
    <comment ref="Q15" authorId="0" shapeId="0" xr:uid="{5C01BD9F-B313-BE47-88C6-A33D98ED6753}">
      <text>
        <r>
          <rPr>
            <sz val="8"/>
            <color indexed="81"/>
            <rFont val="Arial"/>
            <family val="2"/>
          </rPr>
          <t>nil or rounded to zero (including null cells)</t>
        </r>
      </text>
    </comment>
    <comment ref="I16" authorId="0" shapeId="0" xr:uid="{D13BC822-2FAC-2B48-A658-DAE0749DF1C9}">
      <text>
        <r>
          <rPr>
            <sz val="8"/>
            <color indexed="81"/>
            <rFont val="Arial"/>
            <family val="2"/>
          </rPr>
          <t>nil or rounded to zero (including null cells)</t>
        </r>
      </text>
    </comment>
    <comment ref="M16" authorId="0" shapeId="0" xr:uid="{3D697A44-4F32-4B40-8189-80736B70D882}">
      <text>
        <r>
          <rPr>
            <sz val="8"/>
            <color indexed="81"/>
            <rFont val="Arial"/>
            <family val="2"/>
          </rPr>
          <t>nil or rounded to zero (including null cells)</t>
        </r>
      </text>
    </comment>
    <comment ref="N16" authorId="0" shapeId="0" xr:uid="{7B717938-5C3A-7E4A-BE39-BC833EEA46D0}">
      <text>
        <r>
          <rPr>
            <sz val="8"/>
            <color indexed="81"/>
            <rFont val="Arial"/>
            <family val="2"/>
          </rPr>
          <t>nil or rounded to zero (including null cells)</t>
        </r>
      </text>
    </comment>
    <comment ref="O16" authorId="0" shapeId="0" xr:uid="{1D0734DE-6C54-AE44-93D7-C19D411B46F0}">
      <text>
        <r>
          <rPr>
            <sz val="8"/>
            <color indexed="81"/>
            <rFont val="Arial"/>
            <family val="2"/>
          </rPr>
          <t>nil or rounded to zero (including null cells)</t>
        </r>
      </text>
    </comment>
    <comment ref="Q16" authorId="0" shapeId="0" xr:uid="{6326127E-83DA-7B45-AFF6-7A099303000D}">
      <text>
        <r>
          <rPr>
            <sz val="8"/>
            <color indexed="81"/>
            <rFont val="Arial"/>
            <family val="2"/>
          </rPr>
          <t>nil or rounded to zero (including null cells)</t>
        </r>
      </text>
    </comment>
    <comment ref="A18" authorId="0" shapeId="0" xr:uid="{5C3B2922-3227-3444-A1C9-7EDB531C2B2A}">
      <text>
        <r>
          <rPr>
            <sz val="8"/>
            <color indexed="81"/>
            <rFont val="Arial"/>
            <family val="2"/>
          </rPr>
          <t>Includes prisoners whose country of birth is unknown, not stated or inadequately described.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B23CEDB7-EE04-7648-BEAF-FF4CB46E02A1}">
      <text>
        <r>
          <rPr>
            <sz val="8"/>
            <color indexed="81"/>
            <rFont val="Arial"/>
            <family val="2"/>
          </rPr>
          <t>Due to perturbation, component cells may not add to published totals (see Methodology, Confidentiality section).
For a definition of most serious offence/charge, see Methodology, Most serious offence/charge section.</t>
        </r>
      </text>
    </comment>
    <comment ref="H5" authorId="0" shapeId="0" xr:uid="{5EBBD5FF-FEA7-764F-8A03-94447BB89DA5}">
      <text>
        <r>
          <rPr>
            <sz val="8"/>
            <color indexed="81"/>
            <rFont val="Arial"/>
            <family val="2"/>
          </rPr>
          <t>Includes prisoners serving post-sentence detention orders.</t>
        </r>
      </text>
    </comment>
    <comment ref="F19" authorId="0" shapeId="0" xr:uid="{FC6E2E5B-0BA3-1346-9C91-B2BA616CF65E}">
      <text>
        <r>
          <rPr>
            <sz val="8"/>
            <color indexed="81"/>
            <rFont val="Arial"/>
            <family val="2"/>
          </rPr>
          <t>nil or rounded to zero (including null cells)</t>
        </r>
      </text>
    </comment>
    <comment ref="A23" authorId="0" shapeId="0" xr:uid="{75E8A78B-EC15-DD44-B42B-B62BF86F3B01}">
      <text>
        <r>
          <rPr>
            <sz val="8"/>
            <color indexed="81"/>
            <rFont val="Arial"/>
            <family val="2"/>
          </rPr>
          <t>Includes prisoners with a post-sentence detention order or for whom a most serious offence/charge is unknown.</t>
        </r>
        <r>
          <rPr>
            <sz val="8"/>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F3A1CC05-0214-A645-8441-6B17F35128A7}">
      <text>
        <r>
          <rPr>
            <sz val="8"/>
            <color indexed="81"/>
            <rFont val="Arial"/>
            <family val="2"/>
          </rPr>
          <t>Due to perturbation, component cells may not add to published totals. As such, published proportions may add to more or less than 100% (see Methodology, Confidentiality section).
For a definition of most serious offence/charge, see Methodology, Most serious offence/charge section.
Prior imprisonment refers to prior adult imprisonment under sentence.</t>
        </r>
      </text>
    </comment>
    <comment ref="B5" authorId="0" shapeId="0" xr:uid="{18A613BB-4FB3-4042-8B98-ED059E994B8C}">
      <text>
        <r>
          <rPr>
            <sz val="8"/>
            <color indexed="8"/>
            <rFont val="Arial"/>
            <family val="2"/>
          </rPr>
          <t>Prisoners whose date of aggregate sentence commencement was between 1 July 2019 and 30 June 2020.</t>
        </r>
      </text>
    </comment>
    <comment ref="J5" authorId="0" shapeId="0" xr:uid="{E2E6F41A-2AA2-944B-BEEB-11307AC4DFDC}">
      <text>
        <r>
          <rPr>
            <sz val="8"/>
            <color indexed="81"/>
            <rFont val="Arial"/>
            <family val="2"/>
          </rPr>
          <t xml:space="preserve">Includes prisoners serving post-sentence detention orders.
</t>
        </r>
      </text>
    </comment>
    <comment ref="B23" authorId="0" shapeId="0" xr:uid="{892F79F1-091C-BE4A-A49D-C1FD2AADC7C0}">
      <text>
        <r>
          <rPr>
            <sz val="8"/>
            <color indexed="81"/>
            <rFont val="Arial"/>
            <family val="2"/>
          </rPr>
          <t>nil or rounded to zero (including null cells)</t>
        </r>
      </text>
    </comment>
    <comment ref="C23" authorId="0" shapeId="0" xr:uid="{C8B008D4-5862-3048-96AE-E4C8EC068C8B}">
      <text>
        <r>
          <rPr>
            <sz val="8"/>
            <color indexed="81"/>
            <rFont val="Arial"/>
            <family val="2"/>
          </rPr>
          <t>nil or rounded to zero (including null cells)</t>
        </r>
      </text>
    </comment>
    <comment ref="D23" authorId="0" shapeId="0" xr:uid="{FFE2C196-D716-E44D-A4B3-B5CCDFBF1A61}">
      <text>
        <r>
          <rPr>
            <sz val="8"/>
            <color indexed="81"/>
            <rFont val="Arial"/>
            <family val="2"/>
          </rPr>
          <t>nil or rounded to zero (including null cells)</t>
        </r>
      </text>
    </comment>
    <comment ref="E23" authorId="0" shapeId="0" xr:uid="{5D1C6792-0BF1-4E4A-BED8-4B41C459F0D2}">
      <text>
        <r>
          <rPr>
            <sz val="8"/>
            <color indexed="81"/>
            <rFont val="Arial"/>
            <family val="2"/>
          </rPr>
          <t>nil or rounded to zero (including null cells)</t>
        </r>
      </text>
    </comment>
    <comment ref="F23" authorId="0" shapeId="0" xr:uid="{DA8CC52C-B0DD-3F49-B6D8-199E21CA54D3}">
      <text>
        <r>
          <rPr>
            <sz val="8"/>
            <color indexed="81"/>
            <rFont val="Arial"/>
            <family val="2"/>
          </rPr>
          <t>nil or rounded to zero (including null cells)</t>
        </r>
      </text>
    </comment>
    <comment ref="G23" authorId="0" shapeId="0" xr:uid="{93983D43-B93A-B441-BFC4-403DB5CB2F6C}">
      <text>
        <r>
          <rPr>
            <sz val="8"/>
            <color indexed="81"/>
            <rFont val="Arial"/>
            <family val="2"/>
          </rPr>
          <t>nil or rounded to zero (including null cells)</t>
        </r>
      </text>
    </comment>
    <comment ref="A24" authorId="0" shapeId="0" xr:uid="{E8B8805A-8814-7D4B-9B08-C4EF7E28F9A4}">
      <text>
        <r>
          <rPr>
            <sz val="8"/>
            <color indexed="81"/>
            <rFont val="Arial"/>
            <family val="2"/>
          </rPr>
          <t>Includes prisoners with a post-sentence detention order or for whom a most serious offence/charge is unknown.</t>
        </r>
        <r>
          <rPr>
            <sz val="8"/>
            <color indexed="81"/>
            <rFont val="Tahoma"/>
            <family val="2"/>
          </rPr>
          <t xml:space="preserve">
</t>
        </r>
      </text>
    </comment>
    <comment ref="A42" authorId="0" shapeId="0" xr:uid="{EA643527-176F-DC43-B686-614ABB1C7F58}">
      <text>
        <r>
          <rPr>
            <sz val="8"/>
            <color indexed="81"/>
            <rFont val="Arial"/>
            <family val="2"/>
          </rPr>
          <t>Includes prisoners with a post-sentence detention order or for whom a most serious offence/charge is unknown.</t>
        </r>
        <r>
          <rPr>
            <sz val="8"/>
            <color indexed="81"/>
            <rFont val="Tahoma"/>
            <family val="2"/>
          </rPr>
          <t xml:space="preserve">
</t>
        </r>
      </text>
    </comment>
    <comment ref="A43" authorId="0" shapeId="0" xr:uid="{D7E6C8A2-215F-B845-A2D6-DD574837DC7B}">
      <text>
        <r>
          <rPr>
            <sz val="8"/>
            <color indexed="81"/>
            <rFont val="Arial"/>
            <family val="2"/>
          </rPr>
          <t>Includes prisoners for whom Indigenous status is unknown.</t>
        </r>
        <r>
          <rPr>
            <sz val="8"/>
            <color indexed="81"/>
            <rFont val="Tahoma"/>
            <family val="2"/>
          </rPr>
          <t xml:space="preserve">
</t>
        </r>
      </text>
    </comment>
    <comment ref="A60" authorId="0" shapeId="0" xr:uid="{4FF9B216-BDE0-FC4A-8B60-CF6632A312FC}">
      <text>
        <r>
          <rPr>
            <sz val="8"/>
            <color indexed="81"/>
            <rFont val="Arial"/>
            <family val="2"/>
          </rPr>
          <t>Includes prisoners with a post-sentence detention order or for whom a most serious offence/charge is unknown.</t>
        </r>
        <r>
          <rPr>
            <sz val="8"/>
            <color indexed="81"/>
            <rFont val="Tahoma"/>
            <family val="2"/>
          </rPr>
          <t xml:space="preserve">
</t>
        </r>
      </text>
    </comment>
  </commentList>
</comments>
</file>

<file path=xl/sharedStrings.xml><?xml version="1.0" encoding="utf-8"?>
<sst xmlns="http://schemas.openxmlformats.org/spreadsheetml/2006/main" count="671" uniqueCount="147">
  <si>
    <t>Contents</t>
  </si>
  <si>
    <t>Tables</t>
  </si>
  <si>
    <t>PRISONERS, age by sex</t>
  </si>
  <si>
    <t>PRISONERS, most serious offence/charge by legal status and sex</t>
  </si>
  <si>
    <r>
      <t xml:space="preserve">More information available from the </t>
    </r>
    <r>
      <rPr>
        <b/>
        <sz val="12"/>
        <color indexed="12"/>
        <rFont val="Arial"/>
        <family val="2"/>
      </rPr>
      <t>ABS website</t>
    </r>
  </si>
  <si>
    <t>Inquiries</t>
  </si>
  <si>
    <t>For further information about these and related statistics, contact the National Information and Referral Service on 1300 135 070.</t>
  </si>
  <si>
    <t>Other</t>
  </si>
  <si>
    <t>Total</t>
  </si>
  <si>
    <t>NUMBER</t>
  </si>
  <si>
    <t>Males</t>
  </si>
  <si>
    <t>Females</t>
  </si>
  <si>
    <t>Non-Indigenous</t>
  </si>
  <si>
    <t>Unknown</t>
  </si>
  <si>
    <t>Median age (years)</t>
  </si>
  <si>
    <t>Sentenced</t>
  </si>
  <si>
    <t>Unsentenced</t>
  </si>
  <si>
    <t>Prior imprisonment</t>
  </si>
  <si>
    <t>No prior imprisonment</t>
  </si>
  <si>
    <t>PROPORTION (%)</t>
  </si>
  <si>
    <t>Sex</t>
  </si>
  <si>
    <t>Legal status</t>
  </si>
  <si>
    <t>Aboriginal and Torres Strait Islander</t>
  </si>
  <si>
    <t>no.</t>
  </si>
  <si>
    <t>% CHANGE (FROM PREVIOUS YEAR)</t>
  </si>
  <si>
    <t>Persons</t>
  </si>
  <si>
    <t>%</t>
  </si>
  <si>
    <t>Australia</t>
  </si>
  <si>
    <t>United Kingdom</t>
  </si>
  <si>
    <t>Lebanon</t>
  </si>
  <si>
    <t>China</t>
  </si>
  <si>
    <t>Sudan</t>
  </si>
  <si>
    <t>% prior</t>
  </si>
  <si>
    <t>MALES</t>
  </si>
  <si>
    <t>FEMALES</t>
  </si>
  <si>
    <t>PERSONS</t>
  </si>
  <si>
    <t>Under 3 months</t>
  </si>
  <si>
    <t>3 &amp; under 6 months</t>
  </si>
  <si>
    <t>6 &amp; under 12 months</t>
  </si>
  <si>
    <t>2 &amp; under 5 years</t>
  </si>
  <si>
    <t>5 &amp; under 10 years</t>
  </si>
  <si>
    <t>10 &amp; under 15 years</t>
  </si>
  <si>
    <t>15 &amp; under 20 years</t>
  </si>
  <si>
    <t>20 years &amp; over</t>
  </si>
  <si>
    <t>Life</t>
  </si>
  <si>
    <t>Total (%)</t>
  </si>
  <si>
    <t>Mean (months)</t>
  </si>
  <si>
    <t>Median (months)</t>
  </si>
  <si>
    <t>90th Percentile (months)</t>
  </si>
  <si>
    <t>ABORIGINAL AND TORRES STRAIT ISLANDER</t>
  </si>
  <si>
    <t>NON-INDIGENOUS</t>
  </si>
  <si>
    <t>TOTAL</t>
  </si>
  <si>
    <t>Aboriginal &amp; Torres Strait Islander</t>
  </si>
  <si>
    <t>1&amp; under 2 years</t>
  </si>
  <si>
    <t>New Zealand</t>
  </si>
  <si>
    <t>Table 1 PRISONERS, selected characteristics by most serious offence/charge</t>
  </si>
  <si>
    <t>Sentenced in the last 12 months</t>
  </si>
  <si>
    <t>Other sentenced</t>
  </si>
  <si>
    <t>All sentenced</t>
  </si>
  <si>
    <t>Imprisonment rate</t>
  </si>
  <si>
    <t xml:space="preserve">                                                                                                                                                                                                                                                                                                                                                                                                                                                                                                                                                        </t>
  </si>
  <si>
    <t>PRISONERS, age by most serious offence/charge</t>
  </si>
  <si>
    <t>PRISONERS, selected country of birth by most serious offence/charge</t>
  </si>
  <si>
    <t>Prior imprisonment status</t>
  </si>
  <si>
    <t>Vietnam</t>
  </si>
  <si>
    <t>01 Homicide and related offences</t>
  </si>
  <si>
    <t>02 Acts intended to cause injury</t>
  </si>
  <si>
    <t>03 Sexual assault and related offences</t>
  </si>
  <si>
    <t>07 Unlawful entry with intent</t>
  </si>
  <si>
    <t>10 Illicit drug offences</t>
  </si>
  <si>
    <t>12 Property damage and environmental pollution</t>
  </si>
  <si>
    <t>13 Public order offences</t>
  </si>
  <si>
    <t>14 Traffic and vehicle regulatory offences</t>
  </si>
  <si>
    <t>16 Miscellaneous offences</t>
  </si>
  <si>
    <t>PRISONERS, selected characteristics by most serious offence/charge</t>
  </si>
  <si>
    <t>PRISONERS, sex and most serious offence/charge by Indigenous status</t>
  </si>
  <si>
    <t>SENTENCED PRISONERS, Indigenous status and most serious offence by aggregate sentence length</t>
  </si>
  <si>
    <t>SENTENCED PRISONERS, Indigenous status and most serious offence by expected time to serve</t>
  </si>
  <si>
    <t>UNSENTENCED PRISONERS, Indigenous status and most serious charge by time on remand</t>
  </si>
  <si>
    <t>PRISONERS, Indigenous status and most serious offence/charge by legal status and prior imprisonment</t>
  </si>
  <si>
    <t>Mean (years)</t>
  </si>
  <si>
    <t>Median (years)</t>
  </si>
  <si>
    <t>Indigenous status</t>
  </si>
  <si>
    <t>Selected characteristics</t>
  </si>
  <si>
    <t>Sex and most serious offence/charge</t>
  </si>
  <si>
    <t>Selected country of birth</t>
  </si>
  <si>
    <t>Most serious offence/charge</t>
  </si>
  <si>
    <t>Indigenous status and most serious offence/charge</t>
  </si>
  <si>
    <t>Indigenous status and most serious offence</t>
  </si>
  <si>
    <t>Indigenous status and most serious charge</t>
  </si>
  <si>
    <t>Post-sentence</t>
  </si>
  <si>
    <t>Post-sentence detention</t>
  </si>
  <si>
    <t>Total prisoners</t>
  </si>
  <si>
    <t>Malaysia</t>
  </si>
  <si>
    <t>Table 4 PRISONERS, age by sex</t>
  </si>
  <si>
    <t>Table 5 PRISONERS, sex and most serious offence/charge by Indigenous status</t>
  </si>
  <si>
    <t>Table 6 PRISONERS, age by most serious offence/charge</t>
  </si>
  <si>
    <t>Table 7 PRISONERS, selected country of birth by most serious offence/charge</t>
  </si>
  <si>
    <t>Table 8 PRISONERS, most serious offence/charge by legal status and sex</t>
  </si>
  <si>
    <t>Table 9 PRISONERS, Indigenous status and most serious offence/charge by legal status and prior imprisonment</t>
  </si>
  <si>
    <t>Table 11 SENTENCED PRISONERS, Indigenous status and most serious offence by aggregate sentence length</t>
  </si>
  <si>
    <t>Table 12 SENTENCED PRISONERS, Indigenous status and most serious offence by expected time to serve</t>
  </si>
  <si>
    <t>Table 13 UNSENTENCED PRISONERS, Indigenous status and most serious charge by time on remand</t>
  </si>
  <si>
    <t xml:space="preserve">            Australian Bureau of Statistics</t>
  </si>
  <si>
    <t xml:space="preserve">Age </t>
  </si>
  <si>
    <t>18 years</t>
  </si>
  <si>
    <t>19 years</t>
  </si>
  <si>
    <t>20–24 years</t>
  </si>
  <si>
    <t>25–29 years</t>
  </si>
  <si>
    <t>30–34 years</t>
  </si>
  <si>
    <t>35–39 years</t>
  </si>
  <si>
    <t>40–44 years</t>
  </si>
  <si>
    <t>45–49 years</t>
  </si>
  <si>
    <t>50–54 years</t>
  </si>
  <si>
    <t>55–59 years</t>
  </si>
  <si>
    <t>60–64 years</t>
  </si>
  <si>
    <t>65 years and over</t>
  </si>
  <si>
    <t>45170DO001_2020 Prisoners in Australia, 2020</t>
  </si>
  <si>
    <t>Released at 11:30 am (Canberra time) Thurs 3 Dec 2020</t>
  </si>
  <si>
    <t>PRISONERS, selected characteristics, 2010–2020</t>
  </si>
  <si>
    <t>SENTENCED PRISONERS, sex by most serious offence, 2010–2020</t>
  </si>
  <si>
    <t>Table 10 SENTENCED PRISONERS, sex by most serious offence, 2010–2020</t>
  </si>
  <si>
    <t>Table 2 PRISONERS, selected characteristics, 2010–2020</t>
  </si>
  <si>
    <t>Prisoners in Australia, 2020</t>
  </si>
  <si>
    <t>PRISONERS, most serious offence/charge, 2010–2020</t>
  </si>
  <si>
    <t>Table 3 PRISONERS, most serious offence/charge, 2010–2020</t>
  </si>
  <si>
    <t>© Commonwealth of Australia 2020</t>
  </si>
  <si>
    <t>Time on remand at 30 June 2020</t>
  </si>
  <si>
    <t>Sex and reference period</t>
  </si>
  <si>
    <t>04 Dangerous/negligent acts</t>
  </si>
  <si>
    <t xml:space="preserve">05 Abduction/harassment </t>
  </si>
  <si>
    <t>06 Robbery/extortion</t>
  </si>
  <si>
    <t>08 Theft</t>
  </si>
  <si>
    <t>09 Fraud/deception</t>
  </si>
  <si>
    <t xml:space="preserve">11 Weapons/explosives </t>
  </si>
  <si>
    <t>15 Offences against justice</t>
  </si>
  <si>
    <t>04 Dangerous/ negligent acts</t>
  </si>
  <si>
    <t xml:space="preserve">05 Abduction/ harassment </t>
  </si>
  <si>
    <t>06 Robbery/ extortion</t>
  </si>
  <si>
    <t>09 Fraud/ deception</t>
  </si>
  <si>
    <t xml:space="preserve">11 Weapons/ explosives </t>
  </si>
  <si>
    <t>India</t>
  </si>
  <si>
    <t>Philippines</t>
  </si>
  <si>
    <t>Iran</t>
  </si>
  <si>
    <t>Key Statistics</t>
  </si>
  <si>
    <t>Reference period</t>
  </si>
  <si>
    <t>1 &amp; under 2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</si>
</sst>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1" formatCode="_-* #,##0.00_-;\-* #,##0.00_-;_-* &quot;-&quot;??_-;_-@_-"/>
    <numFmt numFmtId="172" formatCode="[$$-C09]#,##0.00;[Red]&quot;-&quot;[$$-C09]#,##0.00"/>
    <numFmt numFmtId="173" formatCode="#,##0.0"/>
    <numFmt numFmtId="174" formatCode="0.0"/>
    <numFmt numFmtId="175" formatCode="_-* #,##0_-;\-* #,##0_-;_-* &quot;-&quot;??_-;_-@_-"/>
    <numFmt numFmtId="176" formatCode="#,##0.0000"/>
  </numFmts>
  <fonts count="54" x14ac:knownFonts="1">
    <font>
      <sz val="11"/>
      <color theme="1"/>
      <name val="Arial"/>
      <family val="2"/>
    </font>
    <font>
      <b/>
      <sz val="12"/>
      <color indexed="12"/>
      <name val="Arial"/>
      <family val="2"/>
    </font>
    <font>
      <sz val="8"/>
      <color indexed="8"/>
      <name val="Arial"/>
      <family val="2"/>
    </font>
    <font>
      <sz val="10"/>
      <name val="Arial"/>
      <family val="2"/>
    </font>
    <font>
      <sz val="8"/>
      <name val="Arial"/>
      <family val="2"/>
    </font>
    <font>
      <b/>
      <sz val="8"/>
      <name val="Arial"/>
      <family val="2"/>
    </font>
    <font>
      <sz val="11"/>
      <name val="Arial"/>
      <family val="2"/>
    </font>
    <font>
      <b/>
      <sz val="10"/>
      <name val="Arial"/>
      <family val="2"/>
    </font>
    <font>
      <sz val="8"/>
      <color indexed="81"/>
      <name val="Arial"/>
      <family val="2"/>
    </font>
    <font>
      <b/>
      <sz val="9"/>
      <color indexed="81"/>
      <name val="Tahoma"/>
      <family val="2"/>
    </font>
    <font>
      <i/>
      <sz val="8"/>
      <name val="Arial"/>
      <family val="2"/>
    </font>
    <font>
      <sz val="8"/>
      <color indexed="81"/>
      <name val="Tahoma"/>
      <family val="2"/>
    </font>
    <font>
      <b/>
      <sz val="8"/>
      <color indexed="81"/>
      <name val="Tahoma"/>
      <family val="2"/>
    </font>
    <font>
      <sz val="9"/>
      <color indexed="81"/>
      <name val="Tahoma"/>
      <family val="2"/>
    </font>
    <font>
      <sz val="11"/>
      <color theme="1"/>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sz val="10"/>
      <color theme="1"/>
      <name val="Arial"/>
      <family val="2"/>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b/>
      <sz val="12"/>
      <color rgb="FF000000"/>
      <name val="Arial"/>
      <family val="2"/>
    </font>
    <font>
      <sz val="10"/>
      <color rgb="FF000000"/>
      <name val="Arial"/>
      <family val="2"/>
    </font>
    <font>
      <b/>
      <sz val="8"/>
      <color rgb="FF000000"/>
      <name val="Arial"/>
      <family val="2"/>
    </font>
    <font>
      <sz val="8"/>
      <color rgb="FF000000"/>
      <name val="Arial"/>
      <family val="2"/>
    </font>
    <font>
      <b/>
      <sz val="10"/>
      <color rgb="FF000000"/>
      <name val="Arial"/>
      <family val="2"/>
    </font>
    <font>
      <sz val="8"/>
      <color theme="1"/>
      <name val="Arial"/>
      <family val="2"/>
    </font>
    <font>
      <b/>
      <sz val="8"/>
      <color theme="1"/>
      <name val="Arial"/>
      <family val="2"/>
    </font>
    <font>
      <b/>
      <sz val="11"/>
      <color theme="1"/>
      <name val="Arial"/>
      <family val="2"/>
    </font>
    <font>
      <u/>
      <sz val="8"/>
      <color theme="10"/>
      <name val="Arial"/>
      <family val="2"/>
    </font>
    <font>
      <i/>
      <sz val="8"/>
      <color rgb="FF000000"/>
      <name val="Arial"/>
      <family val="2"/>
    </font>
    <font>
      <i/>
      <sz val="8"/>
      <color theme="1"/>
      <name val="Arial"/>
      <family val="2"/>
    </font>
    <font>
      <sz val="8"/>
      <color rgb="FFFF0000"/>
      <name val="Arial"/>
      <family val="2"/>
    </font>
    <font>
      <b/>
      <sz val="18"/>
      <color rgb="FFFFFFFF"/>
      <name val="Arial"/>
      <family val="2"/>
    </font>
    <font>
      <sz val="11"/>
      <color rgb="FFFF0000"/>
      <name val="Arial"/>
      <family val="2"/>
    </font>
    <font>
      <sz val="10"/>
      <color rgb="FFFF0000"/>
      <name val="Arial"/>
      <family val="2"/>
    </font>
    <font>
      <sz val="12"/>
      <color rgb="FF000000"/>
      <name val="Arial"/>
      <family val="2"/>
    </font>
    <font>
      <b/>
      <sz val="28"/>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2">
    <border>
      <left/>
      <right/>
      <top/>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rgb="FF000000"/>
      </top>
      <bottom/>
      <diagonal/>
    </border>
  </borders>
  <cellStyleXfs count="118">
    <xf numFmtId="0" fontId="0" fillId="0" borderId="0"/>
    <xf numFmtId="0" fontId="15" fillId="2" borderId="0" applyNumberFormat="0" applyBorder="0" applyAlignment="0" applyProtection="0"/>
    <xf numFmtId="0" fontId="15" fillId="2"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8" fillId="27" borderId="2" applyNumberFormat="0" applyAlignment="0" applyProtection="0"/>
    <xf numFmtId="0" fontId="18" fillId="27" borderId="2" applyNumberFormat="0" applyAlignment="0" applyProtection="0"/>
    <xf numFmtId="0" fontId="19" fillId="28" borderId="3" applyNumberFormat="0" applyAlignment="0" applyProtection="0"/>
    <xf numFmtId="0" fontId="19" fillId="28" borderId="3" applyNumberFormat="0" applyAlignment="0" applyProtection="0"/>
    <xf numFmtId="171" fontId="14"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2" fillId="0" borderId="0" applyNumberFormat="0" applyFill="0" applyBorder="0" applyProtection="0">
      <alignment horizontal="center"/>
    </xf>
    <xf numFmtId="0" fontId="23" fillId="0" borderId="4" applyNumberFormat="0" applyFill="0" applyAlignment="0" applyProtection="0"/>
    <xf numFmtId="0" fontId="23" fillId="0" borderId="4" applyNumberFormat="0" applyFill="0" applyAlignment="0" applyProtection="0"/>
    <xf numFmtId="0" fontId="24" fillId="0" borderId="5" applyNumberFormat="0" applyFill="0" applyAlignment="0" applyProtection="0"/>
    <xf numFmtId="0" fontId="24" fillId="0" borderId="5" applyNumberFormat="0" applyFill="0" applyAlignment="0" applyProtection="0"/>
    <xf numFmtId="0" fontId="25" fillId="0" borderId="6" applyNumberFormat="0" applyFill="0" applyAlignment="0" applyProtection="0"/>
    <xf numFmtId="0" fontId="25" fillId="0" borderId="6" applyNumberFormat="0" applyFill="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2" fillId="0" borderId="0" applyNumberFormat="0" applyFill="0" applyBorder="0" applyProtection="0">
      <alignment horizontal="center" textRotation="90"/>
    </xf>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30" borderId="2" applyNumberFormat="0" applyAlignment="0" applyProtection="0"/>
    <xf numFmtId="0" fontId="27" fillId="30" borderId="2" applyNumberFormat="0" applyAlignment="0" applyProtection="0"/>
    <xf numFmtId="0" fontId="28" fillId="0" borderId="7" applyNumberFormat="0" applyFill="0" applyAlignment="0" applyProtection="0"/>
    <xf numFmtId="0" fontId="28" fillId="0" borderId="7" applyNumberFormat="0" applyFill="0" applyAlignment="0" applyProtection="0"/>
    <xf numFmtId="0" fontId="29" fillId="31" borderId="0" applyNumberFormat="0" applyBorder="0" applyAlignment="0" applyProtection="0"/>
    <xf numFmtId="0" fontId="29" fillId="31" borderId="0" applyNumberFormat="0" applyBorder="0" applyAlignment="0" applyProtection="0"/>
    <xf numFmtId="0" fontId="3" fillId="0" borderId="0"/>
    <xf numFmtId="0" fontId="15" fillId="0" borderId="0"/>
    <xf numFmtId="0" fontId="15" fillId="0" borderId="0"/>
    <xf numFmtId="0" fontId="3" fillId="0" borderId="0"/>
    <xf numFmtId="0" fontId="15" fillId="0" borderId="0"/>
    <xf numFmtId="0" fontId="4" fillId="0" borderId="0"/>
    <xf numFmtId="0" fontId="4" fillId="0" borderId="0"/>
    <xf numFmtId="0" fontId="4" fillId="0" borderId="0"/>
    <xf numFmtId="0" fontId="4" fillId="0" borderId="0"/>
    <xf numFmtId="0" fontId="15" fillId="0" borderId="0"/>
    <xf numFmtId="0" fontId="14" fillId="0" borderId="0"/>
    <xf numFmtId="0" fontId="30" fillId="0" borderId="0"/>
    <xf numFmtId="0" fontId="30" fillId="0" borderId="0"/>
    <xf numFmtId="0" fontId="14" fillId="0" borderId="0"/>
    <xf numFmtId="0" fontId="14" fillId="0" borderId="0"/>
    <xf numFmtId="0" fontId="15" fillId="0" borderId="0"/>
    <xf numFmtId="0" fontId="14" fillId="0" borderId="0"/>
    <xf numFmtId="0" fontId="14" fillId="0" borderId="0"/>
    <xf numFmtId="0" fontId="31" fillId="0" borderId="0"/>
    <xf numFmtId="0" fontId="14" fillId="0" borderId="0"/>
    <xf numFmtId="0" fontId="31" fillId="0" borderId="0"/>
    <xf numFmtId="0" fontId="31" fillId="0" borderId="0"/>
    <xf numFmtId="0" fontId="14" fillId="0" borderId="0"/>
    <xf numFmtId="0" fontId="15" fillId="32" borderId="8" applyNumberFormat="0" applyFont="0" applyAlignment="0" applyProtection="0"/>
    <xf numFmtId="0" fontId="32" fillId="27" borderId="9" applyNumberFormat="0" applyAlignment="0" applyProtection="0"/>
    <xf numFmtId="0" fontId="32" fillId="27" borderId="9" applyNumberFormat="0" applyAlignment="0" applyProtection="0"/>
    <xf numFmtId="0" fontId="33" fillId="0" borderId="0" applyNumberFormat="0" applyFill="0" applyBorder="0" applyAlignment="0" applyProtection="0"/>
    <xf numFmtId="172" fontId="33" fillId="0" borderId="0" applyFill="0" applyBorder="0" applyAlignment="0" applyProtection="0"/>
    <xf numFmtId="0" fontId="34" fillId="0" borderId="0" applyNumberFormat="0" applyFill="0" applyBorder="0" applyAlignment="0" applyProtection="0"/>
    <xf numFmtId="0" fontId="35" fillId="0" borderId="10" applyNumberFormat="0" applyFill="0" applyAlignment="0" applyProtection="0"/>
    <xf numFmtId="0" fontId="35" fillId="0" borderId="10"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cellStyleXfs>
  <cellXfs count="164">
    <xf numFmtId="0" fontId="0" fillId="0" borderId="0" xfId="0"/>
    <xf numFmtId="0" fontId="37" fillId="0" borderId="0" xfId="0" applyFont="1" applyAlignment="1">
      <alignment horizontal="left"/>
    </xf>
    <xf numFmtId="0" fontId="38" fillId="0" borderId="0" xfId="0" applyFont="1" applyAlignment="1">
      <alignment horizontal="left"/>
    </xf>
    <xf numFmtId="0" fontId="39" fillId="0" borderId="0" xfId="0" applyFont="1" applyAlignment="1">
      <alignment horizontal="left"/>
    </xf>
    <xf numFmtId="0" fontId="40" fillId="0" borderId="0" xfId="0" applyFont="1" applyAlignment="1">
      <alignment horizontal="left"/>
    </xf>
    <xf numFmtId="0" fontId="41" fillId="0" borderId="0" xfId="0" applyFont="1" applyAlignment="1">
      <alignment horizontal="left"/>
    </xf>
    <xf numFmtId="0" fontId="40" fillId="0" borderId="0" xfId="0" applyFont="1" applyAlignment="1">
      <alignment horizontal="left" wrapText="1"/>
    </xf>
    <xf numFmtId="0" fontId="39" fillId="0" borderId="0" xfId="0" applyFont="1" applyAlignment="1">
      <alignment horizontal="right" wrapText="1"/>
    </xf>
    <xf numFmtId="3" fontId="39" fillId="0" borderId="0" xfId="0" applyNumberFormat="1" applyFont="1" applyAlignment="1">
      <alignment horizontal="right"/>
    </xf>
    <xf numFmtId="3" fontId="40" fillId="0" borderId="0" xfId="0" applyNumberFormat="1" applyFont="1" applyAlignment="1">
      <alignment horizontal="right"/>
    </xf>
    <xf numFmtId="173" fontId="40" fillId="0" borderId="0" xfId="0" applyNumberFormat="1" applyFont="1" applyAlignment="1">
      <alignment horizontal="right"/>
    </xf>
    <xf numFmtId="173" fontId="39" fillId="0" borderId="0" xfId="0" applyNumberFormat="1" applyFont="1" applyAlignment="1">
      <alignment horizontal="right"/>
    </xf>
    <xf numFmtId="0" fontId="42" fillId="0" borderId="0" xfId="0" applyFont="1"/>
    <xf numFmtId="0" fontId="43" fillId="0" borderId="0" xfId="0" applyFont="1" applyAlignment="1">
      <alignment horizontal="right" wrapText="1"/>
    </xf>
    <xf numFmtId="0" fontId="44" fillId="0" borderId="0" xfId="0" applyFont="1"/>
    <xf numFmtId="0" fontId="14" fillId="0" borderId="0" xfId="102"/>
    <xf numFmtId="0" fontId="42" fillId="0" borderId="0" xfId="102" applyFont="1"/>
    <xf numFmtId="0" fontId="41" fillId="0" borderId="0" xfId="102" applyFont="1" applyAlignment="1">
      <alignment horizontal="left"/>
    </xf>
    <xf numFmtId="0" fontId="40" fillId="0" borderId="0" xfId="102" applyFont="1" applyAlignment="1">
      <alignment horizontal="left" wrapText="1"/>
    </xf>
    <xf numFmtId="0" fontId="39" fillId="0" borderId="0" xfId="102" applyFont="1" applyAlignment="1">
      <alignment horizontal="right" wrapText="1"/>
    </xf>
    <xf numFmtId="0" fontId="43" fillId="0" borderId="0" xfId="102" applyFont="1" applyAlignment="1">
      <alignment horizontal="right" wrapText="1"/>
    </xf>
    <xf numFmtId="3" fontId="39" fillId="0" borderId="0" xfId="102" applyNumberFormat="1" applyFont="1" applyAlignment="1">
      <alignment horizontal="right"/>
    </xf>
    <xf numFmtId="0" fontId="40" fillId="0" borderId="0" xfId="102" applyFont="1" applyAlignment="1">
      <alignment horizontal="left"/>
    </xf>
    <xf numFmtId="3" fontId="40" fillId="0" borderId="0" xfId="102" applyNumberFormat="1" applyFont="1" applyAlignment="1">
      <alignment horizontal="right"/>
    </xf>
    <xf numFmtId="0" fontId="40" fillId="0" borderId="0" xfId="102" applyFont="1" applyAlignment="1">
      <alignment horizontal="left" indent="1"/>
    </xf>
    <xf numFmtId="173" fontId="42" fillId="0" borderId="0" xfId="102" applyNumberFormat="1" applyFont="1"/>
    <xf numFmtId="3" fontId="40" fillId="0" borderId="0" xfId="0" applyNumberFormat="1" applyFont="1" applyFill="1" applyAlignment="1">
      <alignment horizontal="right"/>
    </xf>
    <xf numFmtId="173" fontId="40" fillId="0" borderId="0" xfId="0" applyNumberFormat="1" applyFont="1" applyFill="1" applyAlignment="1">
      <alignment horizontal="right"/>
    </xf>
    <xf numFmtId="3" fontId="39" fillId="0" borderId="0" xfId="0" applyNumberFormat="1" applyFont="1" applyFill="1" applyAlignment="1">
      <alignment horizontal="right"/>
    </xf>
    <xf numFmtId="173" fontId="39" fillId="0" borderId="0" xfId="0" applyNumberFormat="1" applyFont="1" applyFill="1" applyAlignment="1">
      <alignment horizontal="right"/>
    </xf>
    <xf numFmtId="0" fontId="37" fillId="0" borderId="0" xfId="0" applyFont="1" applyAlignment="1">
      <alignment horizontal="left"/>
    </xf>
    <xf numFmtId="173" fontId="4" fillId="0" borderId="0" xfId="0" applyNumberFormat="1" applyFont="1" applyFill="1" applyAlignment="1">
      <alignment horizontal="right"/>
    </xf>
    <xf numFmtId="0" fontId="6" fillId="0" borderId="0" xfId="0" applyFont="1"/>
    <xf numFmtId="0" fontId="7" fillId="0" borderId="0" xfId="0" applyFont="1" applyAlignment="1">
      <alignment horizontal="left"/>
    </xf>
    <xf numFmtId="0" fontId="4" fillId="0" borderId="0" xfId="0" applyFont="1" applyAlignment="1">
      <alignment horizontal="left" wrapText="1"/>
    </xf>
    <xf numFmtId="0" fontId="5" fillId="0" borderId="0" xfId="0" applyFont="1" applyAlignment="1">
      <alignment horizontal="right" wrapText="1"/>
    </xf>
    <xf numFmtId="0" fontId="4" fillId="0" borderId="0" xfId="0" applyFont="1" applyAlignment="1">
      <alignment horizontal="left"/>
    </xf>
    <xf numFmtId="3" fontId="4" fillId="0" borderId="0" xfId="0" applyNumberFormat="1" applyFont="1" applyAlignment="1">
      <alignment horizontal="right"/>
    </xf>
    <xf numFmtId="173" fontId="4" fillId="0" borderId="0" xfId="0" applyNumberFormat="1" applyFont="1" applyAlignment="1">
      <alignment horizontal="right"/>
    </xf>
    <xf numFmtId="174" fontId="4" fillId="0" borderId="0" xfId="0" applyNumberFormat="1" applyFont="1"/>
    <xf numFmtId="0" fontId="4" fillId="0" borderId="0" xfId="0" applyFont="1"/>
    <xf numFmtId="0" fontId="4" fillId="0" borderId="0" xfId="0" applyFont="1" applyAlignment="1">
      <alignment horizontal="right"/>
    </xf>
    <xf numFmtId="3" fontId="4" fillId="0" borderId="0" xfId="0" applyNumberFormat="1" applyFont="1"/>
    <xf numFmtId="0" fontId="5" fillId="0" borderId="0" xfId="0" applyFont="1" applyAlignment="1">
      <alignment horizontal="right"/>
    </xf>
    <xf numFmtId="0" fontId="4" fillId="0" borderId="0" xfId="0" applyFont="1" applyAlignment="1">
      <alignment horizontal="right" wrapText="1"/>
    </xf>
    <xf numFmtId="3" fontId="0" fillId="0" borderId="0" xfId="0" applyNumberFormat="1"/>
    <xf numFmtId="3" fontId="4" fillId="0" borderId="0" xfId="55" applyNumberFormat="1" applyFont="1" applyAlignment="1">
      <alignment horizontal="right"/>
    </xf>
    <xf numFmtId="3" fontId="4" fillId="0" borderId="0" xfId="55" applyNumberFormat="1" applyFont="1"/>
    <xf numFmtId="174" fontId="4" fillId="0" borderId="0" xfId="85" applyNumberFormat="1" applyFont="1" applyAlignment="1" applyProtection="1">
      <alignment horizontal="right"/>
      <protection locked="0"/>
    </xf>
    <xf numFmtId="174" fontId="5" fillId="0" borderId="0" xfId="85" applyNumberFormat="1" applyFont="1" applyAlignment="1" applyProtection="1">
      <alignment horizontal="right"/>
      <protection locked="0"/>
    </xf>
    <xf numFmtId="171" fontId="42" fillId="0" borderId="0" xfId="0" applyNumberFormat="1" applyFont="1"/>
    <xf numFmtId="3" fontId="43" fillId="0" borderId="0" xfId="102" applyNumberFormat="1" applyFont="1"/>
    <xf numFmtId="3" fontId="42" fillId="0" borderId="0" xfId="102" applyNumberFormat="1" applyFont="1"/>
    <xf numFmtId="0" fontId="45" fillId="0" borderId="0" xfId="75" applyFont="1" applyAlignment="1">
      <alignment horizontal="left"/>
    </xf>
    <xf numFmtId="174" fontId="42" fillId="0" borderId="0" xfId="102" applyNumberFormat="1" applyFont="1"/>
    <xf numFmtId="174" fontId="46" fillId="0" borderId="0" xfId="102" applyNumberFormat="1" applyFont="1" applyAlignment="1">
      <alignment horizontal="right"/>
    </xf>
    <xf numFmtId="174" fontId="47" fillId="0" borderId="0" xfId="102" applyNumberFormat="1" applyFont="1"/>
    <xf numFmtId="0" fontId="39" fillId="0" borderId="0" xfId="102" applyFont="1" applyFill="1" applyBorder="1" applyAlignment="1">
      <alignment horizontal="center" wrapText="1"/>
    </xf>
    <xf numFmtId="0" fontId="40" fillId="0" borderId="0" xfId="0" applyFont="1" applyAlignment="1">
      <alignment horizontal="left" indent="1"/>
    </xf>
    <xf numFmtId="3" fontId="14" fillId="0" borderId="0" xfId="102" applyNumberFormat="1"/>
    <xf numFmtId="3" fontId="42" fillId="0" borderId="0" xfId="0" applyNumberFormat="1" applyFont="1"/>
    <xf numFmtId="3" fontId="42" fillId="0" borderId="0" xfId="55" applyNumberFormat="1" applyFont="1"/>
    <xf numFmtId="3" fontId="43" fillId="0" borderId="0" xfId="55" applyNumberFormat="1" applyFont="1"/>
    <xf numFmtId="174" fontId="0" fillId="0" borderId="0" xfId="0" applyNumberFormat="1"/>
    <xf numFmtId="174" fontId="39" fillId="0" borderId="0" xfId="0" applyNumberFormat="1" applyFont="1" applyAlignment="1">
      <alignment horizontal="right" wrapText="1"/>
    </xf>
    <xf numFmtId="174" fontId="40" fillId="0" borderId="0" xfId="0" applyNumberFormat="1" applyFont="1" applyAlignment="1">
      <alignment horizontal="right"/>
    </xf>
    <xf numFmtId="174" fontId="39" fillId="0" borderId="0" xfId="0" applyNumberFormat="1" applyFont="1" applyAlignment="1">
      <alignment horizontal="right"/>
    </xf>
    <xf numFmtId="173" fontId="4" fillId="0" borderId="0" xfId="0" applyNumberFormat="1" applyFont="1"/>
    <xf numFmtId="173" fontId="0" fillId="0" borderId="0" xfId="0" applyNumberFormat="1"/>
    <xf numFmtId="0" fontId="37" fillId="0" borderId="0" xfId="0" applyFont="1" applyAlignment="1">
      <alignment horizontal="left"/>
    </xf>
    <xf numFmtId="0" fontId="37" fillId="0" borderId="0" xfId="0" applyFont="1" applyAlignment="1">
      <alignment horizontal="left"/>
    </xf>
    <xf numFmtId="3" fontId="43" fillId="0" borderId="0" xfId="89" applyNumberFormat="1" applyFont="1"/>
    <xf numFmtId="0" fontId="43" fillId="0" borderId="0" xfId="89" applyFont="1"/>
    <xf numFmtId="0" fontId="48" fillId="0" borderId="0" xfId="102" applyFont="1"/>
    <xf numFmtId="0" fontId="48" fillId="0" borderId="0" xfId="0" applyFont="1"/>
    <xf numFmtId="0" fontId="48" fillId="0" borderId="0" xfId="0" applyFont="1" applyAlignment="1">
      <alignment horizontal="left"/>
    </xf>
    <xf numFmtId="3" fontId="42" fillId="0" borderId="0" xfId="89" applyNumberFormat="1" applyFont="1"/>
    <xf numFmtId="0" fontId="39" fillId="0" borderId="0" xfId="0" applyFont="1" applyFill="1" applyAlignment="1">
      <alignment horizontal="left"/>
    </xf>
    <xf numFmtId="0" fontId="6" fillId="0" borderId="0" xfId="0" applyFont="1" applyFill="1"/>
    <xf numFmtId="173" fontId="4" fillId="0" borderId="0" xfId="0" applyNumberFormat="1" applyFont="1" applyFill="1"/>
    <xf numFmtId="0" fontId="0" fillId="0" borderId="0" xfId="0" applyFill="1"/>
    <xf numFmtId="0" fontId="40" fillId="0" borderId="0" xfId="0" applyFont="1" applyFill="1" applyAlignment="1">
      <alignment horizontal="left"/>
    </xf>
    <xf numFmtId="3" fontId="42" fillId="0" borderId="0" xfId="89" applyNumberFormat="1" applyFont="1" applyFill="1"/>
    <xf numFmtId="0" fontId="42" fillId="0" borderId="0" xfId="89" applyFont="1" applyFill="1"/>
    <xf numFmtId="0" fontId="39" fillId="0" borderId="0" xfId="0" applyFont="1" applyFill="1" applyAlignment="1">
      <alignment horizontal="right" wrapText="1"/>
    </xf>
    <xf numFmtId="3" fontId="0" fillId="0" borderId="0" xfId="0" applyNumberFormat="1" applyFill="1"/>
    <xf numFmtId="0" fontId="43" fillId="0" borderId="0" xfId="89" applyFont="1" applyFill="1"/>
    <xf numFmtId="3" fontId="43" fillId="0" borderId="0" xfId="102" applyNumberFormat="1" applyFont="1" applyFill="1"/>
    <xf numFmtId="3" fontId="42" fillId="0" borderId="0" xfId="102" applyNumberFormat="1" applyFont="1" applyFill="1"/>
    <xf numFmtId="0" fontId="42" fillId="0" borderId="0" xfId="102" applyFont="1" applyFill="1"/>
    <xf numFmtId="174" fontId="4" fillId="0" borderId="0" xfId="102" applyNumberFormat="1" applyFont="1" applyFill="1"/>
    <xf numFmtId="174" fontId="10" fillId="0" borderId="0" xfId="102" applyNumberFormat="1" applyFont="1" applyFill="1"/>
    <xf numFmtId="3" fontId="43" fillId="0" borderId="0" xfId="0" applyNumberFormat="1" applyFont="1"/>
    <xf numFmtId="0" fontId="43" fillId="0" borderId="0" xfId="0" applyFont="1"/>
    <xf numFmtId="0" fontId="7" fillId="0" borderId="0" xfId="102" applyFont="1" applyAlignment="1">
      <alignment horizontal="left"/>
    </xf>
    <xf numFmtId="0" fontId="5" fillId="0" borderId="0" xfId="102" applyFont="1" applyAlignment="1">
      <alignment horizontal="left"/>
    </xf>
    <xf numFmtId="174" fontId="40" fillId="0" borderId="0" xfId="102" applyNumberFormat="1" applyFont="1" applyAlignment="1">
      <alignment horizontal="right"/>
    </xf>
    <xf numFmtId="174" fontId="42" fillId="0" borderId="0" xfId="102" applyNumberFormat="1" applyFont="1"/>
    <xf numFmtId="3" fontId="6" fillId="0" borderId="0" xfId="0" applyNumberFormat="1" applyFont="1"/>
    <xf numFmtId="174" fontId="43" fillId="0" borderId="0" xfId="103" applyNumberFormat="1" applyFont="1"/>
    <xf numFmtId="174" fontId="42" fillId="0" borderId="0" xfId="103" applyNumberFormat="1" applyFont="1"/>
    <xf numFmtId="3" fontId="42" fillId="0" borderId="0" xfId="103" applyNumberFormat="1" applyFont="1"/>
    <xf numFmtId="3" fontId="43" fillId="0" borderId="0" xfId="103" applyNumberFormat="1" applyFont="1"/>
    <xf numFmtId="173" fontId="42" fillId="0" borderId="0" xfId="103" applyNumberFormat="1" applyFont="1"/>
    <xf numFmtId="3" fontId="42" fillId="0" borderId="0" xfId="103" applyNumberFormat="1" applyFont="1"/>
    <xf numFmtId="174" fontId="42" fillId="0" borderId="0" xfId="103" applyNumberFormat="1" applyFont="1"/>
    <xf numFmtId="0" fontId="37" fillId="0" borderId="0" xfId="0" applyFont="1" applyAlignment="1">
      <alignment horizontal="left"/>
    </xf>
    <xf numFmtId="173" fontId="5" fillId="0" borderId="0" xfId="0" applyNumberFormat="1" applyFont="1" applyFill="1" applyBorder="1" applyAlignment="1">
      <alignment horizontal="right" wrapText="1"/>
    </xf>
    <xf numFmtId="0" fontId="43" fillId="0" borderId="0" xfId="0" applyFont="1" applyAlignment="1">
      <alignment horizontal="left" wrapText="1"/>
    </xf>
    <xf numFmtId="3" fontId="5" fillId="0" borderId="0" xfId="0" applyNumberFormat="1" applyFont="1"/>
    <xf numFmtId="0" fontId="45" fillId="0" borderId="0" xfId="75" applyFont="1"/>
    <xf numFmtId="0" fontId="45" fillId="0" borderId="0" xfId="75" applyFont="1" applyAlignment="1">
      <alignment horizontal="right"/>
    </xf>
    <xf numFmtId="0" fontId="49" fillId="0" borderId="0" xfId="0" applyFont="1" applyFill="1" applyAlignment="1">
      <alignment horizontal="left" vertical="center" indent="10"/>
    </xf>
    <xf numFmtId="175" fontId="14" fillId="0" borderId="0" xfId="56" applyNumberFormat="1" applyFont="1" applyFill="1"/>
    <xf numFmtId="174" fontId="0" fillId="0" borderId="0" xfId="0" applyNumberFormat="1" applyFill="1"/>
    <xf numFmtId="0" fontId="5" fillId="0" borderId="0" xfId="0" applyFont="1" applyAlignment="1">
      <alignment wrapText="1"/>
    </xf>
    <xf numFmtId="0" fontId="37" fillId="0" borderId="0" xfId="0" applyFont="1" applyBorder="1" applyAlignment="1">
      <alignment horizontal="left"/>
    </xf>
    <xf numFmtId="0" fontId="38" fillId="0" borderId="0" xfId="0" applyFont="1" applyBorder="1" applyAlignment="1">
      <alignment horizontal="left"/>
    </xf>
    <xf numFmtId="0" fontId="7" fillId="0" borderId="0" xfId="0" applyFont="1" applyBorder="1" applyAlignment="1">
      <alignment horizontal="left"/>
    </xf>
    <xf numFmtId="0" fontId="4" fillId="0" borderId="0" xfId="0" applyFont="1" applyBorder="1" applyAlignment="1">
      <alignment horizontal="left" wrapText="1"/>
    </xf>
    <xf numFmtId="0" fontId="4" fillId="0" borderId="0" xfId="0" applyFont="1" applyBorder="1" applyAlignment="1">
      <alignment horizontal="right" wrapText="1"/>
    </xf>
    <xf numFmtId="0" fontId="4" fillId="0" borderId="0" xfId="0" applyFont="1" applyBorder="1" applyAlignment="1">
      <alignment horizontal="left"/>
    </xf>
    <xf numFmtId="0" fontId="4" fillId="0" borderId="0" xfId="0" applyFont="1" applyBorder="1"/>
    <xf numFmtId="0" fontId="45" fillId="0" borderId="0" xfId="75" applyFont="1" applyBorder="1" applyAlignment="1">
      <alignment horizontal="left"/>
    </xf>
    <xf numFmtId="173" fontId="6" fillId="0" borderId="0" xfId="0" applyNumberFormat="1" applyFont="1"/>
    <xf numFmtId="174" fontId="6" fillId="0" borderId="0" xfId="0" applyNumberFormat="1" applyFont="1"/>
    <xf numFmtId="0" fontId="50" fillId="0" borderId="0" xfId="0" applyFont="1"/>
    <xf numFmtId="3" fontId="43" fillId="0" borderId="0" xfId="89" applyNumberFormat="1" applyFont="1" applyFill="1"/>
    <xf numFmtId="176" fontId="6" fillId="0" borderId="0" xfId="0" applyNumberFormat="1" applyFont="1"/>
    <xf numFmtId="3" fontId="4" fillId="0" borderId="0" xfId="95" applyNumberFormat="1" applyFont="1" applyAlignment="1">
      <alignment horizontal="right"/>
    </xf>
    <xf numFmtId="173" fontId="4" fillId="0" borderId="0" xfId="95" applyNumberFormat="1" applyFont="1" applyAlignment="1">
      <alignment horizontal="right"/>
    </xf>
    <xf numFmtId="3" fontId="4" fillId="0" borderId="0" xfId="95" applyNumberFormat="1" applyFont="1"/>
    <xf numFmtId="0" fontId="50" fillId="0" borderId="0" xfId="0" applyFont="1" applyFill="1"/>
    <xf numFmtId="0" fontId="51" fillId="0" borderId="0" xfId="0" applyFont="1"/>
    <xf numFmtId="0" fontId="37" fillId="0" borderId="0" xfId="0" applyFont="1" applyAlignment="1">
      <alignment horizontal="left"/>
    </xf>
    <xf numFmtId="174" fontId="43" fillId="0" borderId="0" xfId="102" applyNumberFormat="1" applyFont="1"/>
    <xf numFmtId="174" fontId="4" fillId="0" borderId="0" xfId="0" applyNumberFormat="1" applyFont="1" applyFill="1" applyBorder="1" applyAlignment="1">
      <alignment horizontal="right" wrapText="1"/>
    </xf>
    <xf numFmtId="174" fontId="42" fillId="0" borderId="0" xfId="0" applyNumberFormat="1" applyFont="1"/>
    <xf numFmtId="174" fontId="43" fillId="0" borderId="0" xfId="0" applyNumberFormat="1" applyFont="1"/>
    <xf numFmtId="174" fontId="39" fillId="0" borderId="0" xfId="0" applyNumberFormat="1" applyFont="1" applyFill="1" applyAlignment="1">
      <alignment horizontal="right"/>
    </xf>
    <xf numFmtId="173" fontId="6" fillId="0" borderId="0" xfId="0" applyNumberFormat="1" applyFont="1" applyFill="1"/>
    <xf numFmtId="0" fontId="46" fillId="0" borderId="0" xfId="0" applyFont="1" applyAlignment="1">
      <alignment horizontal="left" indent="1"/>
    </xf>
    <xf numFmtId="0" fontId="38" fillId="0" borderId="0" xfId="0" applyFont="1" applyAlignment="1">
      <alignment horizontal="left" wrapText="1"/>
    </xf>
    <xf numFmtId="0" fontId="52" fillId="0" borderId="11" xfId="0" applyFont="1" applyFill="1" applyBorder="1" applyAlignment="1">
      <alignment horizontal="left"/>
    </xf>
    <xf numFmtId="0" fontId="37" fillId="0" borderId="0" xfId="0" applyFont="1" applyAlignment="1">
      <alignment horizontal="left"/>
    </xf>
    <xf numFmtId="0" fontId="45" fillId="0" borderId="0" xfId="75" applyFont="1" applyAlignment="1">
      <alignment horizontal="left"/>
    </xf>
    <xf numFmtId="0" fontId="53" fillId="33" borderId="0" xfId="0" applyFont="1" applyFill="1" applyAlignment="1">
      <alignment vertical="center"/>
    </xf>
    <xf numFmtId="0" fontId="0" fillId="33" borderId="0" xfId="0" applyFill="1" applyAlignment="1">
      <alignment vertical="center"/>
    </xf>
    <xf numFmtId="0" fontId="39" fillId="0" borderId="1" xfId="102" applyFont="1" applyFill="1" applyBorder="1" applyAlignment="1">
      <alignment horizontal="center" wrapText="1"/>
    </xf>
    <xf numFmtId="0" fontId="0" fillId="0" borderId="1" xfId="0" applyBorder="1" applyAlignment="1">
      <alignment horizontal="center" wrapText="1"/>
    </xf>
    <xf numFmtId="0" fontId="0" fillId="33" borderId="0" xfId="0" applyFill="1" applyAlignment="1"/>
    <xf numFmtId="0" fontId="5" fillId="0" borderId="1" xfId="0" applyFont="1" applyFill="1" applyBorder="1" applyAlignment="1">
      <alignment horizontal="center" wrapText="1"/>
    </xf>
    <xf numFmtId="0" fontId="5" fillId="0" borderId="0" xfId="0" applyFont="1" applyAlignment="1">
      <alignment horizontal="center" wrapText="1"/>
    </xf>
    <xf numFmtId="0" fontId="5" fillId="0" borderId="1" xfId="0" applyFont="1" applyFill="1" applyBorder="1" applyAlignment="1">
      <alignment horizontal="center"/>
    </xf>
    <xf numFmtId="0" fontId="39" fillId="0" borderId="0" xfId="0" applyFont="1" applyAlignment="1">
      <alignment horizontal="center" wrapText="1"/>
    </xf>
    <xf numFmtId="0" fontId="39" fillId="0" borderId="1" xfId="0" applyFont="1" applyFill="1" applyBorder="1" applyAlignment="1">
      <alignment horizontal="center" wrapText="1"/>
    </xf>
    <xf numFmtId="0" fontId="39" fillId="0" borderId="1" xfId="0" applyFont="1" applyBorder="1" applyAlignment="1">
      <alignment horizontal="center" vertical="center" wrapText="1"/>
    </xf>
    <xf numFmtId="0" fontId="0" fillId="0" borderId="1" xfId="0" applyBorder="1" applyAlignment="1">
      <alignment horizontal="center" vertical="center" wrapText="1"/>
    </xf>
    <xf numFmtId="0" fontId="39" fillId="0" borderId="1" xfId="0" applyFont="1" applyBorder="1" applyAlignment="1">
      <alignment horizontal="center"/>
    </xf>
    <xf numFmtId="174" fontId="39" fillId="0" borderId="1" xfId="0" applyNumberFormat="1" applyFont="1" applyBorder="1" applyAlignment="1">
      <alignment horizontal="center"/>
    </xf>
    <xf numFmtId="174" fontId="39" fillId="0" borderId="0" xfId="0" applyNumberFormat="1" applyFont="1" applyAlignment="1">
      <alignment horizontal="center" wrapText="1"/>
    </xf>
    <xf numFmtId="0" fontId="0" fillId="0" borderId="1" xfId="0" applyBorder="1" applyAlignment="1">
      <alignment horizontal="center"/>
    </xf>
    <xf numFmtId="0" fontId="53" fillId="33" borderId="0" xfId="0" applyFont="1" applyFill="1" applyBorder="1" applyAlignment="1">
      <alignment vertical="center"/>
    </xf>
    <xf numFmtId="0" fontId="39" fillId="0" borderId="1" xfId="0" applyFont="1" applyBorder="1" applyAlignment="1">
      <alignment horizontal="center" wrapText="1"/>
    </xf>
  </cellXfs>
  <cellStyles count="118">
    <cellStyle name="20% - Accent1 2" xfId="1" xr:uid="{C8DAE5DD-1102-D349-98AC-C3695E00B103}"/>
    <cellStyle name="20% - Accent1 3" xfId="2" xr:uid="{E9CAC3D4-5544-DC42-8360-FA85EBCB6759}"/>
    <cellStyle name="20% - Accent2 2" xfId="3" xr:uid="{0A18F4AF-0798-6143-A9B8-7C347AE6F3D5}"/>
    <cellStyle name="20% - Accent2 3" xfId="4" xr:uid="{25BCA170-1C55-8248-B3BA-D243F7C4D26A}"/>
    <cellStyle name="20% - Accent3 2" xfId="5" xr:uid="{41C281A8-320B-164D-8352-8A53D7705406}"/>
    <cellStyle name="20% - Accent3 3" xfId="6" xr:uid="{F1033D35-3963-1744-A64C-19124DD49107}"/>
    <cellStyle name="20% - Accent4 2" xfId="7" xr:uid="{D4A02404-0A17-524F-95F4-621801E04D84}"/>
    <cellStyle name="20% - Accent4 3" xfId="8" xr:uid="{63C919D2-A066-0E45-9BEF-EDB72DB2B4A6}"/>
    <cellStyle name="20% - Accent5 2" xfId="9" xr:uid="{152A4EB7-406B-CF4F-A738-8460174F3D76}"/>
    <cellStyle name="20% - Accent5 3" xfId="10" xr:uid="{B280427A-E3E0-4F40-9B21-FFC609B7FAE9}"/>
    <cellStyle name="20% - Accent6 2" xfId="11" xr:uid="{8960D590-6C40-0144-ACF1-ADD7CEAD7B70}"/>
    <cellStyle name="20% - Accent6 3" xfId="12" xr:uid="{20BBBF9F-2D70-654C-A878-216B8D5FA1E9}"/>
    <cellStyle name="40% - Accent1 2" xfId="13" xr:uid="{7A2524EB-6078-7F47-ABAE-F4B6DB9E21F0}"/>
    <cellStyle name="40% - Accent1 3" xfId="14" xr:uid="{B07D50A7-2726-CF4F-B244-FC789DE9A119}"/>
    <cellStyle name="40% - Accent2 2" xfId="15" xr:uid="{0B9CACD5-C9C0-C648-97DE-66CF08EB9E76}"/>
    <cellStyle name="40% - Accent2 3" xfId="16" xr:uid="{2FA90DA2-291D-CB44-9B88-6CD9F63F5EAE}"/>
    <cellStyle name="40% - Accent3 2" xfId="17" xr:uid="{E84EA210-2CC4-0147-AA0A-AC39BF09A8B7}"/>
    <cellStyle name="40% - Accent3 3" xfId="18" xr:uid="{834554BE-E43D-FD4B-9466-C7686DC7C3B1}"/>
    <cellStyle name="40% - Accent4 2" xfId="19" xr:uid="{698E13D0-96A6-FB48-9DCE-198BA52A7770}"/>
    <cellStyle name="40% - Accent4 3" xfId="20" xr:uid="{86D1D3CE-8BC3-784F-8E40-603323CC978E}"/>
    <cellStyle name="40% - Accent5 2" xfId="21" xr:uid="{F96D8996-702D-2342-BCAF-8A30EED942BA}"/>
    <cellStyle name="40% - Accent5 3" xfId="22" xr:uid="{D36BCFD2-FB45-5A4D-B621-D2465926B9F0}"/>
    <cellStyle name="40% - Accent6 2" xfId="23" xr:uid="{0E4CE70C-97AC-6549-BC5E-4A4A026EA4B4}"/>
    <cellStyle name="40% - Accent6 3" xfId="24" xr:uid="{94CC1695-EA85-C84E-AFCE-FC6046DCC77D}"/>
    <cellStyle name="60% - Accent1 2" xfId="25" xr:uid="{8B05852A-9129-9246-9CDA-3A51A1642ACF}"/>
    <cellStyle name="60% - Accent1 3" xfId="26" xr:uid="{EF03B9E5-87FE-AE46-9914-97F20D662F82}"/>
    <cellStyle name="60% - Accent2 2" xfId="27" xr:uid="{40BFD928-E240-1147-A525-9A0862F6E178}"/>
    <cellStyle name="60% - Accent2 3" xfId="28" xr:uid="{509CFD92-BB8E-F743-9E05-109E5B40491F}"/>
    <cellStyle name="60% - Accent3 2" xfId="29" xr:uid="{2E9061D5-712C-BF44-8F0A-BEBE7BF66C2A}"/>
    <cellStyle name="60% - Accent3 3" xfId="30" xr:uid="{7FF68062-1179-C545-8DC8-ADDC5109D2BC}"/>
    <cellStyle name="60% - Accent4 2" xfId="31" xr:uid="{11288918-50DF-584C-9203-2385400402DD}"/>
    <cellStyle name="60% - Accent4 3" xfId="32" xr:uid="{B3A5E97C-6576-354D-93F1-23F3F36DDA86}"/>
    <cellStyle name="60% - Accent5 2" xfId="33" xr:uid="{37AE2752-BC63-D140-991B-552AE872667A}"/>
    <cellStyle name="60% - Accent5 3" xfId="34" xr:uid="{0C00E24D-F218-6E46-AEC0-27357E218F51}"/>
    <cellStyle name="60% - Accent6 2" xfId="35" xr:uid="{A6FD13D6-4147-1540-AA8A-28BC74DB18DA}"/>
    <cellStyle name="60% - Accent6 3" xfId="36" xr:uid="{EFF46245-266D-2441-8CC6-B6881B6143DA}"/>
    <cellStyle name="Accent1 2" xfId="37" xr:uid="{DD274559-D4CF-8D4D-A06A-4CFE0582360D}"/>
    <cellStyle name="Accent1 3" xfId="38" xr:uid="{A632C94A-4723-1244-BDB8-2A72D7079704}"/>
    <cellStyle name="Accent2 2" xfId="39" xr:uid="{B80317E3-6CC0-7549-A2FD-FB66AB14D3BE}"/>
    <cellStyle name="Accent2 3" xfId="40" xr:uid="{06F867A4-2DCB-BC4A-BF14-6E986705ADA3}"/>
    <cellStyle name="Accent3 2" xfId="41" xr:uid="{5CB0CF27-9581-8645-BC25-DBFC5230410C}"/>
    <cellStyle name="Accent3 3" xfId="42" xr:uid="{C198B4E6-A7DA-244C-BA97-6AC7252CEF88}"/>
    <cellStyle name="Accent4 2" xfId="43" xr:uid="{A77180F6-019A-2A4D-AA61-4F41803A1DE0}"/>
    <cellStyle name="Accent4 3" xfId="44" xr:uid="{56D78FD2-B859-5B4E-9849-C83D3A7AF266}"/>
    <cellStyle name="Accent5 2" xfId="45" xr:uid="{74753380-B010-6E46-A3B7-9FF2119CD480}"/>
    <cellStyle name="Accent5 3" xfId="46" xr:uid="{BAE294C9-1678-624A-AECE-DFA26F4113E0}"/>
    <cellStyle name="Accent6 2" xfId="47" xr:uid="{06546E14-CC54-5440-A369-D2E502D2CDDA}"/>
    <cellStyle name="Accent6 3" xfId="48" xr:uid="{5C4E0CF9-0FF3-D344-A677-6826DDF6CD39}"/>
    <cellStyle name="Bad 2" xfId="49" xr:uid="{1EEDAD15-8295-D645-99E1-D8AD7809C431}"/>
    <cellStyle name="Bad 3" xfId="50" xr:uid="{450DAA39-23C0-4C46-8B25-19C4737CF91F}"/>
    <cellStyle name="Calculation 2" xfId="51" xr:uid="{A25B4708-FC93-9C4D-9152-0DADAF94C62C}"/>
    <cellStyle name="Calculation 3" xfId="52" xr:uid="{33C5DE25-3611-434E-80EE-34E9C5C259E6}"/>
    <cellStyle name="Check Cell 2" xfId="53" xr:uid="{EB865AB8-5DAE-F544-A584-6E5B3E35A518}"/>
    <cellStyle name="Check Cell 3" xfId="54" xr:uid="{8A073B59-28AC-C04F-A09E-39946217AC36}"/>
    <cellStyle name="Comma" xfId="55" builtinId="3"/>
    <cellStyle name="Comma 2" xfId="56" xr:uid="{096D2A0C-3CE6-684A-886B-74F512A379BB}"/>
    <cellStyle name="Comma 2 2" xfId="57" xr:uid="{FF47ADBA-891A-F64E-AE57-63E499E0D00F}"/>
    <cellStyle name="Comma 3" xfId="58" xr:uid="{1FAC0D56-3023-BC44-B148-62B989059881}"/>
    <cellStyle name="Comma 4" xfId="59" xr:uid="{7D8DFA5A-56BD-F842-B631-BC9AEA47BD11}"/>
    <cellStyle name="Comma 5" xfId="60" xr:uid="{E779F43B-E62B-EB4B-9F38-F3430289E472}"/>
    <cellStyle name="Explanatory Text 2" xfId="61" xr:uid="{5068FE0C-9AB1-5B40-B2C1-03927375032B}"/>
    <cellStyle name="Explanatory Text 3" xfId="62" xr:uid="{555B54B8-1BAF-0D4F-9F33-E989688E74AF}"/>
    <cellStyle name="Good 2" xfId="63" xr:uid="{CFD4B51C-A262-6A44-90E1-28D57EEC7DF8}"/>
    <cellStyle name="Good 3" xfId="64" xr:uid="{5AA017F3-2AAC-114C-B0C8-9898A6E71BFE}"/>
    <cellStyle name="Heading" xfId="65" xr:uid="{573FE313-176C-C34C-ACFA-7D5A3D580B85}"/>
    <cellStyle name="Heading 1 2" xfId="66" xr:uid="{99433CC4-FB01-1D43-943F-AD25FF956D9F}"/>
    <cellStyle name="Heading 1 3" xfId="67" xr:uid="{DB2BB122-05E7-7648-8D4F-9E4AD06C0C0E}"/>
    <cellStyle name="Heading 2 2" xfId="68" xr:uid="{3D061C83-9466-8C4A-82A1-2171A231A8B2}"/>
    <cellStyle name="Heading 2 3" xfId="69" xr:uid="{12732C90-2441-8849-BAD6-8261890B2C7E}"/>
    <cellStyle name="Heading 3 2" xfId="70" xr:uid="{94DE73BF-5A22-DB46-AA09-9F1974B3D08C}"/>
    <cellStyle name="Heading 3 3" xfId="71" xr:uid="{1BC9F337-E8C3-3641-A9C7-E135B0EEE5DB}"/>
    <cellStyle name="Heading 4 2" xfId="72" xr:uid="{D5CDEBF5-DB35-9B40-8594-E1E3A87C732A}"/>
    <cellStyle name="Heading 4 3" xfId="73" xr:uid="{637F1313-8A89-AB44-941F-3E962AFB2D1E}"/>
    <cellStyle name="Heading1" xfId="74" xr:uid="{B476CF53-B1F6-8D45-8E34-7A21CEE7FA75}"/>
    <cellStyle name="Hyperlink" xfId="75" builtinId="8"/>
    <cellStyle name="Hyperlink 2" xfId="76" xr:uid="{53BBBA76-1409-A746-AD56-B395D79022FC}"/>
    <cellStyle name="Hyperlink 3" xfId="77" xr:uid="{31C53DEA-3DC6-A74B-902E-B83ABEFF15C5}"/>
    <cellStyle name="Hyperlink 3 2" xfId="78" xr:uid="{FC405012-ABE3-C14D-A1E3-DA96DAF4BD62}"/>
    <cellStyle name="Input 2" xfId="79" xr:uid="{34A6E5D5-978D-D040-ADDD-0DBD0AD7F125}"/>
    <cellStyle name="Input 3" xfId="80" xr:uid="{1A548C25-3E7D-5D4C-B4CF-6ED932CED0B9}"/>
    <cellStyle name="Linked Cell 2" xfId="81" xr:uid="{68555D11-97C7-2F48-9DD8-31968F23052B}"/>
    <cellStyle name="Linked Cell 3" xfId="82" xr:uid="{A93CEEC8-6A84-F141-B638-D1C57BA9711D}"/>
    <cellStyle name="Neutral 2" xfId="83" xr:uid="{C1C36F2C-B6DE-4140-ADC8-4938CEB869FE}"/>
    <cellStyle name="Neutral 3" xfId="84" xr:uid="{8D2572CD-4A99-494F-9BD2-26F55B9572A7}"/>
    <cellStyle name="Normal" xfId="0" builtinId="0" customBuiltin="1"/>
    <cellStyle name="Normal 2" xfId="85" xr:uid="{DEA5C397-9ACF-2445-88CE-DE1D24908783}"/>
    <cellStyle name="Normal 2 2" xfId="86" xr:uid="{F0415CEF-447F-9543-B5D3-99AC33E16590}"/>
    <cellStyle name="Normal 2 3" xfId="87" xr:uid="{2C8552A6-74D9-B94F-A397-B8D5BC6AEE26}"/>
    <cellStyle name="Normal 2 4" xfId="88" xr:uid="{C03DEFC4-243B-4D49-B92F-0829CB09EB97}"/>
    <cellStyle name="Normal 3" xfId="89" xr:uid="{035D64EC-1EBE-6146-9FEB-298396C488C5}"/>
    <cellStyle name="Normal 3 2" xfId="90" xr:uid="{B08FD9A1-35D5-8043-BF22-624FC20BFF93}"/>
    <cellStyle name="Normal 3 2 2" xfId="91" xr:uid="{A15BDE11-424B-9542-B8B4-B6EDC080BD67}"/>
    <cellStyle name="Normal 3 3" xfId="92" xr:uid="{0A491544-B3B8-3A4D-8CF1-CD427E739471}"/>
    <cellStyle name="Normal 3 4" xfId="93" xr:uid="{305954BF-1B71-714C-A81C-63FC2FB56810}"/>
    <cellStyle name="Normal 3 5" xfId="94" xr:uid="{CA77BEC6-A30F-364C-AB2D-C410D507251C}"/>
    <cellStyle name="Normal 4" xfId="95" xr:uid="{FD087AC2-F7FA-7541-8AAB-31CB32E21032}"/>
    <cellStyle name="Normal 4 2" xfId="96" xr:uid="{B8891F0E-3441-794F-BEE2-2319EFC0FFAB}"/>
    <cellStyle name="Normal 4 3" xfId="97" xr:uid="{978CDCF4-D437-2941-A6F5-396406D7A2BC}"/>
    <cellStyle name="Normal 4 4" xfId="98" xr:uid="{236CB475-B054-A94F-B385-02701943D05C}"/>
    <cellStyle name="Normal 5" xfId="99" xr:uid="{3F0C5390-F9F1-0742-A7EC-33C78E09F959}"/>
    <cellStyle name="Normal 5 2" xfId="100" xr:uid="{F9896B5A-6083-2640-BD38-DE02C8D8FC7E}"/>
    <cellStyle name="Normal 5 3" xfId="101" xr:uid="{6A95ECF8-2F9B-F441-A304-B7C2B9295255}"/>
    <cellStyle name="Normal 6" xfId="102" xr:uid="{D7BA0910-D3DB-024A-A258-49BB2E901E1A}"/>
    <cellStyle name="Normal 7" xfId="103" xr:uid="{A78041BF-1563-4F45-828D-4C55A6826DB0}"/>
    <cellStyle name="Normal 7 2" xfId="104" xr:uid="{86CFC44B-A76E-4B44-A40B-9628EFB9C5E3}"/>
    <cellStyle name="Normal 7 3" xfId="105" xr:uid="{E6B19AC7-CF89-0F41-9E2D-19C7DA3B79C6}"/>
    <cellStyle name="Normal 8" xfId="106" xr:uid="{0E2C16B0-5A56-0849-AC74-D1B1AC7C0D43}"/>
    <cellStyle name="Normal 9" xfId="107" xr:uid="{3ECA6DCD-7D2C-1545-A887-45331334C2C5}"/>
    <cellStyle name="Note 2" xfId="108" xr:uid="{008AF38F-3BEE-6848-9580-2711275FECEB}"/>
    <cellStyle name="Output 2" xfId="109" xr:uid="{E1250F77-F94F-7E49-8B26-97912AC29370}"/>
    <cellStyle name="Output 3" xfId="110" xr:uid="{E0BC9F30-7C08-2A40-9241-7355A90B5F22}"/>
    <cellStyle name="Result" xfId="111" xr:uid="{B0218E3D-3358-A948-8D50-C83B5FB770C8}"/>
    <cellStyle name="Result2" xfId="112" xr:uid="{51048180-510B-594D-A7BA-22523AF948F4}"/>
    <cellStyle name="Title" xfId="113" builtinId="15" customBuiltin="1"/>
    <cellStyle name="Total 2" xfId="114" xr:uid="{4070E8A1-E6DD-A24C-8B31-ECAB69736369}"/>
    <cellStyle name="Total 3" xfId="115" xr:uid="{764BADA7-F0CA-2846-94AF-55FB26D58213}"/>
    <cellStyle name="Warning Text 2" xfId="116" xr:uid="{D4F1864E-1F59-B04C-9B8E-A8DF7AAD41E5}"/>
    <cellStyle name="Warning Text 3" xfId="117" xr:uid="{70F0E90F-332D-2244-A59E-2A6FDD5B0B3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254000</xdr:colOff>
      <xdr:row>1</xdr:row>
      <xdr:rowOff>63500</xdr:rowOff>
    </xdr:to>
    <xdr:pic>
      <xdr:nvPicPr>
        <xdr:cNvPr id="65655" name="Picture 2">
          <a:extLst>
            <a:ext uri="{FF2B5EF4-FFF2-40B4-BE49-F238E27FC236}">
              <a16:creationId xmlns:a16="http://schemas.microsoft.com/office/drawing/2014/main" id="{08FA3CA3-9ED2-48CD-0548-8D8E08F5D96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668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1079500</xdr:colOff>
      <xdr:row>1</xdr:row>
      <xdr:rowOff>63500</xdr:rowOff>
    </xdr:to>
    <xdr:pic>
      <xdr:nvPicPr>
        <xdr:cNvPr id="8132" name="Picture 2">
          <a:extLst>
            <a:ext uri="{FF2B5EF4-FFF2-40B4-BE49-F238E27FC236}">
              <a16:creationId xmlns:a16="http://schemas.microsoft.com/office/drawing/2014/main" id="{9FF2C61F-3A06-A60B-B0EE-164C603AF6C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95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342900</xdr:colOff>
      <xdr:row>1</xdr:row>
      <xdr:rowOff>63500</xdr:rowOff>
    </xdr:to>
    <xdr:pic>
      <xdr:nvPicPr>
        <xdr:cNvPr id="67769" name="Picture 2">
          <a:extLst>
            <a:ext uri="{FF2B5EF4-FFF2-40B4-BE49-F238E27FC236}">
              <a16:creationId xmlns:a16="http://schemas.microsoft.com/office/drawing/2014/main" id="{1A10EEBE-D40E-06B0-C49A-D0E2FE63519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95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1079500</xdr:colOff>
      <xdr:row>1</xdr:row>
      <xdr:rowOff>63500</xdr:rowOff>
    </xdr:to>
    <xdr:pic>
      <xdr:nvPicPr>
        <xdr:cNvPr id="69425" name="Picture 2">
          <a:extLst>
            <a:ext uri="{FF2B5EF4-FFF2-40B4-BE49-F238E27FC236}">
              <a16:creationId xmlns:a16="http://schemas.microsoft.com/office/drawing/2014/main" id="{D0A9C110-C8BD-D7EA-39AE-EEB5C5CF1EB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95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1079500</xdr:colOff>
      <xdr:row>1</xdr:row>
      <xdr:rowOff>63500</xdr:rowOff>
    </xdr:to>
    <xdr:pic>
      <xdr:nvPicPr>
        <xdr:cNvPr id="83209" name="Picture 2">
          <a:extLst>
            <a:ext uri="{FF2B5EF4-FFF2-40B4-BE49-F238E27FC236}">
              <a16:creationId xmlns:a16="http://schemas.microsoft.com/office/drawing/2014/main" id="{F96BF387-2BCE-DFCA-3015-1DEDF0DD49F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95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1079500</xdr:colOff>
      <xdr:row>1</xdr:row>
      <xdr:rowOff>63500</xdr:rowOff>
    </xdr:to>
    <xdr:pic>
      <xdr:nvPicPr>
        <xdr:cNvPr id="33055" name="Picture 2">
          <a:extLst>
            <a:ext uri="{FF2B5EF4-FFF2-40B4-BE49-F238E27FC236}">
              <a16:creationId xmlns:a16="http://schemas.microsoft.com/office/drawing/2014/main" id="{7DE353E0-4A14-3C0B-39AE-192C63877F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95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1079500</xdr:colOff>
      <xdr:row>1</xdr:row>
      <xdr:rowOff>63500</xdr:rowOff>
    </xdr:to>
    <xdr:pic>
      <xdr:nvPicPr>
        <xdr:cNvPr id="64827" name="Picture 2">
          <a:extLst>
            <a:ext uri="{FF2B5EF4-FFF2-40B4-BE49-F238E27FC236}">
              <a16:creationId xmlns:a16="http://schemas.microsoft.com/office/drawing/2014/main" id="{255E5CA9-47D6-08BE-F079-A54F5C8CFD6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95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203200</xdr:colOff>
      <xdr:row>1</xdr:row>
      <xdr:rowOff>63500</xdr:rowOff>
    </xdr:to>
    <xdr:pic>
      <xdr:nvPicPr>
        <xdr:cNvPr id="83983" name="Picture 2">
          <a:extLst>
            <a:ext uri="{FF2B5EF4-FFF2-40B4-BE49-F238E27FC236}">
              <a16:creationId xmlns:a16="http://schemas.microsoft.com/office/drawing/2014/main" id="{006A9009-F125-BF0E-CE23-DCE8D4B30E6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95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1066800</xdr:colOff>
      <xdr:row>1</xdr:row>
      <xdr:rowOff>63500</xdr:rowOff>
    </xdr:to>
    <xdr:pic>
      <xdr:nvPicPr>
        <xdr:cNvPr id="29887" name="Picture 2">
          <a:extLst>
            <a:ext uri="{FF2B5EF4-FFF2-40B4-BE49-F238E27FC236}">
              <a16:creationId xmlns:a16="http://schemas.microsoft.com/office/drawing/2014/main" id="{DC721F3C-F532-96D3-4FB6-15F83FDF555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668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63500</xdr:colOff>
      <xdr:row>1</xdr:row>
      <xdr:rowOff>63500</xdr:rowOff>
    </xdr:to>
    <xdr:pic>
      <xdr:nvPicPr>
        <xdr:cNvPr id="71815" name="Picture 2">
          <a:extLst>
            <a:ext uri="{FF2B5EF4-FFF2-40B4-BE49-F238E27FC236}">
              <a16:creationId xmlns:a16="http://schemas.microsoft.com/office/drawing/2014/main" id="{A89A0671-A649-232B-30F3-0391D7FEBF6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668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1079500</xdr:colOff>
      <xdr:row>1</xdr:row>
      <xdr:rowOff>63500</xdr:rowOff>
    </xdr:to>
    <xdr:pic>
      <xdr:nvPicPr>
        <xdr:cNvPr id="18384" name="Picture 2">
          <a:extLst>
            <a:ext uri="{FF2B5EF4-FFF2-40B4-BE49-F238E27FC236}">
              <a16:creationId xmlns:a16="http://schemas.microsoft.com/office/drawing/2014/main" id="{775FB788-11E7-9994-78C4-0415C1E4B7B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95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165100</xdr:colOff>
      <xdr:row>1</xdr:row>
      <xdr:rowOff>63500</xdr:rowOff>
    </xdr:to>
    <xdr:pic>
      <xdr:nvPicPr>
        <xdr:cNvPr id="31129" name="Picture 2">
          <a:extLst>
            <a:ext uri="{FF2B5EF4-FFF2-40B4-BE49-F238E27FC236}">
              <a16:creationId xmlns:a16="http://schemas.microsoft.com/office/drawing/2014/main" id="{F49F3C44-304A-F83B-F1DD-2BF17AC85AA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95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1066800</xdr:colOff>
      <xdr:row>1</xdr:row>
      <xdr:rowOff>63500</xdr:rowOff>
    </xdr:to>
    <xdr:pic>
      <xdr:nvPicPr>
        <xdr:cNvPr id="57732" name="Picture 2">
          <a:extLst>
            <a:ext uri="{FF2B5EF4-FFF2-40B4-BE49-F238E27FC236}">
              <a16:creationId xmlns:a16="http://schemas.microsoft.com/office/drawing/2014/main" id="{01993756-053D-9D9D-E454-9AC818281DC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668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1079500</xdr:colOff>
      <xdr:row>1</xdr:row>
      <xdr:rowOff>63500</xdr:rowOff>
    </xdr:to>
    <xdr:pic>
      <xdr:nvPicPr>
        <xdr:cNvPr id="7112" name="Picture 2">
          <a:extLst>
            <a:ext uri="{FF2B5EF4-FFF2-40B4-BE49-F238E27FC236}">
              <a16:creationId xmlns:a16="http://schemas.microsoft.com/office/drawing/2014/main" id="{A49CE12E-9DD9-9308-0CC0-9DF22DA460A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95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websitedbs/d3310114.nsf/Home/&#169;+Copyright?OpenDocument" TargetMode="External"/><Relationship Id="rId2" Type="http://schemas.openxmlformats.org/officeDocument/2006/relationships/hyperlink" Target="http://www.abs.gov.au/ausstats/abs@.nsf/mf/4517.0"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s://www.abs.gov.au/statistics/people/crime-and-justice/prisoners-australia/latest-release"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F354E-C5EF-A445-B043-760CD0B55672}">
  <sheetPr codeName="Sheet1"/>
  <dimension ref="A1:N34"/>
  <sheetViews>
    <sheetView showGridLines="0" tabSelected="1" zoomScaleNormal="100" workbookViewId="0">
      <pane ySplit="3" topLeftCell="A4" activePane="bottomLeft" state="frozen"/>
      <selection pane="bottomLeft" sqref="A1:D1"/>
    </sheetView>
  </sheetViews>
  <sheetFormatPr baseColWidth="10" defaultRowHeight="14" x14ac:dyDescent="0.15"/>
  <cols>
    <col min="1" max="2" width="10.6640625" customWidth="1"/>
    <col min="3" max="3" width="64.6640625" customWidth="1"/>
    <col min="4" max="4" width="10.6640625" customWidth="1"/>
    <col min="5" max="256" width="8.83203125" customWidth="1"/>
  </cols>
  <sheetData>
    <row r="1" spans="1:14" s="80" customFormat="1" ht="60" customHeight="1" x14ac:dyDescent="0.15">
      <c r="A1" s="146" t="s">
        <v>103</v>
      </c>
      <c r="B1" s="147"/>
      <c r="C1" s="147"/>
      <c r="D1" s="147"/>
      <c r="E1" s="112"/>
      <c r="F1" s="112"/>
      <c r="G1" s="112"/>
      <c r="H1" s="112"/>
      <c r="I1" s="112"/>
      <c r="J1" s="112"/>
      <c r="K1" s="112"/>
      <c r="M1" s="113"/>
      <c r="N1" s="114"/>
    </row>
    <row r="2" spans="1:14" ht="15.75" customHeight="1" x14ac:dyDescent="0.2">
      <c r="A2" s="30" t="s">
        <v>117</v>
      </c>
    </row>
    <row r="3" spans="1:14" ht="15.75" customHeight="1" x14ac:dyDescent="0.15">
      <c r="A3" s="2" t="s">
        <v>118</v>
      </c>
    </row>
    <row r="4" spans="1:14" x14ac:dyDescent="0.15">
      <c r="A4" t="s">
        <v>60</v>
      </c>
    </row>
    <row r="5" spans="1:14" ht="12.75" customHeight="1" x14ac:dyDescent="0.2">
      <c r="B5" s="1" t="s">
        <v>0</v>
      </c>
    </row>
    <row r="6" spans="1:14" ht="12.75" customHeight="1" x14ac:dyDescent="0.15">
      <c r="B6" s="3" t="s">
        <v>1</v>
      </c>
    </row>
    <row r="7" spans="1:14" ht="12.75" customHeight="1" x14ac:dyDescent="0.15">
      <c r="B7" s="110">
        <v>1</v>
      </c>
      <c r="C7" s="4" t="s">
        <v>74</v>
      </c>
    </row>
    <row r="8" spans="1:14" ht="12.75" customHeight="1" x14ac:dyDescent="0.15">
      <c r="B8" s="111">
        <v>2</v>
      </c>
      <c r="C8" s="36" t="s">
        <v>119</v>
      </c>
    </row>
    <row r="9" spans="1:14" ht="12.75" customHeight="1" x14ac:dyDescent="0.15">
      <c r="B9" s="111">
        <v>3</v>
      </c>
      <c r="C9" s="36" t="s">
        <v>124</v>
      </c>
    </row>
    <row r="10" spans="1:14" ht="12.75" customHeight="1" x14ac:dyDescent="0.15">
      <c r="B10" s="111">
        <v>4</v>
      </c>
      <c r="C10" s="4" t="s">
        <v>2</v>
      </c>
    </row>
    <row r="11" spans="1:14" ht="12.75" customHeight="1" x14ac:dyDescent="0.15">
      <c r="B11" s="111">
        <v>5</v>
      </c>
      <c r="C11" s="4" t="s">
        <v>75</v>
      </c>
    </row>
    <row r="12" spans="1:14" ht="12.75" customHeight="1" x14ac:dyDescent="0.15">
      <c r="B12" s="111">
        <v>6</v>
      </c>
      <c r="C12" s="4" t="s">
        <v>61</v>
      </c>
    </row>
    <row r="13" spans="1:14" ht="12.75" customHeight="1" x14ac:dyDescent="0.15">
      <c r="B13" s="111">
        <v>7</v>
      </c>
      <c r="C13" s="4" t="s">
        <v>62</v>
      </c>
    </row>
    <row r="14" spans="1:14" ht="12.75" customHeight="1" x14ac:dyDescent="0.15">
      <c r="B14" s="111">
        <v>8</v>
      </c>
      <c r="C14" s="4" t="s">
        <v>3</v>
      </c>
    </row>
    <row r="15" spans="1:14" ht="12.75" customHeight="1" x14ac:dyDescent="0.15">
      <c r="B15" s="111">
        <v>9</v>
      </c>
      <c r="C15" s="4" t="s">
        <v>79</v>
      </c>
    </row>
    <row r="16" spans="1:14" ht="12.75" customHeight="1" x14ac:dyDescent="0.15">
      <c r="B16" s="111">
        <v>10</v>
      </c>
      <c r="C16" s="36" t="s">
        <v>120</v>
      </c>
    </row>
    <row r="17" spans="2:3" ht="12.75" customHeight="1" x14ac:dyDescent="0.15">
      <c r="B17" s="111">
        <v>11</v>
      </c>
      <c r="C17" s="4" t="s">
        <v>76</v>
      </c>
    </row>
    <row r="18" spans="2:3" ht="12.75" customHeight="1" x14ac:dyDescent="0.15">
      <c r="B18" s="111">
        <v>12</v>
      </c>
      <c r="C18" s="4" t="s">
        <v>77</v>
      </c>
    </row>
    <row r="19" spans="2:3" ht="12.75" customHeight="1" x14ac:dyDescent="0.15">
      <c r="B19" s="111">
        <v>13</v>
      </c>
      <c r="C19" s="4" t="s">
        <v>78</v>
      </c>
    </row>
    <row r="20" spans="2:3" ht="12.75" customHeight="1" x14ac:dyDescent="0.15"/>
    <row r="21" spans="2:3" ht="12.75" customHeight="1" x14ac:dyDescent="0.15"/>
    <row r="22" spans="2:3" ht="12.75" customHeight="1" x14ac:dyDescent="0.2">
      <c r="B22" s="143"/>
      <c r="C22" s="143"/>
    </row>
    <row r="23" spans="2:3" ht="16" x14ac:dyDescent="0.2">
      <c r="B23" s="144" t="s">
        <v>4</v>
      </c>
      <c r="C23" s="144"/>
    </row>
    <row r="24" spans="2:3" ht="12.75" customHeight="1" x14ac:dyDescent="0.15"/>
    <row r="25" spans="2:3" ht="12.75" customHeight="1" x14ac:dyDescent="0.15">
      <c r="B25" s="5" t="s">
        <v>123</v>
      </c>
    </row>
    <row r="26" spans="2:3" ht="12.75" customHeight="1" x14ac:dyDescent="0.15">
      <c r="B26" s="145" t="s">
        <v>144</v>
      </c>
      <c r="C26" s="145"/>
    </row>
    <row r="27" spans="2:3" ht="12.75" customHeight="1" x14ac:dyDescent="0.15"/>
    <row r="28" spans="2:3" ht="12.75" customHeight="1" x14ac:dyDescent="0.15"/>
    <row r="29" spans="2:3" ht="16" x14ac:dyDescent="0.2">
      <c r="B29" s="1" t="s">
        <v>5</v>
      </c>
    </row>
    <row r="30" spans="2:3" ht="12.75" customHeight="1" x14ac:dyDescent="0.15"/>
    <row r="31" spans="2:3" ht="25.5" customHeight="1" x14ac:dyDescent="0.15">
      <c r="B31" s="142" t="s">
        <v>6</v>
      </c>
      <c r="C31" s="142"/>
    </row>
    <row r="32" spans="2:3" ht="12.75" customHeight="1" x14ac:dyDescent="0.15"/>
    <row r="33" spans="2:2" ht="12.75" customHeight="1" x14ac:dyDescent="0.15"/>
    <row r="34" spans="2:2" ht="12.75" customHeight="1" x14ac:dyDescent="0.15">
      <c r="B34" s="53" t="s">
        <v>126</v>
      </c>
    </row>
  </sheetData>
  <sheetProtection sheet="1"/>
  <sortState xmlns:xlrd2="http://schemas.microsoft.com/office/spreadsheetml/2017/richdata2" ref="B26:C26">
    <sortCondition sortBy="cellColor" ref="B26"/>
  </sortState>
  <mergeCells count="5">
    <mergeCell ref="B31:C31"/>
    <mergeCell ref="B22:C22"/>
    <mergeCell ref="B23:C23"/>
    <mergeCell ref="B26:C26"/>
    <mergeCell ref="A1:D1"/>
  </mergeCells>
  <hyperlinks>
    <hyperlink ref="B8" location="Table_2!A1" display="Table_2!A1" xr:uid="{598506A3-E868-0D46-B057-BAE59D738775}"/>
    <hyperlink ref="B23" r:id="rId1" xr:uid="{1636AE9F-0916-9042-9577-0A8A52FF00DA}"/>
    <hyperlink ref="B26" r:id="rId2" display="Summary" xr:uid="{24747F4E-1C0F-5B40-8D29-7D8632682030}"/>
    <hyperlink ref="B34" r:id="rId3" display="© Commonwealth of Australia 2014" xr:uid="{749E4B21-87DA-5548-B30B-ED2A54ACFA17}"/>
    <hyperlink ref="B9" location="Table_3!A1" display="Table_3!A1" xr:uid="{28B5BF6C-7149-3B45-A3ED-D2F8F63ADAAA}"/>
    <hyperlink ref="B10" location="Table_4!A1" display="Table_4!A1" xr:uid="{2569019A-95AA-144E-B701-EF77BB05378B}"/>
    <hyperlink ref="B12" location="Table_6!A1" display="Table_6!A1" xr:uid="{2CF99F71-49F9-304F-B701-BD7C5DD14BA6}"/>
    <hyperlink ref="B14" location="Table_8!A1" display="Table_8!A1" xr:uid="{533704F3-AFCF-3D48-9961-65F2AB27D1FB}"/>
    <hyperlink ref="B16" location="Table_10!A1" display="Table_10!A1" xr:uid="{09804D83-4166-4841-BAEE-DA191B5F2B2F}"/>
    <hyperlink ref="B18" location="Table_12!A1" display="Table_12!A1" xr:uid="{E382A477-BEBC-0F43-8AD5-6828EBBC9349}"/>
    <hyperlink ref="B11" location="Table_5!A1" display="Table_5!A1" xr:uid="{4978AD19-8D6E-0C4F-A615-C827E8F2B705}"/>
    <hyperlink ref="B13" location="Table_7!A1" display="Table_7!A1" xr:uid="{126E233D-AB6C-F841-A20C-79DAF7B6F83D}"/>
    <hyperlink ref="B15" location="Table_9!A1" display="Table_9!A1" xr:uid="{031BFD13-9AEB-784C-8ABB-CAD3A59467DD}"/>
    <hyperlink ref="B17" location="Table_11!A1" display="Table_11!A1" xr:uid="{0AEB3306-CFAD-444C-BBEB-AFC849069346}"/>
    <hyperlink ref="B19" location="Table_13!A1" display="Table_13!A1" xr:uid="{4EEB7661-EE0A-C94D-9139-98D12466055D}"/>
    <hyperlink ref="B7" location="Table_1!A1" display="Table_1!A1" xr:uid="{87EE8A0E-3946-0849-8C9F-535D92225ADC}"/>
    <hyperlink ref="B26:C26" r:id="rId4" display="Key Statistics" xr:uid="{DC577B2D-81F6-EC43-8CDA-2AFD109D25F3}"/>
  </hyperlinks>
  <pageMargins left="0.7" right="0.7" top="0.75" bottom="0.75" header="0.3" footer="0.3"/>
  <pageSetup paperSize="9" scale="90" orientation="landscape"/>
  <headerFooter>
    <oddHeader>&amp;C&amp;F</oddHeader>
    <oddFooter>&amp;C&amp;A Page: &amp;P</oddFooter>
  </headerFooter>
  <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CBA82-393F-9C48-AD92-E801A03DA984}">
  <sheetPr codeName="Sheet10">
    <pageSetUpPr fitToPage="1"/>
  </sheetPr>
  <dimension ref="A1:M153"/>
  <sheetViews>
    <sheetView zoomScaleNormal="100" workbookViewId="0">
      <pane xSplit="1" ySplit="6" topLeftCell="B7" activePane="bottomRight" state="frozen"/>
      <selection pane="topRight" activeCell="B1" sqref="B1"/>
      <selection pane="bottomLeft" activeCell="A7" sqref="A7"/>
      <selection pane="bottomRight" sqref="A1:L1"/>
    </sheetView>
  </sheetViews>
  <sheetFormatPr baseColWidth="10" defaultRowHeight="14" x14ac:dyDescent="0.15"/>
  <cols>
    <col min="1" max="1" width="30.1640625" customWidth="1"/>
    <col min="2" max="2" width="11.5" customWidth="1"/>
    <col min="3" max="3" width="11.5" style="63" customWidth="1"/>
    <col min="4" max="4" width="11.5" customWidth="1"/>
    <col min="5" max="5" width="11.5" style="63" customWidth="1"/>
    <col min="6" max="6" width="11.5" customWidth="1"/>
    <col min="7" max="7" width="11.5" style="63" customWidth="1"/>
    <col min="8" max="8" width="11.5" customWidth="1"/>
    <col min="9" max="9" width="11.5" style="63" customWidth="1"/>
    <col min="10" max="10" width="11.5" customWidth="1"/>
    <col min="11" max="11" width="11.5" style="63" customWidth="1"/>
    <col min="12" max="12" width="11.5" customWidth="1"/>
    <col min="13" max="256" width="8.83203125" customWidth="1"/>
  </cols>
  <sheetData>
    <row r="1" spans="1:13" s="80" customFormat="1" ht="60" customHeight="1" x14ac:dyDescent="0.15">
      <c r="A1" s="146" t="s">
        <v>103</v>
      </c>
      <c r="B1" s="150"/>
      <c r="C1" s="150"/>
      <c r="D1" s="150"/>
      <c r="E1" s="150"/>
      <c r="F1" s="150"/>
      <c r="G1" s="150"/>
      <c r="H1" s="150"/>
      <c r="I1" s="150"/>
      <c r="J1" s="150"/>
      <c r="K1" s="150"/>
      <c r="L1" s="150"/>
      <c r="M1" s="113"/>
    </row>
    <row r="2" spans="1:13" ht="15.75" customHeight="1" x14ac:dyDescent="0.2">
      <c r="A2" s="69" t="str">
        <f>Contents!A2</f>
        <v>45170DO001_2020 Prisoners in Australia, 2020</v>
      </c>
    </row>
    <row r="3" spans="1:13" ht="15.75" customHeight="1" x14ac:dyDescent="0.15">
      <c r="A3" s="2" t="str">
        <f>Contents!A3</f>
        <v>Released at 11:30 am (Canberra time) Thurs 3 Dec 2020</v>
      </c>
      <c r="C3" s="133"/>
    </row>
    <row r="4" spans="1:13" ht="25.5" customHeight="1" x14ac:dyDescent="0.15">
      <c r="A4" s="5" t="s">
        <v>99</v>
      </c>
    </row>
    <row r="5" spans="1:13" ht="24.75" customHeight="1" x14ac:dyDescent="0.15">
      <c r="A5" s="6" t="s">
        <v>87</v>
      </c>
      <c r="B5" s="154" t="s">
        <v>56</v>
      </c>
      <c r="C5" s="160"/>
      <c r="D5" s="154" t="s">
        <v>57</v>
      </c>
      <c r="E5" s="160"/>
      <c r="F5" s="154" t="s">
        <v>58</v>
      </c>
      <c r="G5" s="160"/>
      <c r="H5" s="154" t="s">
        <v>16</v>
      </c>
      <c r="I5" s="160"/>
      <c r="J5" s="154" t="s">
        <v>8</v>
      </c>
      <c r="K5" s="160"/>
    </row>
    <row r="6" spans="1:13" ht="20" customHeight="1" x14ac:dyDescent="0.15">
      <c r="A6" s="6"/>
      <c r="B6" s="7" t="s">
        <v>23</v>
      </c>
      <c r="C6" s="64" t="s">
        <v>32</v>
      </c>
      <c r="D6" s="7" t="s">
        <v>23</v>
      </c>
      <c r="E6" s="64" t="s">
        <v>32</v>
      </c>
      <c r="F6" s="7" t="s">
        <v>23</v>
      </c>
      <c r="G6" s="64" t="s">
        <v>32</v>
      </c>
      <c r="H6" s="7" t="s">
        <v>23</v>
      </c>
      <c r="I6" s="64" t="s">
        <v>32</v>
      </c>
      <c r="J6" s="7" t="s">
        <v>23</v>
      </c>
      <c r="K6" s="64" t="s">
        <v>32</v>
      </c>
    </row>
    <row r="7" spans="1:13" ht="12.75" customHeight="1" x14ac:dyDescent="0.15">
      <c r="A7" s="156" t="s">
        <v>49</v>
      </c>
      <c r="B7" s="157"/>
      <c r="C7" s="157"/>
      <c r="D7" s="157"/>
      <c r="E7" s="157"/>
      <c r="F7" s="157"/>
      <c r="G7" s="157"/>
      <c r="H7" s="157"/>
      <c r="I7" s="157"/>
      <c r="J7" s="157"/>
      <c r="K7" s="157"/>
    </row>
    <row r="8" spans="1:13" ht="12.75" customHeight="1" x14ac:dyDescent="0.15">
      <c r="A8" s="6" t="s">
        <v>65</v>
      </c>
      <c r="B8" s="9">
        <v>18</v>
      </c>
      <c r="C8" s="10">
        <v>50</v>
      </c>
      <c r="D8" s="9">
        <v>466</v>
      </c>
      <c r="E8" s="10">
        <v>62.7</v>
      </c>
      <c r="F8" s="9">
        <v>475</v>
      </c>
      <c r="G8" s="10">
        <v>63.2</v>
      </c>
      <c r="H8" s="9">
        <v>166</v>
      </c>
      <c r="I8" s="65">
        <v>57.8</v>
      </c>
      <c r="J8" s="9">
        <v>645</v>
      </c>
      <c r="K8" s="65">
        <v>61.9</v>
      </c>
    </row>
    <row r="9" spans="1:13" ht="12.75" customHeight="1" x14ac:dyDescent="0.15">
      <c r="A9" s="6" t="s">
        <v>66</v>
      </c>
      <c r="B9" s="9">
        <v>1232</v>
      </c>
      <c r="C9" s="10">
        <v>82.5</v>
      </c>
      <c r="D9" s="9">
        <v>1066</v>
      </c>
      <c r="E9" s="10">
        <v>89.3</v>
      </c>
      <c r="F9" s="9">
        <v>2295</v>
      </c>
      <c r="G9" s="10">
        <v>85.9</v>
      </c>
      <c r="H9" s="9">
        <v>1861</v>
      </c>
      <c r="I9" s="65">
        <v>75.099999999999994</v>
      </c>
      <c r="J9" s="9">
        <v>4157</v>
      </c>
      <c r="K9" s="65">
        <v>81.099999999999994</v>
      </c>
    </row>
    <row r="10" spans="1:13" ht="12.75" customHeight="1" x14ac:dyDescent="0.15">
      <c r="A10" s="6" t="s">
        <v>67</v>
      </c>
      <c r="B10" s="9">
        <v>123</v>
      </c>
      <c r="C10" s="10">
        <v>48</v>
      </c>
      <c r="D10" s="9">
        <v>646</v>
      </c>
      <c r="E10" s="10">
        <v>56.5</v>
      </c>
      <c r="F10" s="9">
        <v>769</v>
      </c>
      <c r="G10" s="10">
        <v>56.3</v>
      </c>
      <c r="H10" s="9">
        <v>352</v>
      </c>
      <c r="I10" s="65">
        <v>63.1</v>
      </c>
      <c r="J10" s="9">
        <v>1118</v>
      </c>
      <c r="K10" s="65">
        <v>58.1</v>
      </c>
    </row>
    <row r="11" spans="1:13" ht="12.75" customHeight="1" x14ac:dyDescent="0.15">
      <c r="A11" s="6" t="s">
        <v>129</v>
      </c>
      <c r="B11" s="9">
        <v>228</v>
      </c>
      <c r="C11" s="10">
        <v>82</v>
      </c>
      <c r="D11" s="9">
        <v>193</v>
      </c>
      <c r="E11" s="10">
        <v>89.1</v>
      </c>
      <c r="F11" s="9">
        <v>424</v>
      </c>
      <c r="G11" s="10">
        <v>86.3</v>
      </c>
      <c r="H11" s="9">
        <v>141</v>
      </c>
      <c r="I11" s="65">
        <v>79.400000000000006</v>
      </c>
      <c r="J11" s="9">
        <v>566</v>
      </c>
      <c r="K11" s="65">
        <v>84.1</v>
      </c>
    </row>
    <row r="12" spans="1:13" ht="12.75" customHeight="1" x14ac:dyDescent="0.15">
      <c r="A12" s="6" t="s">
        <v>130</v>
      </c>
      <c r="B12" s="9">
        <v>40</v>
      </c>
      <c r="C12" s="10">
        <v>75</v>
      </c>
      <c r="D12" s="9">
        <v>53</v>
      </c>
      <c r="E12" s="10">
        <v>81.099999999999994</v>
      </c>
      <c r="F12" s="9">
        <v>94</v>
      </c>
      <c r="G12" s="10">
        <v>74.5</v>
      </c>
      <c r="H12" s="9">
        <v>72</v>
      </c>
      <c r="I12" s="65">
        <v>88.9</v>
      </c>
      <c r="J12" s="9">
        <v>170</v>
      </c>
      <c r="K12" s="65">
        <v>78.2</v>
      </c>
    </row>
    <row r="13" spans="1:13" ht="12.75" customHeight="1" x14ac:dyDescent="0.15">
      <c r="A13" s="6" t="s">
        <v>131</v>
      </c>
      <c r="B13" s="9">
        <v>159</v>
      </c>
      <c r="C13" s="10">
        <v>71.099999999999994</v>
      </c>
      <c r="D13" s="9">
        <v>609</v>
      </c>
      <c r="E13" s="10">
        <v>85.2</v>
      </c>
      <c r="F13" s="9">
        <v>768</v>
      </c>
      <c r="G13" s="10">
        <v>82.7</v>
      </c>
      <c r="H13" s="9">
        <v>428</v>
      </c>
      <c r="I13" s="65">
        <v>73.599999999999994</v>
      </c>
      <c r="J13" s="9">
        <v>1197</v>
      </c>
      <c r="K13" s="65">
        <v>79.2</v>
      </c>
    </row>
    <row r="14" spans="1:13" ht="12.75" customHeight="1" x14ac:dyDescent="0.15">
      <c r="A14" s="6" t="s">
        <v>68</v>
      </c>
      <c r="B14" s="9">
        <v>498</v>
      </c>
      <c r="C14" s="10">
        <v>83.7</v>
      </c>
      <c r="D14" s="9">
        <v>742</v>
      </c>
      <c r="E14" s="10">
        <v>88.7</v>
      </c>
      <c r="F14" s="9">
        <v>1240</v>
      </c>
      <c r="G14" s="10">
        <v>87</v>
      </c>
      <c r="H14" s="9">
        <v>314</v>
      </c>
      <c r="I14" s="65">
        <v>72.900000000000006</v>
      </c>
      <c r="J14" s="9">
        <v>1557</v>
      </c>
      <c r="K14" s="65">
        <v>84</v>
      </c>
    </row>
    <row r="15" spans="1:13" ht="12.75" customHeight="1" x14ac:dyDescent="0.15">
      <c r="A15" s="6" t="s">
        <v>132</v>
      </c>
      <c r="B15" s="9">
        <v>163</v>
      </c>
      <c r="C15" s="10">
        <v>90.8</v>
      </c>
      <c r="D15" s="9">
        <v>58</v>
      </c>
      <c r="E15" s="10">
        <v>96.6</v>
      </c>
      <c r="F15" s="9">
        <v>215</v>
      </c>
      <c r="G15" s="10">
        <v>94.4</v>
      </c>
      <c r="H15" s="9">
        <v>94</v>
      </c>
      <c r="I15" s="65">
        <v>81.900000000000006</v>
      </c>
      <c r="J15" s="9">
        <v>310</v>
      </c>
      <c r="K15" s="65">
        <v>90.6</v>
      </c>
    </row>
    <row r="16" spans="1:13" ht="12.75" customHeight="1" x14ac:dyDescent="0.15">
      <c r="A16" s="6" t="s">
        <v>133</v>
      </c>
      <c r="B16" s="9">
        <v>40</v>
      </c>
      <c r="C16" s="10">
        <v>82.5</v>
      </c>
      <c r="D16" s="9">
        <v>10</v>
      </c>
      <c r="E16" s="10">
        <v>100</v>
      </c>
      <c r="F16" s="9">
        <v>48</v>
      </c>
      <c r="G16" s="10">
        <v>85.4</v>
      </c>
      <c r="H16" s="9">
        <v>32</v>
      </c>
      <c r="I16" s="65">
        <v>90.6</v>
      </c>
      <c r="J16" s="9">
        <v>80</v>
      </c>
      <c r="K16" s="65">
        <v>86.3</v>
      </c>
    </row>
    <row r="17" spans="1:11" ht="12.75" customHeight="1" x14ac:dyDescent="0.15">
      <c r="A17" s="6" t="s">
        <v>69</v>
      </c>
      <c r="B17" s="9">
        <v>101</v>
      </c>
      <c r="C17" s="10">
        <v>59.4</v>
      </c>
      <c r="D17" s="9">
        <v>158</v>
      </c>
      <c r="E17" s="10">
        <v>63.3</v>
      </c>
      <c r="F17" s="9">
        <v>263</v>
      </c>
      <c r="G17" s="10">
        <v>62</v>
      </c>
      <c r="H17" s="9">
        <v>207</v>
      </c>
      <c r="I17" s="65">
        <v>58.9</v>
      </c>
      <c r="J17" s="9">
        <v>464</v>
      </c>
      <c r="K17" s="65">
        <v>60.1</v>
      </c>
    </row>
    <row r="18" spans="1:11" ht="12.75" customHeight="1" x14ac:dyDescent="0.15">
      <c r="A18" s="6" t="s">
        <v>134</v>
      </c>
      <c r="B18" s="9">
        <v>37</v>
      </c>
      <c r="C18" s="10">
        <v>89.2</v>
      </c>
      <c r="D18" s="9">
        <v>35</v>
      </c>
      <c r="E18" s="10">
        <v>68.599999999999994</v>
      </c>
      <c r="F18" s="9">
        <v>71</v>
      </c>
      <c r="G18" s="10">
        <v>78.900000000000006</v>
      </c>
      <c r="H18" s="9">
        <v>90</v>
      </c>
      <c r="I18" s="65">
        <v>76.7</v>
      </c>
      <c r="J18" s="9">
        <v>157</v>
      </c>
      <c r="K18" s="65">
        <v>80.3</v>
      </c>
    </row>
    <row r="19" spans="1:11" ht="12.75" customHeight="1" x14ac:dyDescent="0.15">
      <c r="A19" s="6" t="s">
        <v>70</v>
      </c>
      <c r="B19" s="9">
        <v>86</v>
      </c>
      <c r="C19" s="10">
        <v>82.6</v>
      </c>
      <c r="D19" s="9">
        <v>71</v>
      </c>
      <c r="E19" s="10">
        <v>87.3</v>
      </c>
      <c r="F19" s="9">
        <v>160</v>
      </c>
      <c r="G19" s="10">
        <v>83.1</v>
      </c>
      <c r="H19" s="9">
        <v>70</v>
      </c>
      <c r="I19" s="65">
        <v>74.3</v>
      </c>
      <c r="J19" s="9">
        <v>230</v>
      </c>
      <c r="K19" s="65">
        <v>80.400000000000006</v>
      </c>
    </row>
    <row r="20" spans="1:11" ht="12.75" customHeight="1" x14ac:dyDescent="0.15">
      <c r="A20" s="6" t="s">
        <v>71</v>
      </c>
      <c r="B20" s="9">
        <v>36</v>
      </c>
      <c r="C20" s="10">
        <v>88.9</v>
      </c>
      <c r="D20" s="9">
        <v>3</v>
      </c>
      <c r="E20" s="10">
        <v>100</v>
      </c>
      <c r="F20" s="9">
        <v>41</v>
      </c>
      <c r="G20" s="10">
        <v>87.8</v>
      </c>
      <c r="H20" s="9">
        <v>9</v>
      </c>
      <c r="I20" s="65">
        <v>100</v>
      </c>
      <c r="J20" s="9">
        <v>45</v>
      </c>
      <c r="K20" s="65">
        <v>88.9</v>
      </c>
    </row>
    <row r="21" spans="1:11" ht="12.75" customHeight="1" x14ac:dyDescent="0.15">
      <c r="A21" s="6" t="s">
        <v>72</v>
      </c>
      <c r="B21" s="9">
        <v>87</v>
      </c>
      <c r="C21" s="10">
        <v>94.3</v>
      </c>
      <c r="D21" s="9">
        <v>5</v>
      </c>
      <c r="E21" s="10">
        <v>160</v>
      </c>
      <c r="F21" s="9">
        <v>96</v>
      </c>
      <c r="G21" s="10">
        <v>85.4</v>
      </c>
      <c r="H21" s="9">
        <v>17</v>
      </c>
      <c r="I21" s="65">
        <v>82.4</v>
      </c>
      <c r="J21" s="9">
        <v>109</v>
      </c>
      <c r="K21" s="65">
        <v>89.9</v>
      </c>
    </row>
    <row r="22" spans="1:11" ht="12.75" customHeight="1" x14ac:dyDescent="0.15">
      <c r="A22" s="6" t="s">
        <v>135</v>
      </c>
      <c r="B22" s="9">
        <v>877</v>
      </c>
      <c r="C22" s="10">
        <v>92.8</v>
      </c>
      <c r="D22" s="9">
        <v>142</v>
      </c>
      <c r="E22" s="10">
        <v>95.8</v>
      </c>
      <c r="F22" s="9">
        <v>1021</v>
      </c>
      <c r="G22" s="10">
        <v>93.5</v>
      </c>
      <c r="H22" s="9">
        <v>208</v>
      </c>
      <c r="I22" s="65">
        <v>82.7</v>
      </c>
      <c r="J22" s="9">
        <v>1231</v>
      </c>
      <c r="K22" s="65">
        <v>91.2</v>
      </c>
    </row>
    <row r="23" spans="1:11" ht="12.75" customHeight="1" x14ac:dyDescent="0.15">
      <c r="A23" s="6" t="s">
        <v>73</v>
      </c>
      <c r="B23" s="26">
        <v>0</v>
      </c>
      <c r="C23" s="27">
        <v>0</v>
      </c>
      <c r="D23" s="26">
        <v>0</v>
      </c>
      <c r="E23" s="27">
        <v>0</v>
      </c>
      <c r="F23" s="26">
        <v>0</v>
      </c>
      <c r="G23" s="27">
        <v>0</v>
      </c>
      <c r="H23" s="9">
        <v>6</v>
      </c>
      <c r="I23" s="65">
        <v>66.7</v>
      </c>
      <c r="J23" s="9">
        <v>5</v>
      </c>
      <c r="K23" s="65">
        <v>120</v>
      </c>
    </row>
    <row r="24" spans="1:11" ht="25.75" customHeight="1" x14ac:dyDescent="0.15">
      <c r="A24" s="3" t="s">
        <v>8</v>
      </c>
      <c r="B24" s="8">
        <v>3722</v>
      </c>
      <c r="C24" s="11">
        <v>83.6</v>
      </c>
      <c r="D24" s="8">
        <v>4260</v>
      </c>
      <c r="E24" s="11">
        <v>79.900000000000006</v>
      </c>
      <c r="F24" s="8">
        <v>7982</v>
      </c>
      <c r="G24" s="11">
        <v>81.599999999999994</v>
      </c>
      <c r="H24" s="8">
        <v>4075</v>
      </c>
      <c r="I24" s="66">
        <v>73.099999999999994</v>
      </c>
      <c r="J24" s="8">
        <v>12092</v>
      </c>
      <c r="K24" s="66">
        <v>78.900000000000006</v>
      </c>
    </row>
    <row r="25" spans="1:11" ht="12.75" customHeight="1" x14ac:dyDescent="0.15">
      <c r="A25" s="158" t="s">
        <v>50</v>
      </c>
      <c r="B25" s="158"/>
      <c r="C25" s="159"/>
      <c r="D25" s="158"/>
      <c r="E25" s="159"/>
      <c r="F25" s="158"/>
      <c r="G25" s="159"/>
      <c r="H25" s="158"/>
      <c r="I25" s="159"/>
      <c r="J25" s="158"/>
      <c r="K25" s="159"/>
    </row>
    <row r="26" spans="1:11" ht="12.75" customHeight="1" x14ac:dyDescent="0.15">
      <c r="A26" s="6" t="s">
        <v>65</v>
      </c>
      <c r="B26" s="9">
        <v>119</v>
      </c>
      <c r="C26" s="10">
        <v>27.7</v>
      </c>
      <c r="D26" s="9">
        <v>1948</v>
      </c>
      <c r="E26" s="10">
        <v>31</v>
      </c>
      <c r="F26" s="9">
        <v>2068</v>
      </c>
      <c r="G26" s="10">
        <v>30.9</v>
      </c>
      <c r="H26" s="9">
        <v>532</v>
      </c>
      <c r="I26" s="65">
        <v>33.6</v>
      </c>
      <c r="J26" s="9">
        <v>2595</v>
      </c>
      <c r="K26" s="65">
        <v>31.6</v>
      </c>
    </row>
    <row r="27" spans="1:11" ht="12.75" customHeight="1" x14ac:dyDescent="0.15">
      <c r="A27" s="6" t="s">
        <v>66</v>
      </c>
      <c r="B27" s="9">
        <v>1390</v>
      </c>
      <c r="C27" s="10">
        <v>64.400000000000006</v>
      </c>
      <c r="D27" s="9">
        <v>1385</v>
      </c>
      <c r="E27" s="10">
        <v>61.4</v>
      </c>
      <c r="F27" s="9">
        <v>2774</v>
      </c>
      <c r="G27" s="10">
        <v>62.7</v>
      </c>
      <c r="H27" s="9">
        <v>2520</v>
      </c>
      <c r="I27" s="65">
        <v>57.8</v>
      </c>
      <c r="J27" s="9">
        <v>5292</v>
      </c>
      <c r="K27" s="65">
        <v>60.4</v>
      </c>
    </row>
    <row r="28" spans="1:11" ht="12.75" customHeight="1" x14ac:dyDescent="0.15">
      <c r="A28" s="6" t="s">
        <v>67</v>
      </c>
      <c r="B28" s="9">
        <v>800</v>
      </c>
      <c r="C28" s="10">
        <v>19.899999999999999</v>
      </c>
      <c r="D28" s="9">
        <v>2840</v>
      </c>
      <c r="E28" s="10">
        <v>25.1</v>
      </c>
      <c r="F28" s="9">
        <v>3642</v>
      </c>
      <c r="G28" s="10">
        <v>23.8</v>
      </c>
      <c r="H28" s="9">
        <v>1021</v>
      </c>
      <c r="I28" s="65">
        <v>34.200000000000003</v>
      </c>
      <c r="J28" s="9">
        <v>4660</v>
      </c>
      <c r="K28" s="65">
        <v>26.1</v>
      </c>
    </row>
    <row r="29" spans="1:11" ht="12.75" customHeight="1" x14ac:dyDescent="0.15">
      <c r="A29" s="6" t="s">
        <v>129</v>
      </c>
      <c r="B29" s="9">
        <v>406</v>
      </c>
      <c r="C29" s="10">
        <v>65.5</v>
      </c>
      <c r="D29" s="9">
        <v>310</v>
      </c>
      <c r="E29" s="10">
        <v>73.5</v>
      </c>
      <c r="F29" s="9">
        <v>716</v>
      </c>
      <c r="G29" s="10">
        <v>69</v>
      </c>
      <c r="H29" s="9">
        <v>348</v>
      </c>
      <c r="I29" s="65">
        <v>70.099999999999994</v>
      </c>
      <c r="J29" s="9">
        <v>1060</v>
      </c>
      <c r="K29" s="65">
        <v>69.599999999999994</v>
      </c>
    </row>
    <row r="30" spans="1:11" ht="12.75" customHeight="1" x14ac:dyDescent="0.15">
      <c r="A30" s="6" t="s">
        <v>130</v>
      </c>
      <c r="B30" s="9">
        <v>81</v>
      </c>
      <c r="C30" s="10">
        <v>58</v>
      </c>
      <c r="D30" s="9">
        <v>186</v>
      </c>
      <c r="E30" s="10">
        <v>60.8</v>
      </c>
      <c r="F30" s="9">
        <v>267</v>
      </c>
      <c r="G30" s="10">
        <v>59.2</v>
      </c>
      <c r="H30" s="9">
        <v>159</v>
      </c>
      <c r="I30" s="65">
        <v>47.8</v>
      </c>
      <c r="J30" s="9">
        <v>421</v>
      </c>
      <c r="K30" s="65">
        <v>54.2</v>
      </c>
    </row>
    <row r="31" spans="1:11" ht="12.75" customHeight="1" x14ac:dyDescent="0.15">
      <c r="A31" s="6" t="s">
        <v>131</v>
      </c>
      <c r="B31" s="9">
        <v>298</v>
      </c>
      <c r="C31" s="10">
        <v>54.4</v>
      </c>
      <c r="D31" s="9">
        <v>1002</v>
      </c>
      <c r="E31" s="10">
        <v>72.3</v>
      </c>
      <c r="F31" s="9">
        <v>1302</v>
      </c>
      <c r="G31" s="10">
        <v>68.2</v>
      </c>
      <c r="H31" s="9">
        <v>541</v>
      </c>
      <c r="I31" s="65">
        <v>58.8</v>
      </c>
      <c r="J31" s="9">
        <v>1845</v>
      </c>
      <c r="K31" s="65">
        <v>65.5</v>
      </c>
    </row>
    <row r="32" spans="1:11" ht="12.75" customHeight="1" x14ac:dyDescent="0.15">
      <c r="A32" s="6" t="s">
        <v>68</v>
      </c>
      <c r="B32" s="9">
        <v>768</v>
      </c>
      <c r="C32" s="10">
        <v>76.3</v>
      </c>
      <c r="D32" s="9">
        <v>1000</v>
      </c>
      <c r="E32" s="10">
        <v>78.5</v>
      </c>
      <c r="F32" s="9">
        <v>1768</v>
      </c>
      <c r="G32" s="10">
        <v>77.5</v>
      </c>
      <c r="H32" s="9">
        <v>559</v>
      </c>
      <c r="I32" s="65">
        <v>67.3</v>
      </c>
      <c r="J32" s="9">
        <v>2324</v>
      </c>
      <c r="K32" s="65">
        <v>75.099999999999994</v>
      </c>
    </row>
    <row r="33" spans="1:11" ht="12.75" customHeight="1" x14ac:dyDescent="0.15">
      <c r="A33" s="6" t="s">
        <v>132</v>
      </c>
      <c r="B33" s="9">
        <v>436</v>
      </c>
      <c r="C33" s="10">
        <v>76.400000000000006</v>
      </c>
      <c r="D33" s="9">
        <v>180</v>
      </c>
      <c r="E33" s="10">
        <v>75.599999999999994</v>
      </c>
      <c r="F33" s="9">
        <v>613</v>
      </c>
      <c r="G33" s="10">
        <v>75.400000000000006</v>
      </c>
      <c r="H33" s="9">
        <v>312</v>
      </c>
      <c r="I33" s="65">
        <v>68.599999999999994</v>
      </c>
      <c r="J33" s="9">
        <v>929</v>
      </c>
      <c r="K33" s="65">
        <v>72.900000000000006</v>
      </c>
    </row>
    <row r="34" spans="1:11" ht="12.75" customHeight="1" x14ac:dyDescent="0.15">
      <c r="A34" s="6" t="s">
        <v>133</v>
      </c>
      <c r="B34" s="9">
        <v>287</v>
      </c>
      <c r="C34" s="10">
        <v>43.2</v>
      </c>
      <c r="D34" s="9">
        <v>213</v>
      </c>
      <c r="E34" s="10">
        <v>28.2</v>
      </c>
      <c r="F34" s="9">
        <v>498</v>
      </c>
      <c r="G34" s="10">
        <v>35.9</v>
      </c>
      <c r="H34" s="9">
        <v>153</v>
      </c>
      <c r="I34" s="65">
        <v>51.6</v>
      </c>
      <c r="J34" s="9">
        <v>646</v>
      </c>
      <c r="K34" s="65">
        <v>40.4</v>
      </c>
    </row>
    <row r="35" spans="1:11" ht="12.75" customHeight="1" x14ac:dyDescent="0.15">
      <c r="A35" s="6" t="s">
        <v>69</v>
      </c>
      <c r="B35" s="9">
        <v>1077</v>
      </c>
      <c r="C35" s="10">
        <v>43.8</v>
      </c>
      <c r="D35" s="9">
        <v>2662</v>
      </c>
      <c r="E35" s="10">
        <v>39.9</v>
      </c>
      <c r="F35" s="9">
        <v>3738</v>
      </c>
      <c r="G35" s="10">
        <v>41</v>
      </c>
      <c r="H35" s="9">
        <v>1906</v>
      </c>
      <c r="I35" s="65">
        <v>40.6</v>
      </c>
      <c r="J35" s="9">
        <v>5643</v>
      </c>
      <c r="K35" s="65">
        <v>40.799999999999997</v>
      </c>
    </row>
    <row r="36" spans="1:11" ht="12.75" customHeight="1" x14ac:dyDescent="0.15">
      <c r="A36" s="6" t="s">
        <v>134</v>
      </c>
      <c r="B36" s="9">
        <v>188</v>
      </c>
      <c r="C36" s="10">
        <v>67</v>
      </c>
      <c r="D36" s="9">
        <v>139</v>
      </c>
      <c r="E36" s="10">
        <v>58.3</v>
      </c>
      <c r="F36" s="9">
        <v>323</v>
      </c>
      <c r="G36" s="10">
        <v>64.099999999999994</v>
      </c>
      <c r="H36" s="9">
        <v>313</v>
      </c>
      <c r="I36" s="65">
        <v>68.7</v>
      </c>
      <c r="J36" s="9">
        <v>636</v>
      </c>
      <c r="K36" s="65">
        <v>66</v>
      </c>
    </row>
    <row r="37" spans="1:11" ht="12.75" customHeight="1" x14ac:dyDescent="0.15">
      <c r="A37" s="6" t="s">
        <v>70</v>
      </c>
      <c r="B37" s="9">
        <v>115</v>
      </c>
      <c r="C37" s="10">
        <v>64.3</v>
      </c>
      <c r="D37" s="9">
        <v>153</v>
      </c>
      <c r="E37" s="10">
        <v>64.7</v>
      </c>
      <c r="F37" s="9">
        <v>267</v>
      </c>
      <c r="G37" s="10">
        <v>64.8</v>
      </c>
      <c r="H37" s="9">
        <v>103</v>
      </c>
      <c r="I37" s="65">
        <v>52.4</v>
      </c>
      <c r="J37" s="9">
        <v>375</v>
      </c>
      <c r="K37" s="65">
        <v>60.3</v>
      </c>
    </row>
    <row r="38" spans="1:11" ht="12.75" customHeight="1" x14ac:dyDescent="0.15">
      <c r="A38" s="6" t="s">
        <v>71</v>
      </c>
      <c r="B38" s="9">
        <v>44</v>
      </c>
      <c r="C38" s="10">
        <v>68.2</v>
      </c>
      <c r="D38" s="9">
        <v>24</v>
      </c>
      <c r="E38" s="10">
        <v>75</v>
      </c>
      <c r="F38" s="9">
        <v>72</v>
      </c>
      <c r="G38" s="10">
        <v>68.099999999999994</v>
      </c>
      <c r="H38" s="9">
        <v>15</v>
      </c>
      <c r="I38" s="65">
        <v>26.7</v>
      </c>
      <c r="J38" s="9">
        <v>84</v>
      </c>
      <c r="K38" s="65">
        <v>58.3</v>
      </c>
    </row>
    <row r="39" spans="1:11" ht="12.75" customHeight="1" x14ac:dyDescent="0.15">
      <c r="A39" s="6" t="s">
        <v>72</v>
      </c>
      <c r="B39" s="9">
        <v>223</v>
      </c>
      <c r="C39" s="10">
        <v>75.3</v>
      </c>
      <c r="D39" s="9">
        <v>19</v>
      </c>
      <c r="E39" s="10">
        <v>78.900000000000006</v>
      </c>
      <c r="F39" s="9">
        <v>246</v>
      </c>
      <c r="G39" s="10">
        <v>76</v>
      </c>
      <c r="H39" s="9">
        <v>32</v>
      </c>
      <c r="I39" s="65">
        <v>62.5</v>
      </c>
      <c r="J39" s="9">
        <v>272</v>
      </c>
      <c r="K39" s="65">
        <v>74.599999999999994</v>
      </c>
    </row>
    <row r="40" spans="1:11" ht="12.75" customHeight="1" x14ac:dyDescent="0.15">
      <c r="A40" s="6" t="s">
        <v>135</v>
      </c>
      <c r="B40" s="9">
        <v>1242</v>
      </c>
      <c r="C40" s="10">
        <v>83.7</v>
      </c>
      <c r="D40" s="9">
        <v>243</v>
      </c>
      <c r="E40" s="10">
        <v>65.8</v>
      </c>
      <c r="F40" s="9">
        <v>1484</v>
      </c>
      <c r="G40" s="10">
        <v>80.8</v>
      </c>
      <c r="H40" s="9">
        <v>453</v>
      </c>
      <c r="I40" s="65">
        <v>62.7</v>
      </c>
      <c r="J40" s="9">
        <v>1940</v>
      </c>
      <c r="K40" s="65">
        <v>76.599999999999994</v>
      </c>
    </row>
    <row r="41" spans="1:11" ht="12.75" customHeight="1" x14ac:dyDescent="0.15">
      <c r="A41" s="6" t="s">
        <v>73</v>
      </c>
      <c r="B41" s="9">
        <v>11</v>
      </c>
      <c r="C41" s="10">
        <v>54.5</v>
      </c>
      <c r="D41" s="9">
        <v>27</v>
      </c>
      <c r="E41" s="10">
        <v>29.6</v>
      </c>
      <c r="F41" s="9">
        <v>39</v>
      </c>
      <c r="G41" s="10">
        <v>23.1</v>
      </c>
      <c r="H41" s="9">
        <v>22</v>
      </c>
      <c r="I41" s="65">
        <v>36.4</v>
      </c>
      <c r="J41" s="9">
        <v>69</v>
      </c>
      <c r="K41" s="65">
        <v>23.2</v>
      </c>
    </row>
    <row r="42" spans="1:11" ht="25.75" customHeight="1" x14ac:dyDescent="0.15">
      <c r="A42" s="3" t="s">
        <v>8</v>
      </c>
      <c r="B42" s="8">
        <v>7499</v>
      </c>
      <c r="C42" s="11">
        <v>60.2</v>
      </c>
      <c r="D42" s="8">
        <v>12332</v>
      </c>
      <c r="E42" s="11">
        <v>45.8</v>
      </c>
      <c r="F42" s="8">
        <v>19827</v>
      </c>
      <c r="G42" s="11">
        <v>51.2</v>
      </c>
      <c r="H42" s="8">
        <v>8972</v>
      </c>
      <c r="I42" s="66">
        <v>51.7</v>
      </c>
      <c r="J42" s="8">
        <v>28872</v>
      </c>
      <c r="K42" s="66">
        <v>51.5</v>
      </c>
    </row>
    <row r="43" spans="1:11" ht="12.75" customHeight="1" x14ac:dyDescent="0.15">
      <c r="A43" s="158" t="s">
        <v>51</v>
      </c>
      <c r="B43" s="158"/>
      <c r="C43" s="159"/>
      <c r="D43" s="158"/>
      <c r="E43" s="159"/>
      <c r="F43" s="158"/>
      <c r="G43" s="159"/>
      <c r="H43" s="158"/>
      <c r="I43" s="159"/>
      <c r="J43" s="158"/>
      <c r="K43" s="159"/>
    </row>
    <row r="44" spans="1:11" ht="12.75" customHeight="1" x14ac:dyDescent="0.15">
      <c r="A44" s="6" t="s">
        <v>65</v>
      </c>
      <c r="B44" s="9">
        <v>141</v>
      </c>
      <c r="C44" s="10">
        <v>31.2</v>
      </c>
      <c r="D44" s="9">
        <v>2413</v>
      </c>
      <c r="E44" s="10">
        <v>37</v>
      </c>
      <c r="F44" s="9">
        <v>2552</v>
      </c>
      <c r="G44" s="10">
        <v>36.799999999999997</v>
      </c>
      <c r="H44" s="9">
        <v>696</v>
      </c>
      <c r="I44" s="65">
        <v>40.200000000000003</v>
      </c>
      <c r="J44" s="9">
        <v>3246</v>
      </c>
      <c r="K44" s="65">
        <v>37.4</v>
      </c>
    </row>
    <row r="45" spans="1:11" ht="12.75" customHeight="1" x14ac:dyDescent="0.15">
      <c r="A45" s="6" t="s">
        <v>66</v>
      </c>
      <c r="B45" s="9">
        <v>2629</v>
      </c>
      <c r="C45" s="10">
        <v>73</v>
      </c>
      <c r="D45" s="9">
        <v>2452</v>
      </c>
      <c r="E45" s="10">
        <v>73.5</v>
      </c>
      <c r="F45" s="9">
        <v>5078</v>
      </c>
      <c r="G45" s="10">
        <v>73.2</v>
      </c>
      <c r="H45" s="9">
        <v>4390</v>
      </c>
      <c r="I45" s="65">
        <v>65.2</v>
      </c>
      <c r="J45" s="9">
        <v>9467</v>
      </c>
      <c r="K45" s="65">
        <v>69.5</v>
      </c>
    </row>
    <row r="46" spans="1:11" ht="12.75" customHeight="1" x14ac:dyDescent="0.15">
      <c r="A46" s="6" t="s">
        <v>67</v>
      </c>
      <c r="B46" s="9">
        <v>936</v>
      </c>
      <c r="C46" s="10">
        <v>23.7</v>
      </c>
      <c r="D46" s="9">
        <v>3482</v>
      </c>
      <c r="E46" s="10">
        <v>30.9</v>
      </c>
      <c r="F46" s="9">
        <v>4420</v>
      </c>
      <c r="G46" s="10">
        <v>29.3</v>
      </c>
      <c r="H46" s="9">
        <v>1379</v>
      </c>
      <c r="I46" s="65">
        <v>41.6</v>
      </c>
      <c r="J46" s="9">
        <v>5798</v>
      </c>
      <c r="K46" s="65">
        <v>32.200000000000003</v>
      </c>
    </row>
    <row r="47" spans="1:11" ht="12.75" customHeight="1" x14ac:dyDescent="0.15">
      <c r="A47" s="6" t="s">
        <v>129</v>
      </c>
      <c r="B47" s="9">
        <v>633</v>
      </c>
      <c r="C47" s="10">
        <v>72.2</v>
      </c>
      <c r="D47" s="9">
        <v>501</v>
      </c>
      <c r="E47" s="10">
        <v>81.400000000000006</v>
      </c>
      <c r="F47" s="9">
        <v>1141</v>
      </c>
      <c r="G47" s="10">
        <v>75.2</v>
      </c>
      <c r="H47" s="9">
        <v>489</v>
      </c>
      <c r="I47" s="65">
        <v>72.8</v>
      </c>
      <c r="J47" s="9">
        <v>1625</v>
      </c>
      <c r="K47" s="65">
        <v>74.900000000000006</v>
      </c>
    </row>
    <row r="48" spans="1:11" ht="12.75" customHeight="1" x14ac:dyDescent="0.15">
      <c r="A48" s="6" t="s">
        <v>130</v>
      </c>
      <c r="B48" s="9">
        <v>121</v>
      </c>
      <c r="C48" s="10">
        <v>62.8</v>
      </c>
      <c r="D48" s="9">
        <v>243</v>
      </c>
      <c r="E48" s="10">
        <v>62.1</v>
      </c>
      <c r="F48" s="9">
        <v>358</v>
      </c>
      <c r="G48" s="10">
        <v>64</v>
      </c>
      <c r="H48" s="9">
        <v>230</v>
      </c>
      <c r="I48" s="65">
        <v>59.6</v>
      </c>
      <c r="J48" s="9">
        <v>587</v>
      </c>
      <c r="K48" s="65">
        <v>61.7</v>
      </c>
    </row>
    <row r="49" spans="1:11" ht="12.75" customHeight="1" x14ac:dyDescent="0.15">
      <c r="A49" s="6" t="s">
        <v>131</v>
      </c>
      <c r="B49" s="9">
        <v>457</v>
      </c>
      <c r="C49" s="10">
        <v>60.4</v>
      </c>
      <c r="D49" s="9">
        <v>1613</v>
      </c>
      <c r="E49" s="10">
        <v>77.5</v>
      </c>
      <c r="F49" s="9">
        <v>2072</v>
      </c>
      <c r="G49" s="10">
        <v>73.7</v>
      </c>
      <c r="H49" s="9">
        <v>974</v>
      </c>
      <c r="I49" s="65">
        <v>64.900000000000006</v>
      </c>
      <c r="J49" s="9">
        <v>3047</v>
      </c>
      <c r="K49" s="65">
        <v>70.7</v>
      </c>
    </row>
    <row r="50" spans="1:11" ht="12.75" customHeight="1" x14ac:dyDescent="0.15">
      <c r="A50" s="6" t="s">
        <v>68</v>
      </c>
      <c r="B50" s="9">
        <v>1265</v>
      </c>
      <c r="C50" s="10">
        <v>79.599999999999994</v>
      </c>
      <c r="D50" s="9">
        <v>1743</v>
      </c>
      <c r="E50" s="10">
        <v>82.7</v>
      </c>
      <c r="F50" s="9">
        <v>3011</v>
      </c>
      <c r="G50" s="10">
        <v>81.400000000000006</v>
      </c>
      <c r="H50" s="9">
        <v>871</v>
      </c>
      <c r="I50" s="65">
        <v>69.2</v>
      </c>
      <c r="J50" s="9">
        <v>3886</v>
      </c>
      <c r="K50" s="65">
        <v>78.599999999999994</v>
      </c>
    </row>
    <row r="51" spans="1:11" ht="12.75" customHeight="1" x14ac:dyDescent="0.15">
      <c r="A51" s="6" t="s">
        <v>132</v>
      </c>
      <c r="B51" s="9">
        <v>601</v>
      </c>
      <c r="C51" s="10">
        <v>80.400000000000006</v>
      </c>
      <c r="D51" s="9">
        <v>237</v>
      </c>
      <c r="E51" s="10">
        <v>78.900000000000006</v>
      </c>
      <c r="F51" s="9">
        <v>838</v>
      </c>
      <c r="G51" s="10">
        <v>80</v>
      </c>
      <c r="H51" s="9">
        <v>402</v>
      </c>
      <c r="I51" s="65">
        <v>71.099999999999994</v>
      </c>
      <c r="J51" s="9">
        <v>1239</v>
      </c>
      <c r="K51" s="65">
        <v>76.900000000000006</v>
      </c>
    </row>
    <row r="52" spans="1:11" ht="12.75" customHeight="1" x14ac:dyDescent="0.15">
      <c r="A52" s="6" t="s">
        <v>133</v>
      </c>
      <c r="B52" s="9">
        <v>327</v>
      </c>
      <c r="C52" s="10">
        <v>46.2</v>
      </c>
      <c r="D52" s="9">
        <v>219</v>
      </c>
      <c r="E52" s="10">
        <v>32</v>
      </c>
      <c r="F52" s="9">
        <v>549</v>
      </c>
      <c r="G52" s="10">
        <v>41</v>
      </c>
      <c r="H52" s="9">
        <v>185</v>
      </c>
      <c r="I52" s="65">
        <v>58.9</v>
      </c>
      <c r="J52" s="9">
        <v>735</v>
      </c>
      <c r="K52" s="65">
        <v>44.8</v>
      </c>
    </row>
    <row r="53" spans="1:11" ht="12.75" customHeight="1" x14ac:dyDescent="0.15">
      <c r="A53" s="6" t="s">
        <v>69</v>
      </c>
      <c r="B53" s="9">
        <v>1184</v>
      </c>
      <c r="C53" s="10">
        <v>44.8</v>
      </c>
      <c r="D53" s="9">
        <v>2818</v>
      </c>
      <c r="E53" s="10">
        <v>41.1</v>
      </c>
      <c r="F53" s="9">
        <v>4008</v>
      </c>
      <c r="G53" s="10">
        <v>42.2</v>
      </c>
      <c r="H53" s="9">
        <v>2121</v>
      </c>
      <c r="I53" s="65">
        <v>42.1</v>
      </c>
      <c r="J53" s="9">
        <v>6124</v>
      </c>
      <c r="K53" s="65">
        <v>42.2</v>
      </c>
    </row>
    <row r="54" spans="1:11" ht="12.75" customHeight="1" x14ac:dyDescent="0.15">
      <c r="A54" s="6" t="s">
        <v>134</v>
      </c>
      <c r="B54" s="9">
        <v>226</v>
      </c>
      <c r="C54" s="10">
        <v>69</v>
      </c>
      <c r="D54" s="9">
        <v>170</v>
      </c>
      <c r="E54" s="10">
        <v>64.099999999999994</v>
      </c>
      <c r="F54" s="9">
        <v>399</v>
      </c>
      <c r="G54" s="10">
        <v>66.400000000000006</v>
      </c>
      <c r="H54" s="9">
        <v>404</v>
      </c>
      <c r="I54" s="65">
        <v>69.599999999999994</v>
      </c>
      <c r="J54" s="9">
        <v>796</v>
      </c>
      <c r="K54" s="65">
        <v>68.099999999999994</v>
      </c>
    </row>
    <row r="55" spans="1:11" ht="12.75" customHeight="1" x14ac:dyDescent="0.15">
      <c r="A55" s="6" t="s">
        <v>70</v>
      </c>
      <c r="B55" s="9">
        <v>200</v>
      </c>
      <c r="C55" s="10">
        <v>71</v>
      </c>
      <c r="D55" s="9">
        <v>221</v>
      </c>
      <c r="E55" s="10">
        <v>71.900000000000006</v>
      </c>
      <c r="F55" s="9">
        <v>426</v>
      </c>
      <c r="G55" s="10">
        <v>71.8</v>
      </c>
      <c r="H55" s="9">
        <v>178</v>
      </c>
      <c r="I55" s="65">
        <v>59</v>
      </c>
      <c r="J55" s="9">
        <v>603</v>
      </c>
      <c r="K55" s="65">
        <v>68.7</v>
      </c>
    </row>
    <row r="56" spans="1:11" ht="12.75" customHeight="1" x14ac:dyDescent="0.15">
      <c r="A56" s="6" t="s">
        <v>71</v>
      </c>
      <c r="B56" s="9">
        <v>84</v>
      </c>
      <c r="C56" s="10">
        <v>76.2</v>
      </c>
      <c r="D56" s="9">
        <v>35</v>
      </c>
      <c r="E56" s="10">
        <v>60</v>
      </c>
      <c r="F56" s="9">
        <v>118</v>
      </c>
      <c r="G56" s="10">
        <v>69.5</v>
      </c>
      <c r="H56" s="9">
        <v>20</v>
      </c>
      <c r="I56" s="65">
        <v>40</v>
      </c>
      <c r="J56" s="9">
        <v>136</v>
      </c>
      <c r="K56" s="65">
        <v>69.900000000000006</v>
      </c>
    </row>
    <row r="57" spans="1:11" ht="12.75" customHeight="1" x14ac:dyDescent="0.15">
      <c r="A57" s="6" t="s">
        <v>72</v>
      </c>
      <c r="B57" s="9">
        <v>311</v>
      </c>
      <c r="C57" s="10">
        <v>79.099999999999994</v>
      </c>
      <c r="D57" s="9">
        <v>29</v>
      </c>
      <c r="E57" s="10">
        <v>75.900000000000006</v>
      </c>
      <c r="F57" s="9">
        <v>338</v>
      </c>
      <c r="G57" s="10">
        <v>79.3</v>
      </c>
      <c r="H57" s="9">
        <v>49</v>
      </c>
      <c r="I57" s="65">
        <v>55.1</v>
      </c>
      <c r="J57" s="9">
        <v>385</v>
      </c>
      <c r="K57" s="65">
        <v>79</v>
      </c>
    </row>
    <row r="58" spans="1:11" ht="12.75" customHeight="1" x14ac:dyDescent="0.15">
      <c r="A58" s="6" t="s">
        <v>135</v>
      </c>
      <c r="B58" s="9">
        <v>2121</v>
      </c>
      <c r="C58" s="10">
        <v>87.4</v>
      </c>
      <c r="D58" s="9">
        <v>388</v>
      </c>
      <c r="E58" s="10">
        <v>76.3</v>
      </c>
      <c r="F58" s="9">
        <v>2510</v>
      </c>
      <c r="G58" s="10">
        <v>85.9</v>
      </c>
      <c r="H58" s="9">
        <v>663</v>
      </c>
      <c r="I58" s="65">
        <v>67.900000000000006</v>
      </c>
      <c r="J58" s="9">
        <v>3169</v>
      </c>
      <c r="K58" s="65">
        <v>82.3</v>
      </c>
    </row>
    <row r="59" spans="1:11" ht="12.75" customHeight="1" x14ac:dyDescent="0.15">
      <c r="A59" s="6" t="s">
        <v>73</v>
      </c>
      <c r="B59" s="9">
        <v>15</v>
      </c>
      <c r="C59" s="10">
        <v>33.299999999999997</v>
      </c>
      <c r="D59" s="9">
        <v>27</v>
      </c>
      <c r="E59" s="10">
        <v>29.6</v>
      </c>
      <c r="F59" s="9">
        <v>43</v>
      </c>
      <c r="G59" s="10">
        <v>25.6</v>
      </c>
      <c r="H59" s="9">
        <v>33</v>
      </c>
      <c r="I59" s="65">
        <v>24.2</v>
      </c>
      <c r="J59" s="9">
        <v>71</v>
      </c>
      <c r="K59" s="65">
        <v>31</v>
      </c>
    </row>
    <row r="60" spans="1:11" ht="25.75" customHeight="1" x14ac:dyDescent="0.15">
      <c r="A60" s="3" t="s">
        <v>8</v>
      </c>
      <c r="B60" s="8">
        <v>11260</v>
      </c>
      <c r="C60" s="11">
        <v>67.7</v>
      </c>
      <c r="D60" s="8">
        <v>16586</v>
      </c>
      <c r="E60" s="11">
        <v>54.6</v>
      </c>
      <c r="F60" s="8">
        <v>27849</v>
      </c>
      <c r="G60" s="11">
        <v>59.9</v>
      </c>
      <c r="H60" s="8">
        <v>13097</v>
      </c>
      <c r="I60" s="66">
        <v>58.2</v>
      </c>
      <c r="J60" s="8">
        <v>41060</v>
      </c>
      <c r="K60" s="66">
        <v>59.5</v>
      </c>
    </row>
    <row r="61" spans="1:11" ht="12.75" customHeight="1" x14ac:dyDescent="0.15"/>
    <row r="62" spans="1:11" ht="12.75" customHeight="1" x14ac:dyDescent="0.15"/>
    <row r="63" spans="1:11" ht="12.75" customHeight="1" x14ac:dyDescent="0.15">
      <c r="A63" s="53" t="str">
        <f>Contents!B34</f>
        <v>© Commonwealth of Australia 2020</v>
      </c>
    </row>
    <row r="64" spans="1:11"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sheetData>
  <sheetProtection sheet="1"/>
  <mergeCells count="9">
    <mergeCell ref="A1:L1"/>
    <mergeCell ref="A7:K7"/>
    <mergeCell ref="A25:K25"/>
    <mergeCell ref="A43:K43"/>
    <mergeCell ref="B5:C5"/>
    <mergeCell ref="D5:E5"/>
    <mergeCell ref="F5:G5"/>
    <mergeCell ref="H5:I5"/>
    <mergeCell ref="J5:K5"/>
  </mergeCells>
  <hyperlinks>
    <hyperlink ref="A63" r:id="rId1" display="© Commonwealth of Australia 2014" xr:uid="{0E1FF46F-F06B-CA45-97B3-BD58AAFEE464}"/>
  </hyperlinks>
  <pageMargins left="0.43307086614173229" right="0.43307086614173229" top="3.937007874015748E-2" bottom="3.937007874015748E-2" header="3.937007874015748E-2" footer="3.937007874015748E-2"/>
  <pageSetup paperSize="9" scale="52" orientation="portrait" verticalDpi="0"/>
  <headerFooter>
    <oddHeader>&amp;C&amp;F</oddHeader>
    <oddFooter>&amp;C&amp;A Page: &amp;P</oddFooter>
  </headerFooter>
  <rowBreaks count="1" manualBreakCount="1">
    <brk id="24" max="16383" man="1"/>
  </rowBreaks>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79702-16D1-1940-ABA4-6FCA22D02840}">
  <sheetPr codeName="Sheet11">
    <pageSetUpPr fitToPage="1"/>
  </sheetPr>
  <dimension ref="A1:AO46"/>
  <sheetViews>
    <sheetView zoomScaleNormal="100" workbookViewId="0">
      <pane xSplit="1" ySplit="6" topLeftCell="B7" activePane="bottomRight" state="frozen"/>
      <selection pane="topRight" activeCell="B1" sqref="B1"/>
      <selection pane="bottomLeft" activeCell="A7" sqref="A7"/>
      <selection pane="bottomRight" sqref="A1:AI1"/>
    </sheetView>
  </sheetViews>
  <sheetFormatPr baseColWidth="10" defaultColWidth="8.6640625" defaultRowHeight="11" x14ac:dyDescent="0.15"/>
  <cols>
    <col min="1" max="1" width="9.6640625" style="122" customWidth="1"/>
    <col min="2" max="2" width="9.6640625" style="41" customWidth="1"/>
    <col min="3" max="3" width="5.6640625" style="40" customWidth="1"/>
    <col min="4" max="4" width="9.6640625" style="40" customWidth="1"/>
    <col min="5" max="5" width="5.6640625" style="40" customWidth="1"/>
    <col min="6" max="6" width="9.6640625" style="40" customWidth="1"/>
    <col min="7" max="7" width="5.6640625" style="40" customWidth="1"/>
    <col min="8" max="8" width="9.6640625" style="40" customWidth="1"/>
    <col min="9" max="9" width="5.6640625" style="40" customWidth="1"/>
    <col min="10" max="10" width="9.6640625" style="40" customWidth="1"/>
    <col min="11" max="11" width="5.6640625" style="40" customWidth="1"/>
    <col min="12" max="12" width="9.6640625" style="40" customWidth="1"/>
    <col min="13" max="13" width="5.6640625" style="40" customWidth="1"/>
    <col min="14" max="14" width="9.6640625" style="40" customWidth="1"/>
    <col min="15" max="15" width="5.6640625" style="40" customWidth="1"/>
    <col min="16" max="16" width="9.6640625" style="40" customWidth="1"/>
    <col min="17" max="17" width="5.6640625" style="40" customWidth="1"/>
    <col min="18" max="18" width="9.6640625" style="40" customWidth="1"/>
    <col min="19" max="19" width="5.6640625" style="40" customWidth="1"/>
    <col min="20" max="20" width="9.6640625" style="40" customWidth="1"/>
    <col min="21" max="21" width="5.6640625" style="40" customWidth="1"/>
    <col min="22" max="22" width="9.6640625" style="40" customWidth="1"/>
    <col min="23" max="23" width="5.6640625" style="40" customWidth="1"/>
    <col min="24" max="24" width="9.6640625" style="40" customWidth="1"/>
    <col min="25" max="25" width="5.6640625" style="40" customWidth="1"/>
    <col min="26" max="26" width="9.6640625" style="40" customWidth="1"/>
    <col min="27" max="27" width="5.6640625" style="40" customWidth="1"/>
    <col min="28" max="28" width="9.6640625" style="40" customWidth="1"/>
    <col min="29" max="29" width="5.6640625" style="40" customWidth="1"/>
    <col min="30" max="30" width="9.6640625" style="40" customWidth="1"/>
    <col min="31" max="31" width="5.6640625" style="40" customWidth="1"/>
    <col min="32" max="32" width="11.1640625" style="40" customWidth="1"/>
    <col min="33" max="33" width="5.6640625" style="40" customWidth="1"/>
    <col min="34" max="34" width="9.6640625" style="40" customWidth="1"/>
    <col min="35" max="16384" width="8.6640625" style="40"/>
  </cols>
  <sheetData>
    <row r="1" spans="1:41" s="80" customFormat="1" ht="60" customHeight="1" x14ac:dyDescent="0.15">
      <c r="A1" s="162" t="s">
        <v>103</v>
      </c>
      <c r="B1" s="150"/>
      <c r="C1" s="150"/>
      <c r="D1" s="150"/>
      <c r="E1" s="150"/>
      <c r="F1" s="150"/>
      <c r="G1" s="150"/>
      <c r="H1" s="150"/>
      <c r="I1" s="150"/>
      <c r="J1" s="150"/>
      <c r="K1" s="150"/>
      <c r="L1" s="150"/>
      <c r="M1" s="150"/>
      <c r="N1" s="150"/>
      <c r="O1" s="150"/>
      <c r="P1" s="150"/>
      <c r="Q1" s="150"/>
      <c r="R1" s="150"/>
      <c r="S1" s="150"/>
      <c r="T1" s="150"/>
      <c r="U1" s="150"/>
      <c r="V1" s="150"/>
      <c r="W1" s="150"/>
      <c r="X1" s="150"/>
      <c r="Y1" s="150"/>
      <c r="Z1" s="150"/>
      <c r="AA1" s="150"/>
      <c r="AB1" s="150"/>
      <c r="AC1" s="150"/>
      <c r="AD1" s="150"/>
      <c r="AE1" s="150"/>
      <c r="AF1" s="150"/>
      <c r="AG1" s="150"/>
      <c r="AH1" s="150"/>
      <c r="AI1" s="150"/>
    </row>
    <row r="2" spans="1:41" ht="15.75" customHeight="1" x14ac:dyDescent="0.2">
      <c r="A2" s="116" t="str">
        <f>Contents!A2</f>
        <v>45170DO001_2020 Prisoners in Australia, 2020</v>
      </c>
      <c r="B2" s="43"/>
    </row>
    <row r="3" spans="1:41" ht="15.75" customHeight="1" x14ac:dyDescent="0.15">
      <c r="A3" s="117" t="str">
        <f>Contents!A3</f>
        <v>Released at 11:30 am (Canberra time) Thurs 3 Dec 2020</v>
      </c>
      <c r="H3" s="133"/>
      <c r="L3" s="74"/>
    </row>
    <row r="4" spans="1:41" ht="25.5" customHeight="1" x14ac:dyDescent="0.15">
      <c r="A4" s="118" t="s">
        <v>121</v>
      </c>
      <c r="B4" s="43"/>
    </row>
    <row r="5" spans="1:41" s="41" customFormat="1" ht="57.75" customHeight="1" x14ac:dyDescent="0.15">
      <c r="A5" s="119" t="s">
        <v>128</v>
      </c>
      <c r="B5" s="115" t="s">
        <v>65</v>
      </c>
      <c r="C5" s="115"/>
      <c r="D5" s="115" t="s">
        <v>66</v>
      </c>
      <c r="E5" s="115"/>
      <c r="F5" s="115" t="s">
        <v>67</v>
      </c>
      <c r="G5" s="115"/>
      <c r="H5" s="115" t="s">
        <v>136</v>
      </c>
      <c r="I5" s="115"/>
      <c r="J5" s="115" t="s">
        <v>137</v>
      </c>
      <c r="K5" s="115"/>
      <c r="L5" s="115" t="s">
        <v>138</v>
      </c>
      <c r="M5" s="115"/>
      <c r="N5" s="115" t="s">
        <v>68</v>
      </c>
      <c r="O5" s="115"/>
      <c r="P5" s="115" t="s">
        <v>132</v>
      </c>
      <c r="Q5" s="115"/>
      <c r="R5" s="115" t="s">
        <v>139</v>
      </c>
      <c r="S5" s="115"/>
      <c r="T5" s="115" t="s">
        <v>69</v>
      </c>
      <c r="U5" s="115"/>
      <c r="V5" s="115" t="s">
        <v>140</v>
      </c>
      <c r="W5" s="115"/>
      <c r="X5" s="115" t="s">
        <v>70</v>
      </c>
      <c r="Y5" s="115"/>
      <c r="Z5" s="115" t="s">
        <v>71</v>
      </c>
      <c r="AA5" s="115"/>
      <c r="AB5" s="115" t="s">
        <v>72</v>
      </c>
      <c r="AC5" s="115"/>
      <c r="AD5" s="115" t="s">
        <v>135</v>
      </c>
      <c r="AE5" s="115"/>
      <c r="AF5" s="115" t="s">
        <v>73</v>
      </c>
      <c r="AG5" s="115"/>
      <c r="AH5" s="13" t="s">
        <v>8</v>
      </c>
    </row>
    <row r="6" spans="1:41" s="41" customFormat="1" ht="12.75" customHeight="1" x14ac:dyDescent="0.15">
      <c r="A6" s="120"/>
      <c r="B6" s="44" t="s">
        <v>23</v>
      </c>
      <c r="C6" s="41" t="s">
        <v>26</v>
      </c>
      <c r="D6" s="41" t="s">
        <v>23</v>
      </c>
      <c r="E6" s="41" t="s">
        <v>26</v>
      </c>
      <c r="F6" s="44" t="s">
        <v>23</v>
      </c>
      <c r="G6" s="41" t="s">
        <v>26</v>
      </c>
      <c r="H6" s="44" t="s">
        <v>23</v>
      </c>
      <c r="I6" s="41" t="s">
        <v>26</v>
      </c>
      <c r="J6" s="44" t="s">
        <v>23</v>
      </c>
      <c r="K6" s="41" t="s">
        <v>26</v>
      </c>
      <c r="L6" s="44" t="s">
        <v>23</v>
      </c>
      <c r="M6" s="41" t="s">
        <v>26</v>
      </c>
      <c r="N6" s="44" t="s">
        <v>23</v>
      </c>
      <c r="O6" s="41" t="s">
        <v>26</v>
      </c>
      <c r="P6" s="44" t="s">
        <v>23</v>
      </c>
      <c r="Q6" s="41" t="s">
        <v>26</v>
      </c>
      <c r="R6" s="44" t="s">
        <v>23</v>
      </c>
      <c r="S6" s="41" t="s">
        <v>26</v>
      </c>
      <c r="T6" s="44" t="s">
        <v>23</v>
      </c>
      <c r="U6" s="41" t="s">
        <v>26</v>
      </c>
      <c r="V6" s="44" t="s">
        <v>23</v>
      </c>
      <c r="W6" s="41" t="s">
        <v>26</v>
      </c>
      <c r="X6" s="44" t="s">
        <v>23</v>
      </c>
      <c r="Y6" s="41" t="s">
        <v>26</v>
      </c>
      <c r="Z6" s="44" t="s">
        <v>23</v>
      </c>
      <c r="AA6" s="41" t="s">
        <v>26</v>
      </c>
      <c r="AB6" s="44" t="s">
        <v>23</v>
      </c>
      <c r="AC6" s="41" t="s">
        <v>26</v>
      </c>
      <c r="AD6" s="44" t="s">
        <v>23</v>
      </c>
      <c r="AE6" s="41" t="s">
        <v>26</v>
      </c>
      <c r="AF6" s="44" t="s">
        <v>23</v>
      </c>
      <c r="AG6" s="41" t="s">
        <v>26</v>
      </c>
      <c r="AH6" s="44" t="s">
        <v>23</v>
      </c>
    </row>
    <row r="7" spans="1:41" ht="12.75" customHeight="1" x14ac:dyDescent="0.15">
      <c r="A7" s="153" t="s">
        <v>33</v>
      </c>
      <c r="B7" s="161"/>
      <c r="C7" s="161"/>
      <c r="D7" s="161"/>
      <c r="E7" s="161"/>
      <c r="F7" s="161"/>
      <c r="G7" s="161"/>
      <c r="H7" s="161"/>
      <c r="I7" s="161"/>
      <c r="J7" s="161"/>
      <c r="K7" s="161"/>
      <c r="L7" s="161"/>
      <c r="M7" s="161"/>
      <c r="N7" s="161"/>
      <c r="O7" s="161"/>
      <c r="P7" s="161"/>
      <c r="Q7" s="161"/>
      <c r="R7" s="161"/>
      <c r="S7" s="161"/>
      <c r="T7" s="161"/>
      <c r="U7" s="161"/>
      <c r="V7" s="161"/>
      <c r="W7" s="161"/>
      <c r="X7" s="161"/>
      <c r="Y7" s="161"/>
      <c r="Z7" s="161"/>
      <c r="AA7" s="161"/>
      <c r="AB7" s="161"/>
      <c r="AC7" s="161"/>
      <c r="AD7" s="161"/>
      <c r="AE7" s="161"/>
      <c r="AF7" s="161"/>
      <c r="AG7" s="161"/>
      <c r="AH7" s="161"/>
      <c r="AI7" s="41"/>
    </row>
    <row r="8" spans="1:41" ht="12.75" customHeight="1" x14ac:dyDescent="0.15">
      <c r="A8" s="36">
        <v>2010</v>
      </c>
      <c r="B8" s="46">
        <v>2114</v>
      </c>
      <c r="C8" s="38">
        <v>9.8000000000000007</v>
      </c>
      <c r="D8" s="37">
        <v>3717</v>
      </c>
      <c r="E8" s="38">
        <v>17.2</v>
      </c>
      <c r="F8" s="37">
        <v>3105</v>
      </c>
      <c r="G8" s="38">
        <v>14.4</v>
      </c>
      <c r="H8" s="37">
        <v>498</v>
      </c>
      <c r="I8" s="38">
        <v>2.2999999999999998</v>
      </c>
      <c r="J8" s="37">
        <v>192</v>
      </c>
      <c r="K8" s="38">
        <v>0.9</v>
      </c>
      <c r="L8" s="37">
        <v>2191</v>
      </c>
      <c r="M8" s="38">
        <v>10.1</v>
      </c>
      <c r="N8" s="37">
        <v>2588</v>
      </c>
      <c r="O8" s="38">
        <v>12</v>
      </c>
      <c r="P8" s="37">
        <v>837</v>
      </c>
      <c r="Q8" s="38">
        <v>3.9</v>
      </c>
      <c r="R8" s="37">
        <v>487</v>
      </c>
      <c r="S8" s="38">
        <v>2.2999999999999998</v>
      </c>
      <c r="T8" s="37">
        <v>2093</v>
      </c>
      <c r="U8" s="38">
        <v>9.6999999999999993</v>
      </c>
      <c r="V8" s="37">
        <v>137</v>
      </c>
      <c r="W8" s="38">
        <v>0.6</v>
      </c>
      <c r="X8" s="37">
        <v>224</v>
      </c>
      <c r="Y8" s="38">
        <v>1</v>
      </c>
      <c r="Z8" s="37">
        <v>156</v>
      </c>
      <c r="AA8" s="38">
        <v>0.7</v>
      </c>
      <c r="AB8" s="37">
        <v>1058</v>
      </c>
      <c r="AC8" s="38">
        <v>4.9000000000000004</v>
      </c>
      <c r="AD8" s="37">
        <v>2075</v>
      </c>
      <c r="AE8" s="38">
        <v>9.6</v>
      </c>
      <c r="AF8" s="37">
        <v>111</v>
      </c>
      <c r="AG8" s="38">
        <v>0.5</v>
      </c>
      <c r="AH8" s="37">
        <v>21603</v>
      </c>
      <c r="AM8" s="67"/>
      <c r="AO8" s="67"/>
    </row>
    <row r="9" spans="1:41" ht="12.75" customHeight="1" x14ac:dyDescent="0.15">
      <c r="A9" s="36">
        <v>2011</v>
      </c>
      <c r="B9" s="37">
        <v>2149</v>
      </c>
      <c r="C9" s="38">
        <v>10.3</v>
      </c>
      <c r="D9" s="42">
        <v>3429</v>
      </c>
      <c r="E9" s="38">
        <v>16.399999999999999</v>
      </c>
      <c r="F9" s="42">
        <v>3073</v>
      </c>
      <c r="G9" s="38">
        <v>14.7</v>
      </c>
      <c r="H9" s="40">
        <v>478</v>
      </c>
      <c r="I9" s="38">
        <v>2.2999999999999998</v>
      </c>
      <c r="J9" s="40">
        <v>200</v>
      </c>
      <c r="K9" s="38">
        <v>1</v>
      </c>
      <c r="L9" s="42">
        <v>2083</v>
      </c>
      <c r="M9" s="38">
        <v>10</v>
      </c>
      <c r="N9" s="42">
        <v>2455</v>
      </c>
      <c r="O9" s="38">
        <v>11.8</v>
      </c>
      <c r="P9" s="40">
        <v>735</v>
      </c>
      <c r="Q9" s="38">
        <v>3.5</v>
      </c>
      <c r="R9" s="40">
        <v>471</v>
      </c>
      <c r="S9" s="38">
        <v>2.2999999999999998</v>
      </c>
      <c r="T9" s="46">
        <v>2143</v>
      </c>
      <c r="U9" s="38">
        <v>10.3</v>
      </c>
      <c r="V9" s="40">
        <v>127</v>
      </c>
      <c r="W9" s="38">
        <v>0.6</v>
      </c>
      <c r="X9" s="40">
        <v>250</v>
      </c>
      <c r="Y9" s="38">
        <v>1.2</v>
      </c>
      <c r="Z9" s="40">
        <v>164</v>
      </c>
      <c r="AA9" s="38">
        <v>0.8</v>
      </c>
      <c r="AB9" s="37">
        <v>838</v>
      </c>
      <c r="AC9" s="38">
        <v>4</v>
      </c>
      <c r="AD9" s="42">
        <v>2166</v>
      </c>
      <c r="AE9" s="38">
        <v>10.4</v>
      </c>
      <c r="AF9" s="40">
        <v>99</v>
      </c>
      <c r="AG9" s="38">
        <v>0.5</v>
      </c>
      <c r="AH9" s="42">
        <v>20856</v>
      </c>
      <c r="AM9" s="67"/>
      <c r="AO9" s="67"/>
    </row>
    <row r="10" spans="1:41" ht="12.75" customHeight="1" x14ac:dyDescent="0.15">
      <c r="A10" s="36">
        <v>2012</v>
      </c>
      <c r="B10" s="37">
        <v>2139</v>
      </c>
      <c r="C10" s="38">
        <v>10.199999999999999</v>
      </c>
      <c r="D10" s="42">
        <v>3533</v>
      </c>
      <c r="E10" s="38">
        <v>16.899999999999999</v>
      </c>
      <c r="F10" s="42">
        <v>3031</v>
      </c>
      <c r="G10" s="38">
        <v>14.5</v>
      </c>
      <c r="H10" s="40">
        <v>539</v>
      </c>
      <c r="I10" s="38">
        <v>2.6</v>
      </c>
      <c r="J10" s="40">
        <v>203</v>
      </c>
      <c r="K10" s="38">
        <v>1</v>
      </c>
      <c r="L10" s="42">
        <v>2123</v>
      </c>
      <c r="M10" s="38">
        <v>10.199999999999999</v>
      </c>
      <c r="N10" s="42">
        <v>2466</v>
      </c>
      <c r="O10" s="38">
        <v>11.8</v>
      </c>
      <c r="P10" s="40">
        <v>731</v>
      </c>
      <c r="Q10" s="38">
        <v>3.5</v>
      </c>
      <c r="R10" s="40">
        <v>430</v>
      </c>
      <c r="S10" s="38">
        <v>2.1</v>
      </c>
      <c r="T10" s="46">
        <v>2247</v>
      </c>
      <c r="U10" s="38">
        <v>10.7</v>
      </c>
      <c r="V10" s="40">
        <v>154</v>
      </c>
      <c r="W10" s="38">
        <v>0.7</v>
      </c>
      <c r="X10" s="40">
        <v>288</v>
      </c>
      <c r="Y10" s="38">
        <v>1.4</v>
      </c>
      <c r="Z10" s="40">
        <v>150</v>
      </c>
      <c r="AA10" s="38">
        <v>0.7</v>
      </c>
      <c r="AB10" s="42">
        <v>787</v>
      </c>
      <c r="AC10" s="38">
        <v>3.8</v>
      </c>
      <c r="AD10" s="42">
        <v>2060</v>
      </c>
      <c r="AE10" s="38">
        <v>9.8000000000000007</v>
      </c>
      <c r="AF10" s="40">
        <v>26</v>
      </c>
      <c r="AG10" s="38">
        <v>0.1</v>
      </c>
      <c r="AH10" s="42">
        <v>20915</v>
      </c>
      <c r="AM10" s="67"/>
      <c r="AO10" s="67"/>
    </row>
    <row r="11" spans="1:41" ht="12.75" customHeight="1" x14ac:dyDescent="0.15">
      <c r="A11" s="36">
        <v>2013</v>
      </c>
      <c r="B11" s="37">
        <v>2144</v>
      </c>
      <c r="C11" s="38">
        <v>9.9</v>
      </c>
      <c r="D11" s="42">
        <v>3722</v>
      </c>
      <c r="E11" s="38">
        <v>17.2</v>
      </c>
      <c r="F11" s="42">
        <v>2926</v>
      </c>
      <c r="G11" s="38">
        <v>13.5</v>
      </c>
      <c r="H11" s="40">
        <v>556</v>
      </c>
      <c r="I11" s="38">
        <v>2.6</v>
      </c>
      <c r="J11" s="40">
        <v>227</v>
      </c>
      <c r="K11" s="38">
        <v>1</v>
      </c>
      <c r="L11" s="42">
        <v>2143</v>
      </c>
      <c r="M11" s="38">
        <v>9.9</v>
      </c>
      <c r="N11" s="42">
        <v>2673</v>
      </c>
      <c r="O11" s="38">
        <v>12.4</v>
      </c>
      <c r="P11" s="40">
        <v>791</v>
      </c>
      <c r="Q11" s="38">
        <v>3.7</v>
      </c>
      <c r="R11" s="40">
        <v>429</v>
      </c>
      <c r="S11" s="38">
        <v>2</v>
      </c>
      <c r="T11" s="46">
        <v>2291</v>
      </c>
      <c r="U11" s="38">
        <v>10.6</v>
      </c>
      <c r="V11" s="40">
        <v>175</v>
      </c>
      <c r="W11" s="38">
        <v>0.8</v>
      </c>
      <c r="X11" s="40">
        <v>277</v>
      </c>
      <c r="Y11" s="38">
        <v>1.3</v>
      </c>
      <c r="Z11" s="40">
        <v>155</v>
      </c>
      <c r="AA11" s="38">
        <v>0.7</v>
      </c>
      <c r="AB11" s="42">
        <v>680</v>
      </c>
      <c r="AC11" s="38">
        <v>3.1</v>
      </c>
      <c r="AD11" s="42">
        <v>2409</v>
      </c>
      <c r="AE11" s="38">
        <v>11.1</v>
      </c>
      <c r="AF11" s="40">
        <v>33</v>
      </c>
      <c r="AG11" s="38">
        <v>0.2</v>
      </c>
      <c r="AH11" s="42">
        <v>21629</v>
      </c>
      <c r="AM11" s="67"/>
      <c r="AO11" s="67"/>
    </row>
    <row r="12" spans="1:41" ht="12.75" customHeight="1" x14ac:dyDescent="0.15">
      <c r="A12" s="36">
        <v>2014</v>
      </c>
      <c r="B12" s="37">
        <v>2151</v>
      </c>
      <c r="C12" s="38">
        <v>9.1</v>
      </c>
      <c r="D12" s="42">
        <v>4175</v>
      </c>
      <c r="E12" s="38">
        <v>17.7</v>
      </c>
      <c r="F12" s="42">
        <v>3013</v>
      </c>
      <c r="G12" s="38">
        <v>12.7</v>
      </c>
      <c r="H12" s="40">
        <v>683</v>
      </c>
      <c r="I12" s="38">
        <v>2.9</v>
      </c>
      <c r="J12" s="40">
        <v>227</v>
      </c>
      <c r="K12" s="38">
        <v>1</v>
      </c>
      <c r="L12" s="42">
        <v>2314</v>
      </c>
      <c r="M12" s="38">
        <v>9.8000000000000007</v>
      </c>
      <c r="N12" s="42">
        <v>2913</v>
      </c>
      <c r="O12" s="38">
        <v>12.3</v>
      </c>
      <c r="P12" s="40">
        <v>864</v>
      </c>
      <c r="Q12" s="38">
        <v>3.7</v>
      </c>
      <c r="R12" s="40">
        <v>453</v>
      </c>
      <c r="S12" s="38">
        <v>1.9</v>
      </c>
      <c r="T12" s="46">
        <v>2577</v>
      </c>
      <c r="U12" s="38">
        <v>10.9</v>
      </c>
      <c r="V12" s="40">
        <v>216</v>
      </c>
      <c r="W12" s="38">
        <v>0.9</v>
      </c>
      <c r="X12" s="40">
        <v>336</v>
      </c>
      <c r="Y12" s="38">
        <v>1.4</v>
      </c>
      <c r="Z12" s="40">
        <v>193</v>
      </c>
      <c r="AA12" s="38">
        <v>0.8</v>
      </c>
      <c r="AB12" s="40">
        <v>709</v>
      </c>
      <c r="AC12" s="38">
        <v>3</v>
      </c>
      <c r="AD12" s="42">
        <v>2759</v>
      </c>
      <c r="AE12" s="38">
        <v>11.7</v>
      </c>
      <c r="AF12" s="40">
        <v>55</v>
      </c>
      <c r="AG12" s="38">
        <v>0.2</v>
      </c>
      <c r="AH12" s="42">
        <v>23643</v>
      </c>
      <c r="AI12"/>
      <c r="AJ12"/>
      <c r="AK12"/>
      <c r="AM12" s="67"/>
      <c r="AN12"/>
      <c r="AO12" s="67"/>
    </row>
    <row r="13" spans="1:41" ht="12.75" customHeight="1" x14ac:dyDescent="0.15">
      <c r="A13" s="36">
        <v>2015</v>
      </c>
      <c r="B13" s="37">
        <v>2206</v>
      </c>
      <c r="C13" s="38">
        <v>9.1</v>
      </c>
      <c r="D13" s="42">
        <v>4332</v>
      </c>
      <c r="E13" s="38">
        <v>17.899999999999999</v>
      </c>
      <c r="F13" s="42">
        <v>3253</v>
      </c>
      <c r="G13" s="38">
        <v>13.4</v>
      </c>
      <c r="H13" s="40">
        <v>765</v>
      </c>
      <c r="I13" s="38">
        <v>3.2</v>
      </c>
      <c r="J13" s="40">
        <v>244</v>
      </c>
      <c r="K13" s="38">
        <v>1</v>
      </c>
      <c r="L13" s="42">
        <v>2310</v>
      </c>
      <c r="M13" s="38">
        <v>9.5</v>
      </c>
      <c r="N13" s="42">
        <v>2816</v>
      </c>
      <c r="O13" s="38">
        <v>11.6</v>
      </c>
      <c r="P13" s="40">
        <v>798</v>
      </c>
      <c r="Q13" s="38">
        <v>3.3</v>
      </c>
      <c r="R13" s="40">
        <v>511</v>
      </c>
      <c r="S13" s="38">
        <v>2.1</v>
      </c>
      <c r="T13" s="46">
        <v>2885</v>
      </c>
      <c r="U13" s="38">
        <v>11.9</v>
      </c>
      <c r="V13" s="40">
        <v>255</v>
      </c>
      <c r="W13" s="38">
        <v>1.1000000000000001</v>
      </c>
      <c r="X13" s="40">
        <v>324</v>
      </c>
      <c r="Y13" s="38">
        <v>1.3</v>
      </c>
      <c r="Z13" s="40">
        <v>172</v>
      </c>
      <c r="AA13" s="38">
        <v>0.7</v>
      </c>
      <c r="AB13" s="40">
        <v>714</v>
      </c>
      <c r="AC13" s="38">
        <v>3</v>
      </c>
      <c r="AD13" s="42">
        <v>2551</v>
      </c>
      <c r="AE13" s="38">
        <v>10.5</v>
      </c>
      <c r="AF13" s="40">
        <v>56</v>
      </c>
      <c r="AG13" s="38">
        <v>0.2</v>
      </c>
      <c r="AH13" s="42">
        <v>24193</v>
      </c>
      <c r="AI13"/>
      <c r="AJ13"/>
      <c r="AK13"/>
      <c r="AM13" s="67"/>
      <c r="AN13"/>
      <c r="AO13" s="67"/>
    </row>
    <row r="14" spans="1:41" ht="12.75" customHeight="1" x14ac:dyDescent="0.15">
      <c r="A14" s="36">
        <v>2016</v>
      </c>
      <c r="B14" s="37">
        <v>2201</v>
      </c>
      <c r="C14" s="38">
        <v>8.9</v>
      </c>
      <c r="D14" s="42">
        <v>4514</v>
      </c>
      <c r="E14" s="38">
        <v>18.3</v>
      </c>
      <c r="F14" s="42">
        <v>3367</v>
      </c>
      <c r="G14" s="38">
        <v>13.6</v>
      </c>
      <c r="H14" s="40">
        <v>835</v>
      </c>
      <c r="I14" s="38">
        <v>3.4</v>
      </c>
      <c r="J14" s="40">
        <v>268</v>
      </c>
      <c r="K14" s="38">
        <v>1.1000000000000001</v>
      </c>
      <c r="L14" s="42">
        <v>2218</v>
      </c>
      <c r="M14" s="38">
        <v>9</v>
      </c>
      <c r="N14" s="42">
        <v>2906</v>
      </c>
      <c r="O14" s="38">
        <v>11.7</v>
      </c>
      <c r="P14" s="40">
        <v>810</v>
      </c>
      <c r="Q14" s="38">
        <v>3.3</v>
      </c>
      <c r="R14" s="40">
        <v>509</v>
      </c>
      <c r="S14" s="38">
        <v>2.1</v>
      </c>
      <c r="T14" s="46">
        <v>3000</v>
      </c>
      <c r="U14" s="38">
        <v>12.1</v>
      </c>
      <c r="V14" s="40">
        <v>276</v>
      </c>
      <c r="W14" s="38">
        <v>1.1000000000000001</v>
      </c>
      <c r="X14" s="40">
        <v>354</v>
      </c>
      <c r="Y14" s="38">
        <v>1.4</v>
      </c>
      <c r="Z14" s="40">
        <v>182</v>
      </c>
      <c r="AA14" s="38">
        <v>0.7</v>
      </c>
      <c r="AB14" s="40">
        <v>680</v>
      </c>
      <c r="AC14" s="38">
        <v>2.7</v>
      </c>
      <c r="AD14" s="42">
        <v>2559</v>
      </c>
      <c r="AE14" s="38">
        <v>10.3</v>
      </c>
      <c r="AF14" s="40">
        <v>49</v>
      </c>
      <c r="AG14" s="38">
        <v>0.2</v>
      </c>
      <c r="AH14" s="42">
        <v>24732</v>
      </c>
      <c r="AI14"/>
      <c r="AJ14"/>
      <c r="AK14"/>
      <c r="AM14" s="67"/>
      <c r="AN14"/>
      <c r="AO14" s="67"/>
    </row>
    <row r="15" spans="1:41" ht="12.75" customHeight="1" x14ac:dyDescent="0.15">
      <c r="A15" s="36">
        <v>2017</v>
      </c>
      <c r="B15" s="37">
        <v>2305</v>
      </c>
      <c r="C15" s="38">
        <v>8.8000000000000007</v>
      </c>
      <c r="D15" s="42">
        <v>4758</v>
      </c>
      <c r="E15" s="38">
        <v>18.2</v>
      </c>
      <c r="F15" s="42">
        <v>3743</v>
      </c>
      <c r="G15" s="38">
        <v>14.3</v>
      </c>
      <c r="H15" s="40">
        <v>1004</v>
      </c>
      <c r="I15" s="38">
        <v>3.8</v>
      </c>
      <c r="J15" s="40">
        <v>346</v>
      </c>
      <c r="K15" s="38">
        <v>1.3</v>
      </c>
      <c r="L15" s="42">
        <v>2110</v>
      </c>
      <c r="M15" s="38">
        <v>8.1</v>
      </c>
      <c r="N15" s="42">
        <v>3002</v>
      </c>
      <c r="O15" s="38">
        <v>11.5</v>
      </c>
      <c r="P15" s="42">
        <v>894</v>
      </c>
      <c r="Q15" s="38">
        <v>3.4</v>
      </c>
      <c r="R15" s="40">
        <v>498</v>
      </c>
      <c r="S15" s="38">
        <v>1.9</v>
      </c>
      <c r="T15" s="42">
        <v>3510</v>
      </c>
      <c r="U15" s="38">
        <v>13.4</v>
      </c>
      <c r="V15" s="40">
        <v>316</v>
      </c>
      <c r="W15" s="38">
        <v>1.2</v>
      </c>
      <c r="X15" s="40">
        <v>308</v>
      </c>
      <c r="Y15" s="38">
        <v>1.2</v>
      </c>
      <c r="Z15" s="40">
        <v>180</v>
      </c>
      <c r="AA15" s="38">
        <v>0.7</v>
      </c>
      <c r="AB15" s="40">
        <v>651</v>
      </c>
      <c r="AC15" s="38">
        <v>2.5</v>
      </c>
      <c r="AD15" s="42">
        <v>2439</v>
      </c>
      <c r="AE15" s="38">
        <v>9.3000000000000007</v>
      </c>
      <c r="AF15" s="40">
        <v>41</v>
      </c>
      <c r="AG15" s="38">
        <v>0.2</v>
      </c>
      <c r="AH15" s="42">
        <v>26114</v>
      </c>
      <c r="AI15"/>
      <c r="AJ15"/>
      <c r="AK15"/>
      <c r="AM15" s="67"/>
      <c r="AN15"/>
      <c r="AO15" s="67"/>
    </row>
    <row r="16" spans="1:41" ht="12.75" customHeight="1" x14ac:dyDescent="0.15">
      <c r="A16" s="36">
        <v>2018</v>
      </c>
      <c r="B16" s="37">
        <v>2333</v>
      </c>
      <c r="C16" s="38">
        <v>8.6999999999999993</v>
      </c>
      <c r="D16" s="42">
        <v>4946</v>
      </c>
      <c r="E16" s="38">
        <v>18.5</v>
      </c>
      <c r="F16" s="42">
        <v>3907</v>
      </c>
      <c r="G16" s="38">
        <v>14.6</v>
      </c>
      <c r="H16" s="40">
        <v>1146</v>
      </c>
      <c r="I16" s="38">
        <v>4.3</v>
      </c>
      <c r="J16" s="40">
        <v>331</v>
      </c>
      <c r="K16" s="38">
        <v>1.2</v>
      </c>
      <c r="L16" s="42">
        <v>2085</v>
      </c>
      <c r="M16" s="38">
        <v>7.8</v>
      </c>
      <c r="N16" s="42">
        <v>2964</v>
      </c>
      <c r="O16" s="38">
        <v>11.1</v>
      </c>
      <c r="P16" s="42">
        <v>883</v>
      </c>
      <c r="Q16" s="38">
        <v>3.3</v>
      </c>
      <c r="R16" s="40">
        <v>492</v>
      </c>
      <c r="S16" s="38">
        <v>1.8</v>
      </c>
      <c r="T16" s="42">
        <v>3814</v>
      </c>
      <c r="U16" s="38">
        <v>14.3</v>
      </c>
      <c r="V16" s="40">
        <v>387</v>
      </c>
      <c r="W16" s="38">
        <v>1.4</v>
      </c>
      <c r="X16" s="40">
        <v>375</v>
      </c>
      <c r="Y16" s="38">
        <v>1.4</v>
      </c>
      <c r="Z16" s="40">
        <v>213</v>
      </c>
      <c r="AA16" s="38">
        <v>0.8</v>
      </c>
      <c r="AB16" s="40">
        <v>565</v>
      </c>
      <c r="AC16" s="38">
        <v>2.1</v>
      </c>
      <c r="AD16" s="42">
        <v>2261</v>
      </c>
      <c r="AE16" s="38">
        <v>8.5</v>
      </c>
      <c r="AF16" s="40">
        <v>43</v>
      </c>
      <c r="AG16" s="38">
        <v>0.2</v>
      </c>
      <c r="AH16" s="42">
        <v>26756</v>
      </c>
      <c r="AI16"/>
      <c r="AJ16"/>
      <c r="AK16"/>
      <c r="AM16" s="67"/>
      <c r="AN16"/>
      <c r="AO16" s="67"/>
    </row>
    <row r="17" spans="1:41" ht="12.75" customHeight="1" x14ac:dyDescent="0.15">
      <c r="A17" s="36">
        <v>2019</v>
      </c>
      <c r="B17" s="104">
        <v>2338</v>
      </c>
      <c r="C17" s="103">
        <v>8.8000000000000007</v>
      </c>
      <c r="D17" s="104">
        <v>4912</v>
      </c>
      <c r="E17" s="103">
        <v>18.5</v>
      </c>
      <c r="F17" s="104">
        <v>4230</v>
      </c>
      <c r="G17" s="103">
        <v>15.9</v>
      </c>
      <c r="H17" s="104">
        <v>1024</v>
      </c>
      <c r="I17" s="103">
        <v>3.8</v>
      </c>
      <c r="J17" s="104">
        <v>323</v>
      </c>
      <c r="K17" s="103">
        <v>1.2</v>
      </c>
      <c r="L17" s="104">
        <v>1953</v>
      </c>
      <c r="M17" s="103">
        <v>7.3</v>
      </c>
      <c r="N17" s="104">
        <v>2878</v>
      </c>
      <c r="O17" s="103">
        <v>10.8</v>
      </c>
      <c r="P17" s="104">
        <v>858</v>
      </c>
      <c r="Q17" s="103">
        <v>3.2</v>
      </c>
      <c r="R17" s="104">
        <v>457</v>
      </c>
      <c r="S17" s="103">
        <v>1.7</v>
      </c>
      <c r="T17" s="104">
        <v>3755</v>
      </c>
      <c r="U17" s="103">
        <v>14.1</v>
      </c>
      <c r="V17" s="104">
        <v>365</v>
      </c>
      <c r="W17" s="103">
        <v>1.4</v>
      </c>
      <c r="X17" s="104">
        <v>384</v>
      </c>
      <c r="Y17" s="103">
        <v>1.4</v>
      </c>
      <c r="Z17" s="104">
        <v>166</v>
      </c>
      <c r="AA17" s="103">
        <v>0.6</v>
      </c>
      <c r="AB17" s="104">
        <v>481</v>
      </c>
      <c r="AC17" s="103">
        <v>1.8</v>
      </c>
      <c r="AD17" s="104">
        <v>2444</v>
      </c>
      <c r="AE17" s="103">
        <v>9.1999999999999993</v>
      </c>
      <c r="AF17" s="104">
        <v>38</v>
      </c>
      <c r="AG17" s="103">
        <v>0.1</v>
      </c>
      <c r="AH17" s="104">
        <v>26605</v>
      </c>
      <c r="AI17"/>
      <c r="AJ17"/>
      <c r="AK17"/>
      <c r="AM17" s="67"/>
      <c r="AN17"/>
      <c r="AO17" s="67"/>
    </row>
    <row r="18" spans="1:41" ht="12.75" customHeight="1" x14ac:dyDescent="0.15">
      <c r="A18" s="36">
        <v>2020</v>
      </c>
      <c r="B18" s="104">
        <v>2345</v>
      </c>
      <c r="C18" s="103">
        <v>9.1</v>
      </c>
      <c r="D18" s="104">
        <v>4788</v>
      </c>
      <c r="E18" s="103">
        <v>18.5</v>
      </c>
      <c r="F18" s="104">
        <v>4367</v>
      </c>
      <c r="G18" s="103">
        <v>16.899999999999999</v>
      </c>
      <c r="H18" s="104">
        <v>1062</v>
      </c>
      <c r="I18" s="103">
        <v>4.0999999999999996</v>
      </c>
      <c r="J18" s="104">
        <v>327</v>
      </c>
      <c r="K18" s="103">
        <v>1.3</v>
      </c>
      <c r="L18" s="104">
        <v>1934</v>
      </c>
      <c r="M18" s="103">
        <v>7.5</v>
      </c>
      <c r="N18" s="104">
        <v>2807</v>
      </c>
      <c r="O18" s="103">
        <v>10.8</v>
      </c>
      <c r="P18" s="104">
        <v>715</v>
      </c>
      <c r="Q18" s="103">
        <v>2.8</v>
      </c>
      <c r="R18" s="104">
        <v>398</v>
      </c>
      <c r="S18" s="103">
        <v>1.5</v>
      </c>
      <c r="T18" s="104">
        <v>3598</v>
      </c>
      <c r="U18" s="103">
        <v>13.9</v>
      </c>
      <c r="V18" s="104">
        <v>388</v>
      </c>
      <c r="W18" s="103">
        <v>1.5</v>
      </c>
      <c r="X18" s="104">
        <v>394</v>
      </c>
      <c r="Y18" s="103">
        <v>1.5</v>
      </c>
      <c r="Z18" s="104">
        <v>111</v>
      </c>
      <c r="AA18" s="103">
        <v>0.4</v>
      </c>
      <c r="AB18" s="104">
        <v>298</v>
      </c>
      <c r="AC18" s="103">
        <v>1.2</v>
      </c>
      <c r="AD18" s="104">
        <v>2304</v>
      </c>
      <c r="AE18" s="103">
        <v>8.9</v>
      </c>
      <c r="AF18" s="104">
        <v>38</v>
      </c>
      <c r="AG18" s="103">
        <v>0.1</v>
      </c>
      <c r="AH18" s="104">
        <v>25879</v>
      </c>
      <c r="AI18"/>
      <c r="AJ18"/>
      <c r="AK18"/>
      <c r="AM18" s="67"/>
      <c r="AN18"/>
      <c r="AO18" s="67"/>
    </row>
    <row r="19" spans="1:41" ht="12.75" customHeight="1" x14ac:dyDescent="0.15">
      <c r="A19" s="151" t="s">
        <v>34</v>
      </c>
      <c r="B19" s="151"/>
      <c r="C19" s="151"/>
      <c r="D19" s="151"/>
      <c r="E19" s="151"/>
      <c r="F19" s="151"/>
      <c r="G19" s="151"/>
      <c r="H19" s="151"/>
      <c r="I19" s="151"/>
      <c r="J19" s="151"/>
      <c r="K19" s="151"/>
      <c r="L19" s="151"/>
      <c r="M19" s="151"/>
      <c r="N19" s="151"/>
      <c r="O19" s="151"/>
      <c r="P19" s="151"/>
      <c r="Q19" s="151"/>
      <c r="R19" s="151"/>
      <c r="S19" s="151"/>
      <c r="T19" s="151"/>
      <c r="U19" s="151"/>
      <c r="V19" s="151"/>
      <c r="W19" s="151"/>
      <c r="X19" s="151"/>
      <c r="Y19" s="151"/>
      <c r="Z19" s="151"/>
      <c r="AA19" s="151"/>
      <c r="AB19" s="151"/>
      <c r="AC19" s="151"/>
      <c r="AD19" s="151"/>
      <c r="AE19" s="151"/>
      <c r="AF19" s="151"/>
      <c r="AG19" s="151"/>
      <c r="AH19" s="151"/>
      <c r="AI19"/>
      <c r="AJ19"/>
    </row>
    <row r="20" spans="1:41" ht="12.75" customHeight="1" x14ac:dyDescent="0.15">
      <c r="A20" s="36">
        <v>2010</v>
      </c>
      <c r="B20" s="37">
        <v>182</v>
      </c>
      <c r="C20" s="38">
        <v>10.5</v>
      </c>
      <c r="D20" s="37">
        <v>252</v>
      </c>
      <c r="E20" s="38">
        <v>14.6</v>
      </c>
      <c r="F20" s="37">
        <v>44</v>
      </c>
      <c r="G20" s="38">
        <v>2.5</v>
      </c>
      <c r="H20" s="37">
        <v>41</v>
      </c>
      <c r="I20" s="38">
        <v>2.4</v>
      </c>
      <c r="J20" s="37">
        <v>12</v>
      </c>
      <c r="K20" s="38">
        <v>0.7</v>
      </c>
      <c r="L20" s="37">
        <v>105</v>
      </c>
      <c r="M20" s="38">
        <v>6.1</v>
      </c>
      <c r="N20" s="37">
        <v>136</v>
      </c>
      <c r="O20" s="38">
        <v>7.9</v>
      </c>
      <c r="P20" s="37">
        <v>159</v>
      </c>
      <c r="Q20" s="38">
        <v>9.1999999999999993</v>
      </c>
      <c r="R20" s="37">
        <v>214</v>
      </c>
      <c r="S20" s="38">
        <v>12.4</v>
      </c>
      <c r="T20" s="37">
        <v>297</v>
      </c>
      <c r="U20" s="38">
        <v>17.2</v>
      </c>
      <c r="V20" s="26">
        <v>0</v>
      </c>
      <c r="W20" s="27">
        <v>0</v>
      </c>
      <c r="X20" s="37">
        <v>22</v>
      </c>
      <c r="Y20" s="38">
        <v>1.3</v>
      </c>
      <c r="Z20" s="37">
        <v>12</v>
      </c>
      <c r="AA20" s="38">
        <v>0.7</v>
      </c>
      <c r="AB20" s="37">
        <v>62</v>
      </c>
      <c r="AC20" s="38">
        <v>3.6</v>
      </c>
      <c r="AD20" s="37">
        <v>179</v>
      </c>
      <c r="AE20" s="38">
        <v>10.4</v>
      </c>
      <c r="AF20" s="37">
        <v>7</v>
      </c>
      <c r="AG20" s="38">
        <v>0.4</v>
      </c>
      <c r="AH20" s="37">
        <v>1726</v>
      </c>
      <c r="AI20"/>
    </row>
    <row r="21" spans="1:41" ht="12.75" customHeight="1" x14ac:dyDescent="0.15">
      <c r="A21" s="36">
        <v>2011</v>
      </c>
      <c r="B21" s="41">
        <v>186</v>
      </c>
      <c r="C21" s="38">
        <v>12.2</v>
      </c>
      <c r="D21" s="40">
        <v>217</v>
      </c>
      <c r="E21" s="38">
        <v>14.2</v>
      </c>
      <c r="F21" s="40">
        <v>44</v>
      </c>
      <c r="G21" s="38">
        <v>2.9</v>
      </c>
      <c r="H21" s="40">
        <v>36</v>
      </c>
      <c r="I21" s="38">
        <v>2.4</v>
      </c>
      <c r="J21" s="40">
        <v>15</v>
      </c>
      <c r="K21" s="38">
        <v>1</v>
      </c>
      <c r="L21" s="40">
        <v>104</v>
      </c>
      <c r="M21" s="38">
        <v>6.8</v>
      </c>
      <c r="N21" s="40">
        <v>104</v>
      </c>
      <c r="O21" s="38">
        <v>6.8</v>
      </c>
      <c r="P21" s="40">
        <v>119</v>
      </c>
      <c r="Q21" s="38">
        <v>7.8</v>
      </c>
      <c r="R21" s="40">
        <v>171</v>
      </c>
      <c r="S21" s="38">
        <v>11.2</v>
      </c>
      <c r="T21" s="40">
        <v>261</v>
      </c>
      <c r="U21" s="38">
        <v>17.100000000000001</v>
      </c>
      <c r="V21" s="26">
        <v>0</v>
      </c>
      <c r="W21" s="27">
        <v>0</v>
      </c>
      <c r="X21" s="40">
        <v>22</v>
      </c>
      <c r="Y21" s="38">
        <v>1.4</v>
      </c>
      <c r="Z21" s="40">
        <v>12</v>
      </c>
      <c r="AA21" s="38">
        <v>0.8</v>
      </c>
      <c r="AB21" s="40">
        <v>61</v>
      </c>
      <c r="AC21" s="38">
        <v>4</v>
      </c>
      <c r="AD21" s="40">
        <v>155</v>
      </c>
      <c r="AE21" s="38">
        <v>10.199999999999999</v>
      </c>
      <c r="AF21" s="40">
        <v>6</v>
      </c>
      <c r="AG21" s="38">
        <v>0.4</v>
      </c>
      <c r="AH21" s="37">
        <v>1527</v>
      </c>
      <c r="AI21"/>
    </row>
    <row r="22" spans="1:41" ht="12.75" customHeight="1" x14ac:dyDescent="0.15">
      <c r="A22" s="36">
        <v>2012</v>
      </c>
      <c r="B22" s="41">
        <v>187</v>
      </c>
      <c r="C22" s="38">
        <v>11.7</v>
      </c>
      <c r="D22" s="40">
        <v>223</v>
      </c>
      <c r="E22" s="38">
        <v>14</v>
      </c>
      <c r="F22" s="40">
        <v>35</v>
      </c>
      <c r="G22" s="38">
        <v>2.2000000000000002</v>
      </c>
      <c r="H22" s="40">
        <v>37</v>
      </c>
      <c r="I22" s="38">
        <v>2.2999999999999998</v>
      </c>
      <c r="J22" s="40">
        <v>12</v>
      </c>
      <c r="K22" s="38">
        <v>0.8</v>
      </c>
      <c r="L22" s="40">
        <v>93</v>
      </c>
      <c r="M22" s="38">
        <v>5.8</v>
      </c>
      <c r="N22" s="40">
        <v>142</v>
      </c>
      <c r="O22" s="38">
        <v>8.9</v>
      </c>
      <c r="P22" s="40">
        <v>139</v>
      </c>
      <c r="Q22" s="38">
        <v>8.6999999999999993</v>
      </c>
      <c r="R22" s="40">
        <v>196</v>
      </c>
      <c r="S22" s="38">
        <v>12.3</v>
      </c>
      <c r="T22" s="40">
        <v>277</v>
      </c>
      <c r="U22" s="38">
        <v>17.399999999999999</v>
      </c>
      <c r="V22" s="26">
        <v>0</v>
      </c>
      <c r="W22" s="27">
        <v>0</v>
      </c>
      <c r="X22" s="40">
        <v>28</v>
      </c>
      <c r="Y22" s="38">
        <v>1.8</v>
      </c>
      <c r="Z22" s="40">
        <v>14</v>
      </c>
      <c r="AA22" s="38">
        <v>0.9</v>
      </c>
      <c r="AB22" s="40">
        <v>55</v>
      </c>
      <c r="AC22" s="38">
        <v>3.5</v>
      </c>
      <c r="AD22" s="40">
        <v>141</v>
      </c>
      <c r="AE22" s="38">
        <v>8.9</v>
      </c>
      <c r="AF22" s="40">
        <v>4</v>
      </c>
      <c r="AG22" s="38">
        <v>0.3</v>
      </c>
      <c r="AH22" s="42">
        <v>1592</v>
      </c>
      <c r="AI22"/>
    </row>
    <row r="23" spans="1:41" ht="12.75" customHeight="1" x14ac:dyDescent="0.15">
      <c r="A23" s="36">
        <v>2013</v>
      </c>
      <c r="B23" s="41">
        <v>187</v>
      </c>
      <c r="C23" s="38">
        <v>11</v>
      </c>
      <c r="D23" s="40">
        <v>250</v>
      </c>
      <c r="E23" s="38">
        <v>14.7</v>
      </c>
      <c r="F23" s="40">
        <v>35</v>
      </c>
      <c r="G23" s="38">
        <v>2.1</v>
      </c>
      <c r="H23" s="40">
        <v>47</v>
      </c>
      <c r="I23" s="38">
        <v>2.8</v>
      </c>
      <c r="J23" s="40">
        <v>16</v>
      </c>
      <c r="K23" s="38">
        <v>0.9</v>
      </c>
      <c r="L23" s="40">
        <v>105</v>
      </c>
      <c r="M23" s="38">
        <v>6.2</v>
      </c>
      <c r="N23" s="40">
        <v>163</v>
      </c>
      <c r="O23" s="38">
        <v>9.6</v>
      </c>
      <c r="P23" s="40">
        <v>133</v>
      </c>
      <c r="Q23" s="38">
        <v>7.8</v>
      </c>
      <c r="R23" s="40">
        <v>177</v>
      </c>
      <c r="S23" s="38">
        <v>10.4</v>
      </c>
      <c r="T23" s="40">
        <v>300</v>
      </c>
      <c r="U23" s="38">
        <v>17.600000000000001</v>
      </c>
      <c r="V23" s="9">
        <v>3</v>
      </c>
      <c r="W23" s="38">
        <v>0.2</v>
      </c>
      <c r="X23" s="40">
        <v>17</v>
      </c>
      <c r="Y23" s="38">
        <v>1</v>
      </c>
      <c r="Z23" s="40">
        <v>11</v>
      </c>
      <c r="AA23" s="38">
        <v>0.6</v>
      </c>
      <c r="AB23" s="40">
        <v>65</v>
      </c>
      <c r="AC23" s="38">
        <v>3.8</v>
      </c>
      <c r="AD23" s="40">
        <v>193</v>
      </c>
      <c r="AE23" s="38">
        <v>11.3</v>
      </c>
      <c r="AF23" s="40">
        <v>4</v>
      </c>
      <c r="AG23" s="38">
        <v>0.2</v>
      </c>
      <c r="AH23" s="42">
        <v>1706</v>
      </c>
      <c r="AI23"/>
    </row>
    <row r="24" spans="1:41" ht="12.75" customHeight="1" x14ac:dyDescent="0.15">
      <c r="A24" s="36">
        <v>2014</v>
      </c>
      <c r="B24" s="41">
        <v>180</v>
      </c>
      <c r="C24" s="38">
        <v>9.6</v>
      </c>
      <c r="D24" s="40">
        <v>308</v>
      </c>
      <c r="E24" s="38">
        <v>16.5</v>
      </c>
      <c r="F24" s="40">
        <v>35</v>
      </c>
      <c r="G24" s="38">
        <v>1.9</v>
      </c>
      <c r="H24" s="40">
        <v>59</v>
      </c>
      <c r="I24" s="38">
        <v>3.2</v>
      </c>
      <c r="J24" s="40">
        <v>19</v>
      </c>
      <c r="K24" s="38">
        <v>1</v>
      </c>
      <c r="L24" s="40">
        <v>125</v>
      </c>
      <c r="M24" s="38">
        <v>6.7</v>
      </c>
      <c r="N24" s="40">
        <v>165</v>
      </c>
      <c r="O24" s="38">
        <v>8.8000000000000007</v>
      </c>
      <c r="P24" s="40">
        <v>139</v>
      </c>
      <c r="Q24" s="38">
        <v>7.4</v>
      </c>
      <c r="R24" s="40">
        <v>161</v>
      </c>
      <c r="S24" s="38">
        <v>8.6</v>
      </c>
      <c r="T24" s="40">
        <v>335</v>
      </c>
      <c r="U24" s="38">
        <v>17.899999999999999</v>
      </c>
      <c r="V24" s="40">
        <v>12</v>
      </c>
      <c r="W24" s="38">
        <v>0.6</v>
      </c>
      <c r="X24" s="40">
        <v>19</v>
      </c>
      <c r="Y24" s="38">
        <v>1</v>
      </c>
      <c r="Z24" s="40">
        <v>7</v>
      </c>
      <c r="AA24" s="38">
        <v>0.4</v>
      </c>
      <c r="AB24" s="40">
        <v>57</v>
      </c>
      <c r="AC24" s="38">
        <v>3</v>
      </c>
      <c r="AD24" s="40">
        <v>241</v>
      </c>
      <c r="AE24" s="38">
        <v>12.9</v>
      </c>
      <c r="AF24" s="40">
        <v>8</v>
      </c>
      <c r="AG24" s="38">
        <v>0.4</v>
      </c>
      <c r="AH24" s="42">
        <v>1872</v>
      </c>
      <c r="AI24"/>
      <c r="AJ24"/>
      <c r="AK24"/>
    </row>
    <row r="25" spans="1:41" ht="12.75" customHeight="1" x14ac:dyDescent="0.15">
      <c r="A25" s="36">
        <v>2015</v>
      </c>
      <c r="B25" s="41">
        <v>189</v>
      </c>
      <c r="C25" s="38">
        <v>9.6</v>
      </c>
      <c r="D25" s="40">
        <v>293</v>
      </c>
      <c r="E25" s="38">
        <v>14.9</v>
      </c>
      <c r="F25" s="40">
        <v>36</v>
      </c>
      <c r="G25" s="38">
        <v>1.8</v>
      </c>
      <c r="H25" s="40">
        <v>53</v>
      </c>
      <c r="I25" s="38">
        <v>2.7</v>
      </c>
      <c r="J25" s="40">
        <v>24</v>
      </c>
      <c r="K25" s="38">
        <v>1.2</v>
      </c>
      <c r="L25" s="40">
        <v>117</v>
      </c>
      <c r="M25" s="38">
        <v>6</v>
      </c>
      <c r="N25" s="40">
        <v>188</v>
      </c>
      <c r="O25" s="38">
        <v>9.6</v>
      </c>
      <c r="P25" s="40">
        <v>170</v>
      </c>
      <c r="Q25" s="38">
        <v>8.6</v>
      </c>
      <c r="R25" s="40">
        <v>191</v>
      </c>
      <c r="S25" s="38">
        <v>9.6999999999999993</v>
      </c>
      <c r="T25" s="40">
        <v>347</v>
      </c>
      <c r="U25" s="38">
        <v>17.7</v>
      </c>
      <c r="V25" s="40">
        <v>5</v>
      </c>
      <c r="W25" s="38">
        <v>0.3</v>
      </c>
      <c r="X25" s="40">
        <v>36</v>
      </c>
      <c r="Y25" s="38">
        <v>1.8</v>
      </c>
      <c r="Z25" s="40">
        <v>18</v>
      </c>
      <c r="AA25" s="38">
        <v>0.9</v>
      </c>
      <c r="AB25" s="40">
        <v>61</v>
      </c>
      <c r="AC25" s="38">
        <v>3.1</v>
      </c>
      <c r="AD25" s="40">
        <v>237</v>
      </c>
      <c r="AE25" s="38">
        <v>12.1</v>
      </c>
      <c r="AF25" s="40">
        <v>7</v>
      </c>
      <c r="AG25" s="38">
        <v>0.4</v>
      </c>
      <c r="AH25" s="42">
        <v>1966</v>
      </c>
      <c r="AI25"/>
      <c r="AJ25"/>
      <c r="AK25"/>
    </row>
    <row r="26" spans="1:41" ht="12.75" customHeight="1" x14ac:dyDescent="0.15">
      <c r="A26" s="36">
        <v>2016</v>
      </c>
      <c r="B26" s="41">
        <v>180</v>
      </c>
      <c r="C26" s="38">
        <v>9.4</v>
      </c>
      <c r="D26" s="40">
        <v>301</v>
      </c>
      <c r="E26" s="38">
        <v>15.8</v>
      </c>
      <c r="F26" s="40">
        <v>34</v>
      </c>
      <c r="G26" s="38">
        <v>1.8</v>
      </c>
      <c r="H26" s="40">
        <v>75</v>
      </c>
      <c r="I26" s="38">
        <v>3.9</v>
      </c>
      <c r="J26" s="40">
        <v>14</v>
      </c>
      <c r="K26" s="38">
        <v>0.7</v>
      </c>
      <c r="L26" s="40">
        <v>103</v>
      </c>
      <c r="M26" s="38">
        <v>5.4</v>
      </c>
      <c r="N26" s="40">
        <v>187</v>
      </c>
      <c r="O26" s="38">
        <v>9.8000000000000007</v>
      </c>
      <c r="P26" s="40">
        <v>158</v>
      </c>
      <c r="Q26" s="38">
        <v>8.3000000000000007</v>
      </c>
      <c r="R26" s="40">
        <v>175</v>
      </c>
      <c r="S26" s="38">
        <v>9.1999999999999993</v>
      </c>
      <c r="T26" s="40">
        <v>369</v>
      </c>
      <c r="U26" s="38">
        <v>19.3</v>
      </c>
      <c r="V26" s="40">
        <v>11</v>
      </c>
      <c r="W26" s="38">
        <v>0.6</v>
      </c>
      <c r="X26" s="40">
        <v>26</v>
      </c>
      <c r="Y26" s="38">
        <v>1.4</v>
      </c>
      <c r="Z26" s="40">
        <v>13</v>
      </c>
      <c r="AA26" s="38">
        <v>0.7</v>
      </c>
      <c r="AB26" s="40">
        <v>67</v>
      </c>
      <c r="AC26" s="38">
        <v>3.5</v>
      </c>
      <c r="AD26" s="40">
        <v>206</v>
      </c>
      <c r="AE26" s="38">
        <v>10.8</v>
      </c>
      <c r="AF26" s="40">
        <v>3</v>
      </c>
      <c r="AG26" s="38">
        <v>0.2</v>
      </c>
      <c r="AH26" s="42">
        <v>1911</v>
      </c>
      <c r="AI26"/>
      <c r="AJ26"/>
      <c r="AK26"/>
    </row>
    <row r="27" spans="1:41" ht="12.75" customHeight="1" x14ac:dyDescent="0.15">
      <c r="A27" s="36">
        <v>2017</v>
      </c>
      <c r="B27" s="37">
        <v>182</v>
      </c>
      <c r="C27" s="38">
        <v>8.6999999999999993</v>
      </c>
      <c r="D27" s="42">
        <v>315</v>
      </c>
      <c r="E27" s="38">
        <v>15.1</v>
      </c>
      <c r="F27" s="42">
        <v>33</v>
      </c>
      <c r="G27" s="38">
        <v>1.6</v>
      </c>
      <c r="H27" s="40">
        <v>75</v>
      </c>
      <c r="I27" s="38">
        <v>3.6</v>
      </c>
      <c r="J27" s="40">
        <v>22</v>
      </c>
      <c r="K27" s="38">
        <v>1.1000000000000001</v>
      </c>
      <c r="L27" s="42">
        <v>107</v>
      </c>
      <c r="M27" s="38">
        <v>5.0999999999999996</v>
      </c>
      <c r="N27" s="42">
        <v>211</v>
      </c>
      <c r="O27" s="38">
        <v>10.1</v>
      </c>
      <c r="P27" s="42">
        <v>167</v>
      </c>
      <c r="Q27" s="38">
        <v>8</v>
      </c>
      <c r="R27" s="40">
        <v>214</v>
      </c>
      <c r="S27" s="38">
        <v>10.199999999999999</v>
      </c>
      <c r="T27" s="42">
        <v>435</v>
      </c>
      <c r="U27" s="38">
        <v>20.8</v>
      </c>
      <c r="V27" s="40">
        <v>4</v>
      </c>
      <c r="W27" s="38">
        <v>0.2</v>
      </c>
      <c r="X27" s="40">
        <v>33</v>
      </c>
      <c r="Y27" s="38">
        <v>1.6</v>
      </c>
      <c r="Z27" s="40">
        <v>10</v>
      </c>
      <c r="AA27" s="38">
        <v>0.5</v>
      </c>
      <c r="AB27" s="40">
        <v>60</v>
      </c>
      <c r="AC27" s="38">
        <v>2.9</v>
      </c>
      <c r="AD27" s="42">
        <v>212</v>
      </c>
      <c r="AE27" s="38">
        <v>10.1</v>
      </c>
      <c r="AF27" s="40">
        <v>5</v>
      </c>
      <c r="AG27" s="38">
        <v>0.2</v>
      </c>
      <c r="AH27" s="42">
        <v>2090</v>
      </c>
      <c r="AI27"/>
      <c r="AJ27"/>
      <c r="AK27"/>
    </row>
    <row r="28" spans="1:41" ht="12.75" customHeight="1" x14ac:dyDescent="0.15">
      <c r="A28" s="36">
        <v>2018</v>
      </c>
      <c r="B28" s="37">
        <v>192</v>
      </c>
      <c r="C28" s="38">
        <v>8.5</v>
      </c>
      <c r="D28" s="42">
        <v>333</v>
      </c>
      <c r="E28" s="38">
        <v>14.7</v>
      </c>
      <c r="F28" s="42">
        <v>39</v>
      </c>
      <c r="G28" s="38">
        <v>1.7</v>
      </c>
      <c r="H28" s="40">
        <v>105</v>
      </c>
      <c r="I28" s="38">
        <v>4.5999999999999996</v>
      </c>
      <c r="J28" s="40">
        <v>15</v>
      </c>
      <c r="K28" s="38">
        <v>0.7</v>
      </c>
      <c r="L28" s="42">
        <v>122</v>
      </c>
      <c r="M28" s="38">
        <v>5.4</v>
      </c>
      <c r="N28" s="42">
        <v>253</v>
      </c>
      <c r="O28" s="38">
        <v>11.2</v>
      </c>
      <c r="P28" s="42">
        <v>172</v>
      </c>
      <c r="Q28" s="38">
        <v>7.6</v>
      </c>
      <c r="R28" s="40">
        <v>198</v>
      </c>
      <c r="S28" s="38">
        <v>8.6999999999999993</v>
      </c>
      <c r="T28" s="42">
        <v>513</v>
      </c>
      <c r="U28" s="38">
        <v>22.6</v>
      </c>
      <c r="V28" s="40">
        <v>14</v>
      </c>
      <c r="W28" s="38">
        <v>0.6</v>
      </c>
      <c r="X28" s="40">
        <v>31</v>
      </c>
      <c r="Y28" s="38">
        <v>1.4</v>
      </c>
      <c r="Z28" s="40">
        <v>8</v>
      </c>
      <c r="AA28" s="38">
        <v>0.4</v>
      </c>
      <c r="AB28" s="40">
        <v>80</v>
      </c>
      <c r="AC28" s="38">
        <v>3.5</v>
      </c>
      <c r="AD28" s="42">
        <v>198</v>
      </c>
      <c r="AE28" s="38">
        <v>8.6999999999999993</v>
      </c>
      <c r="AF28" s="26">
        <v>0</v>
      </c>
      <c r="AG28" s="27">
        <v>0</v>
      </c>
      <c r="AH28" s="42">
        <v>2268</v>
      </c>
      <c r="AI28"/>
      <c r="AJ28"/>
      <c r="AK28"/>
    </row>
    <row r="29" spans="1:41" ht="12.75" customHeight="1" x14ac:dyDescent="0.15">
      <c r="A29" s="36">
        <v>2019</v>
      </c>
      <c r="B29" s="104">
        <v>209</v>
      </c>
      <c r="C29" s="103">
        <v>9.9</v>
      </c>
      <c r="D29" s="104">
        <v>285</v>
      </c>
      <c r="E29" s="103">
        <v>13.5</v>
      </c>
      <c r="F29" s="104">
        <v>40</v>
      </c>
      <c r="G29" s="103">
        <v>1.9</v>
      </c>
      <c r="H29" s="104">
        <v>77</v>
      </c>
      <c r="I29" s="103">
        <v>3.6</v>
      </c>
      <c r="J29" s="104">
        <v>18</v>
      </c>
      <c r="K29" s="103">
        <v>0.9</v>
      </c>
      <c r="L29" s="104">
        <v>125</v>
      </c>
      <c r="M29" s="103">
        <v>5.9</v>
      </c>
      <c r="N29" s="104">
        <v>233</v>
      </c>
      <c r="O29" s="103">
        <v>11</v>
      </c>
      <c r="P29" s="104">
        <v>163</v>
      </c>
      <c r="Q29" s="103">
        <v>7.7</v>
      </c>
      <c r="R29" s="104">
        <v>186</v>
      </c>
      <c r="S29" s="103">
        <v>8.8000000000000007</v>
      </c>
      <c r="T29" s="104">
        <v>477</v>
      </c>
      <c r="U29" s="103">
        <v>22.5</v>
      </c>
      <c r="V29" s="104">
        <v>12</v>
      </c>
      <c r="W29" s="103">
        <v>0.6</v>
      </c>
      <c r="X29" s="104">
        <v>26</v>
      </c>
      <c r="Y29" s="103">
        <v>1.2</v>
      </c>
      <c r="Z29" s="104">
        <v>10</v>
      </c>
      <c r="AA29" s="103">
        <v>0.5</v>
      </c>
      <c r="AB29" s="104">
        <v>37</v>
      </c>
      <c r="AC29" s="103">
        <v>1.7</v>
      </c>
      <c r="AD29" s="104">
        <v>211</v>
      </c>
      <c r="AE29" s="103">
        <v>10</v>
      </c>
      <c r="AF29" s="104">
        <v>6</v>
      </c>
      <c r="AG29" s="103">
        <v>0.3</v>
      </c>
      <c r="AH29" s="104">
        <v>2117</v>
      </c>
      <c r="AI29"/>
      <c r="AJ29"/>
      <c r="AK29"/>
    </row>
    <row r="30" spans="1:41" ht="12.75" customHeight="1" x14ac:dyDescent="0.15">
      <c r="A30" s="36">
        <v>2020</v>
      </c>
      <c r="B30" s="104">
        <v>207</v>
      </c>
      <c r="C30" s="103">
        <v>10.5</v>
      </c>
      <c r="D30" s="104">
        <v>286</v>
      </c>
      <c r="E30" s="103">
        <v>14.5</v>
      </c>
      <c r="F30" s="104">
        <v>55</v>
      </c>
      <c r="G30" s="103">
        <v>2.8</v>
      </c>
      <c r="H30" s="104">
        <v>77</v>
      </c>
      <c r="I30" s="103">
        <v>3.9</v>
      </c>
      <c r="J30" s="104">
        <v>28</v>
      </c>
      <c r="K30" s="103">
        <v>1.4</v>
      </c>
      <c r="L30" s="104">
        <v>137</v>
      </c>
      <c r="M30" s="103">
        <v>7</v>
      </c>
      <c r="N30" s="104">
        <v>210</v>
      </c>
      <c r="O30" s="103">
        <v>10.7</v>
      </c>
      <c r="P30" s="104">
        <v>121</v>
      </c>
      <c r="Q30" s="103">
        <v>6.1</v>
      </c>
      <c r="R30" s="104">
        <v>151</v>
      </c>
      <c r="S30" s="103">
        <v>7.7</v>
      </c>
      <c r="T30" s="104">
        <v>409</v>
      </c>
      <c r="U30" s="103">
        <v>20.8</v>
      </c>
      <c r="V30" s="104">
        <v>6</v>
      </c>
      <c r="W30" s="103">
        <v>0.3</v>
      </c>
      <c r="X30" s="104">
        <v>32</v>
      </c>
      <c r="Y30" s="103">
        <v>1.6</v>
      </c>
      <c r="Z30" s="104">
        <v>7</v>
      </c>
      <c r="AA30" s="103">
        <v>0.4</v>
      </c>
      <c r="AB30" s="104">
        <v>41</v>
      </c>
      <c r="AC30" s="103">
        <v>2.1</v>
      </c>
      <c r="AD30" s="104">
        <v>202</v>
      </c>
      <c r="AE30" s="103">
        <v>10.3</v>
      </c>
      <c r="AF30" s="104">
        <v>5</v>
      </c>
      <c r="AG30" s="103">
        <v>0.3</v>
      </c>
      <c r="AH30" s="104">
        <v>1970</v>
      </c>
      <c r="AI30"/>
      <c r="AJ30"/>
      <c r="AK30"/>
    </row>
    <row r="31" spans="1:41" ht="12.75" customHeight="1" x14ac:dyDescent="0.15">
      <c r="A31" s="151" t="s">
        <v>35</v>
      </c>
      <c r="B31" s="151"/>
      <c r="C31" s="151"/>
      <c r="D31" s="151"/>
      <c r="E31" s="151"/>
      <c r="F31" s="151"/>
      <c r="G31" s="151"/>
      <c r="H31" s="151"/>
      <c r="I31" s="151"/>
      <c r="J31" s="151"/>
      <c r="K31" s="151"/>
      <c r="L31" s="151"/>
      <c r="M31" s="151"/>
      <c r="N31" s="151"/>
      <c r="O31" s="151"/>
      <c r="P31" s="151"/>
      <c r="Q31" s="151"/>
      <c r="R31" s="151"/>
      <c r="S31" s="151"/>
      <c r="T31" s="151"/>
      <c r="U31" s="151"/>
      <c r="V31" s="151"/>
      <c r="W31" s="151"/>
      <c r="X31" s="151"/>
      <c r="Y31" s="151"/>
      <c r="Z31" s="151"/>
      <c r="AA31" s="151"/>
      <c r="AB31" s="151"/>
      <c r="AC31" s="151"/>
      <c r="AD31" s="151"/>
      <c r="AE31" s="151"/>
      <c r="AF31" s="151"/>
      <c r="AG31" s="151"/>
      <c r="AH31" s="151"/>
      <c r="AI31"/>
      <c r="AJ31"/>
    </row>
    <row r="32" spans="1:41" ht="12.75" customHeight="1" x14ac:dyDescent="0.15">
      <c r="A32" s="36">
        <v>2010</v>
      </c>
      <c r="B32" s="37">
        <v>2297</v>
      </c>
      <c r="C32" s="38">
        <v>9.8000000000000007</v>
      </c>
      <c r="D32" s="37">
        <v>3968</v>
      </c>
      <c r="E32" s="38">
        <v>17</v>
      </c>
      <c r="F32" s="37">
        <v>3144</v>
      </c>
      <c r="G32" s="38">
        <v>13.5</v>
      </c>
      <c r="H32" s="37">
        <v>540</v>
      </c>
      <c r="I32" s="38">
        <v>2.2999999999999998</v>
      </c>
      <c r="J32" s="37">
        <v>209</v>
      </c>
      <c r="K32" s="38">
        <v>0.9</v>
      </c>
      <c r="L32" s="37">
        <v>2296</v>
      </c>
      <c r="M32" s="38">
        <v>9.8000000000000007</v>
      </c>
      <c r="N32" s="37">
        <v>2730</v>
      </c>
      <c r="O32" s="38">
        <v>11.7</v>
      </c>
      <c r="P32" s="37">
        <v>997</v>
      </c>
      <c r="Q32" s="38">
        <v>4.3</v>
      </c>
      <c r="R32" s="37">
        <v>701</v>
      </c>
      <c r="S32" s="38">
        <v>3</v>
      </c>
      <c r="T32" s="37">
        <v>2386</v>
      </c>
      <c r="U32" s="38">
        <v>10.199999999999999</v>
      </c>
      <c r="V32" s="37">
        <v>140</v>
      </c>
      <c r="W32" s="38">
        <v>0.6</v>
      </c>
      <c r="X32" s="37">
        <v>246</v>
      </c>
      <c r="Y32" s="38">
        <v>1.1000000000000001</v>
      </c>
      <c r="Z32" s="37">
        <v>167</v>
      </c>
      <c r="AA32" s="38">
        <v>0.7</v>
      </c>
      <c r="AB32" s="37">
        <v>1123</v>
      </c>
      <c r="AC32" s="38">
        <v>4.8</v>
      </c>
      <c r="AD32" s="37">
        <v>2253</v>
      </c>
      <c r="AE32" s="38">
        <v>9.6999999999999993</v>
      </c>
      <c r="AF32" s="37">
        <v>118</v>
      </c>
      <c r="AG32" s="38">
        <v>0.5</v>
      </c>
      <c r="AH32" s="37">
        <v>23333</v>
      </c>
    </row>
    <row r="33" spans="1:37" ht="12.75" customHeight="1" x14ac:dyDescent="0.15">
      <c r="A33" s="36">
        <v>2011</v>
      </c>
      <c r="B33" s="37">
        <v>2331</v>
      </c>
      <c r="C33" s="38">
        <v>10.4</v>
      </c>
      <c r="D33" s="42">
        <v>3652</v>
      </c>
      <c r="E33" s="38">
        <v>16.3</v>
      </c>
      <c r="F33" s="42">
        <v>3118</v>
      </c>
      <c r="G33" s="38">
        <v>13.9</v>
      </c>
      <c r="H33" s="40">
        <v>516</v>
      </c>
      <c r="I33" s="38">
        <v>2.2999999999999998</v>
      </c>
      <c r="J33" s="40">
        <v>215</v>
      </c>
      <c r="K33" s="38">
        <v>1</v>
      </c>
      <c r="L33" s="42">
        <v>2182</v>
      </c>
      <c r="M33" s="38">
        <v>9.6999999999999993</v>
      </c>
      <c r="N33" s="42">
        <v>2556</v>
      </c>
      <c r="O33" s="38">
        <v>11.4</v>
      </c>
      <c r="P33" s="47">
        <v>854</v>
      </c>
      <c r="Q33" s="38">
        <v>3.8</v>
      </c>
      <c r="R33" s="40">
        <v>639</v>
      </c>
      <c r="S33" s="38">
        <v>2.9</v>
      </c>
      <c r="T33" s="42">
        <v>2401</v>
      </c>
      <c r="U33" s="38">
        <v>10.7</v>
      </c>
      <c r="V33" s="40">
        <v>129</v>
      </c>
      <c r="W33" s="38">
        <v>0.6</v>
      </c>
      <c r="X33" s="40">
        <v>272</v>
      </c>
      <c r="Y33" s="38">
        <v>1.2</v>
      </c>
      <c r="Z33" s="40">
        <v>181</v>
      </c>
      <c r="AA33" s="38">
        <v>0.8</v>
      </c>
      <c r="AB33" s="47">
        <v>898</v>
      </c>
      <c r="AC33" s="38">
        <v>4</v>
      </c>
      <c r="AD33" s="42">
        <v>2323</v>
      </c>
      <c r="AE33" s="38">
        <v>10.4</v>
      </c>
      <c r="AF33" s="40">
        <v>112</v>
      </c>
      <c r="AG33" s="38">
        <v>0.5</v>
      </c>
      <c r="AH33" s="37">
        <v>22382</v>
      </c>
    </row>
    <row r="34" spans="1:37" ht="12.75" customHeight="1" x14ac:dyDescent="0.15">
      <c r="A34" s="36">
        <v>2012</v>
      </c>
      <c r="B34" s="37">
        <v>2325</v>
      </c>
      <c r="C34" s="38">
        <v>10.3</v>
      </c>
      <c r="D34" s="42">
        <v>3762</v>
      </c>
      <c r="E34" s="38">
        <v>16.7</v>
      </c>
      <c r="F34" s="42">
        <v>3067</v>
      </c>
      <c r="G34" s="38">
        <v>13.6</v>
      </c>
      <c r="H34" s="40">
        <v>578</v>
      </c>
      <c r="I34" s="38">
        <v>2.6</v>
      </c>
      <c r="J34" s="40">
        <v>221</v>
      </c>
      <c r="K34" s="38">
        <v>1</v>
      </c>
      <c r="L34" s="42">
        <v>2217</v>
      </c>
      <c r="M34" s="38">
        <v>9.8000000000000007</v>
      </c>
      <c r="N34" s="42">
        <v>2611</v>
      </c>
      <c r="O34" s="38">
        <v>11.6</v>
      </c>
      <c r="P34" s="42">
        <v>873</v>
      </c>
      <c r="Q34" s="38">
        <v>3.9</v>
      </c>
      <c r="R34" s="40">
        <v>629</v>
      </c>
      <c r="S34" s="38">
        <v>2.8</v>
      </c>
      <c r="T34" s="42">
        <v>2524</v>
      </c>
      <c r="U34" s="38">
        <v>11.2</v>
      </c>
      <c r="V34" s="40">
        <v>153</v>
      </c>
      <c r="W34" s="38">
        <v>0.7</v>
      </c>
      <c r="X34" s="40">
        <v>312</v>
      </c>
      <c r="Y34" s="38">
        <v>1.4</v>
      </c>
      <c r="Z34" s="40">
        <v>161</v>
      </c>
      <c r="AA34" s="38">
        <v>0.7</v>
      </c>
      <c r="AB34" s="42">
        <v>841</v>
      </c>
      <c r="AC34" s="38">
        <v>3.7</v>
      </c>
      <c r="AD34" s="42">
        <v>2198</v>
      </c>
      <c r="AE34" s="38">
        <v>9.8000000000000007</v>
      </c>
      <c r="AF34" s="40">
        <v>33</v>
      </c>
      <c r="AG34" s="38">
        <v>0.1</v>
      </c>
      <c r="AH34" s="42">
        <v>22510</v>
      </c>
    </row>
    <row r="35" spans="1:37" ht="12.75" customHeight="1" x14ac:dyDescent="0.15">
      <c r="A35" s="36">
        <v>2013</v>
      </c>
      <c r="B35" s="37">
        <v>2334</v>
      </c>
      <c r="C35" s="38">
        <v>10</v>
      </c>
      <c r="D35" s="42">
        <v>3974</v>
      </c>
      <c r="E35" s="38">
        <v>17</v>
      </c>
      <c r="F35" s="42">
        <v>2961</v>
      </c>
      <c r="G35" s="38">
        <v>12.7</v>
      </c>
      <c r="H35" s="40">
        <v>600</v>
      </c>
      <c r="I35" s="38">
        <v>2.6</v>
      </c>
      <c r="J35" s="40">
        <v>246</v>
      </c>
      <c r="K35" s="38">
        <v>1.1000000000000001</v>
      </c>
      <c r="L35" s="42">
        <v>2250</v>
      </c>
      <c r="M35" s="38">
        <v>9.6</v>
      </c>
      <c r="N35" s="42">
        <v>2835</v>
      </c>
      <c r="O35" s="38">
        <v>12.1</v>
      </c>
      <c r="P35" s="42">
        <v>925</v>
      </c>
      <c r="Q35" s="38">
        <v>4</v>
      </c>
      <c r="R35" s="40">
        <v>607</v>
      </c>
      <c r="S35" s="38">
        <v>2.6</v>
      </c>
      <c r="T35" s="42">
        <v>2591</v>
      </c>
      <c r="U35" s="38">
        <v>11.1</v>
      </c>
      <c r="V35" s="40">
        <v>177</v>
      </c>
      <c r="W35" s="38">
        <v>0.8</v>
      </c>
      <c r="X35" s="40">
        <v>294</v>
      </c>
      <c r="Y35" s="38">
        <v>1.3</v>
      </c>
      <c r="Z35" s="40">
        <v>164</v>
      </c>
      <c r="AA35" s="38">
        <v>0.7</v>
      </c>
      <c r="AB35" s="40">
        <v>744</v>
      </c>
      <c r="AC35" s="38">
        <v>3.2</v>
      </c>
      <c r="AD35" s="42">
        <v>2597</v>
      </c>
      <c r="AE35" s="38">
        <v>11.1</v>
      </c>
      <c r="AF35" s="40">
        <v>37</v>
      </c>
      <c r="AG35" s="38">
        <v>0.2</v>
      </c>
      <c r="AH35" s="42">
        <v>23335</v>
      </c>
    </row>
    <row r="36" spans="1:37" ht="12.75" customHeight="1" x14ac:dyDescent="0.15">
      <c r="A36" s="36">
        <v>2014</v>
      </c>
      <c r="B36" s="37">
        <v>2334</v>
      </c>
      <c r="C36" s="38">
        <v>9.1</v>
      </c>
      <c r="D36" s="42">
        <v>4487</v>
      </c>
      <c r="E36" s="38">
        <v>17.600000000000001</v>
      </c>
      <c r="F36" s="42">
        <v>3047</v>
      </c>
      <c r="G36" s="38">
        <v>11.9</v>
      </c>
      <c r="H36" s="40">
        <v>745</v>
      </c>
      <c r="I36" s="38">
        <v>2.9</v>
      </c>
      <c r="J36" s="40">
        <v>249</v>
      </c>
      <c r="K36" s="38">
        <v>1</v>
      </c>
      <c r="L36" s="42">
        <v>2439</v>
      </c>
      <c r="M36" s="38">
        <v>9.6</v>
      </c>
      <c r="N36" s="42">
        <v>3070</v>
      </c>
      <c r="O36" s="38">
        <v>12</v>
      </c>
      <c r="P36" s="42">
        <v>1003</v>
      </c>
      <c r="Q36" s="38">
        <v>3.9</v>
      </c>
      <c r="R36" s="40">
        <v>616</v>
      </c>
      <c r="S36" s="38">
        <v>2.4</v>
      </c>
      <c r="T36" s="42">
        <v>2911</v>
      </c>
      <c r="U36" s="38">
        <v>11.4</v>
      </c>
      <c r="V36" s="40">
        <v>225</v>
      </c>
      <c r="W36" s="38">
        <v>0.9</v>
      </c>
      <c r="X36" s="40">
        <v>352</v>
      </c>
      <c r="Y36" s="38">
        <v>1.4</v>
      </c>
      <c r="Z36" s="40">
        <v>200</v>
      </c>
      <c r="AA36" s="38">
        <v>0.8</v>
      </c>
      <c r="AB36" s="40">
        <v>765</v>
      </c>
      <c r="AC36" s="38">
        <v>3</v>
      </c>
      <c r="AD36" s="42">
        <v>3002</v>
      </c>
      <c r="AE36" s="38">
        <v>11.8</v>
      </c>
      <c r="AF36" s="40">
        <v>60</v>
      </c>
      <c r="AG36" s="38">
        <v>0.2</v>
      </c>
      <c r="AH36" s="42">
        <v>25513</v>
      </c>
      <c r="AJ36"/>
      <c r="AK36"/>
    </row>
    <row r="37" spans="1:37" ht="12.75" customHeight="1" x14ac:dyDescent="0.15">
      <c r="A37" s="36">
        <v>2015</v>
      </c>
      <c r="B37" s="37">
        <v>2394</v>
      </c>
      <c r="C37" s="38">
        <v>9.1999999999999993</v>
      </c>
      <c r="D37" s="42">
        <v>4628</v>
      </c>
      <c r="E37" s="38">
        <v>17.7</v>
      </c>
      <c r="F37" s="42">
        <v>3288</v>
      </c>
      <c r="G37" s="38">
        <v>12.6</v>
      </c>
      <c r="H37" s="40">
        <v>821</v>
      </c>
      <c r="I37" s="38">
        <v>3.1</v>
      </c>
      <c r="J37" s="40">
        <v>267</v>
      </c>
      <c r="K37" s="38">
        <v>1</v>
      </c>
      <c r="L37" s="42">
        <v>2427</v>
      </c>
      <c r="M37" s="38">
        <v>9.3000000000000007</v>
      </c>
      <c r="N37" s="42">
        <v>3007</v>
      </c>
      <c r="O37" s="38">
        <v>11.5</v>
      </c>
      <c r="P37" s="42">
        <v>973</v>
      </c>
      <c r="Q37" s="38">
        <v>3.7</v>
      </c>
      <c r="R37" s="40">
        <v>701</v>
      </c>
      <c r="S37" s="38">
        <v>2.7</v>
      </c>
      <c r="T37" s="42">
        <v>3238</v>
      </c>
      <c r="U37" s="38">
        <v>12.4</v>
      </c>
      <c r="V37" s="40">
        <v>263</v>
      </c>
      <c r="W37" s="38">
        <v>1</v>
      </c>
      <c r="X37" s="40">
        <v>359</v>
      </c>
      <c r="Y37" s="38">
        <v>1.4</v>
      </c>
      <c r="Z37" s="40">
        <v>190</v>
      </c>
      <c r="AA37" s="38">
        <v>0.7</v>
      </c>
      <c r="AB37" s="40">
        <v>773</v>
      </c>
      <c r="AC37" s="38">
        <v>3</v>
      </c>
      <c r="AD37" s="42">
        <v>2786</v>
      </c>
      <c r="AE37" s="38">
        <v>10.6</v>
      </c>
      <c r="AF37" s="40">
        <v>58</v>
      </c>
      <c r="AG37" s="38">
        <v>0.2</v>
      </c>
      <c r="AH37" s="42">
        <v>26163</v>
      </c>
      <c r="AI37" s="39"/>
      <c r="AJ37"/>
      <c r="AK37"/>
    </row>
    <row r="38" spans="1:37" ht="12.75" customHeight="1" x14ac:dyDescent="0.15">
      <c r="A38" s="36">
        <v>2016</v>
      </c>
      <c r="B38" s="37">
        <v>2381</v>
      </c>
      <c r="C38" s="38">
        <v>8.9</v>
      </c>
      <c r="D38" s="42">
        <v>4813</v>
      </c>
      <c r="E38" s="38">
        <v>18.100000000000001</v>
      </c>
      <c r="F38" s="42">
        <v>3406</v>
      </c>
      <c r="G38" s="38">
        <v>12.8</v>
      </c>
      <c r="H38" s="40">
        <v>903</v>
      </c>
      <c r="I38" s="38">
        <v>3.4</v>
      </c>
      <c r="J38" s="40">
        <v>280</v>
      </c>
      <c r="K38" s="38">
        <v>1.1000000000000001</v>
      </c>
      <c r="L38" s="42">
        <v>2322</v>
      </c>
      <c r="M38" s="38">
        <v>8.6999999999999993</v>
      </c>
      <c r="N38" s="42">
        <v>3092</v>
      </c>
      <c r="O38" s="38">
        <v>11.6</v>
      </c>
      <c r="P38" s="42">
        <v>969</v>
      </c>
      <c r="Q38" s="38">
        <v>3.6</v>
      </c>
      <c r="R38" s="40">
        <v>687</v>
      </c>
      <c r="S38" s="38">
        <v>2.6</v>
      </c>
      <c r="T38" s="42">
        <v>3367</v>
      </c>
      <c r="U38" s="38">
        <v>12.6</v>
      </c>
      <c r="V38" s="40">
        <v>284</v>
      </c>
      <c r="W38" s="38">
        <v>1.1000000000000001</v>
      </c>
      <c r="X38" s="40">
        <v>371</v>
      </c>
      <c r="Y38" s="38">
        <v>1.4</v>
      </c>
      <c r="Z38" s="40">
        <v>193</v>
      </c>
      <c r="AA38" s="38">
        <v>0.7</v>
      </c>
      <c r="AB38" s="40">
        <v>746</v>
      </c>
      <c r="AC38" s="38">
        <v>2.8</v>
      </c>
      <c r="AD38" s="42">
        <v>2764</v>
      </c>
      <c r="AE38" s="38">
        <v>10.4</v>
      </c>
      <c r="AF38" s="40">
        <v>50</v>
      </c>
      <c r="AG38" s="38">
        <v>0.2</v>
      </c>
      <c r="AH38" s="42">
        <v>26649</v>
      </c>
      <c r="AJ38"/>
      <c r="AK38"/>
    </row>
    <row r="39" spans="1:37" ht="12.75" customHeight="1" x14ac:dyDescent="0.15">
      <c r="A39" s="36">
        <v>2017</v>
      </c>
      <c r="B39" s="37">
        <v>2486</v>
      </c>
      <c r="C39" s="38">
        <v>8.8000000000000007</v>
      </c>
      <c r="D39" s="42">
        <v>5080</v>
      </c>
      <c r="E39" s="38">
        <v>18</v>
      </c>
      <c r="F39" s="42">
        <v>3780</v>
      </c>
      <c r="G39" s="38">
        <v>13.4</v>
      </c>
      <c r="H39" s="40">
        <v>1082</v>
      </c>
      <c r="I39" s="38">
        <v>3.8</v>
      </c>
      <c r="J39" s="40">
        <v>363</v>
      </c>
      <c r="K39" s="38">
        <v>1.3</v>
      </c>
      <c r="L39" s="42">
        <v>2216</v>
      </c>
      <c r="M39" s="38">
        <v>7.9</v>
      </c>
      <c r="N39" s="42">
        <v>3214</v>
      </c>
      <c r="O39" s="38">
        <v>11.4</v>
      </c>
      <c r="P39" s="42">
        <v>1058</v>
      </c>
      <c r="Q39" s="38">
        <v>3.8</v>
      </c>
      <c r="R39" s="40">
        <v>710</v>
      </c>
      <c r="S39" s="38">
        <v>2.5</v>
      </c>
      <c r="T39" s="42">
        <v>3941</v>
      </c>
      <c r="U39" s="38">
        <v>14</v>
      </c>
      <c r="V39" s="40">
        <v>317</v>
      </c>
      <c r="W39" s="38">
        <v>1.1000000000000001</v>
      </c>
      <c r="X39" s="40">
        <v>340</v>
      </c>
      <c r="Y39" s="38">
        <v>1.2</v>
      </c>
      <c r="Z39" s="40">
        <v>189</v>
      </c>
      <c r="AA39" s="38">
        <v>0.7</v>
      </c>
      <c r="AB39" s="40">
        <v>714</v>
      </c>
      <c r="AC39" s="38">
        <v>2.5</v>
      </c>
      <c r="AD39" s="42">
        <v>2649</v>
      </c>
      <c r="AE39" s="38">
        <v>9.4</v>
      </c>
      <c r="AF39" s="40">
        <v>43</v>
      </c>
      <c r="AG39" s="38">
        <v>0.2</v>
      </c>
      <c r="AH39" s="42">
        <v>28199</v>
      </c>
      <c r="AJ39"/>
      <c r="AK39"/>
    </row>
    <row r="40" spans="1:37" ht="12.75" customHeight="1" x14ac:dyDescent="0.15">
      <c r="A40" s="36">
        <v>2018</v>
      </c>
      <c r="B40" s="37">
        <v>2527</v>
      </c>
      <c r="C40" s="38">
        <v>8.6999999999999993</v>
      </c>
      <c r="D40" s="42">
        <v>5280</v>
      </c>
      <c r="E40" s="38">
        <v>18.2</v>
      </c>
      <c r="F40" s="42">
        <v>3948</v>
      </c>
      <c r="G40" s="38">
        <v>13.6</v>
      </c>
      <c r="H40" s="40">
        <v>1252</v>
      </c>
      <c r="I40" s="38">
        <v>4.3</v>
      </c>
      <c r="J40" s="40">
        <v>350</v>
      </c>
      <c r="K40" s="38">
        <v>1.2</v>
      </c>
      <c r="L40" s="42">
        <v>2209</v>
      </c>
      <c r="M40" s="38">
        <v>7.6</v>
      </c>
      <c r="N40" s="42">
        <v>3217</v>
      </c>
      <c r="O40" s="38">
        <v>11.1</v>
      </c>
      <c r="P40" s="42">
        <v>1055</v>
      </c>
      <c r="Q40" s="38">
        <v>3.6</v>
      </c>
      <c r="R40" s="40">
        <v>693</v>
      </c>
      <c r="S40" s="38">
        <v>2.4</v>
      </c>
      <c r="T40" s="42">
        <v>4328</v>
      </c>
      <c r="U40" s="38">
        <v>14.9</v>
      </c>
      <c r="V40" s="40">
        <v>398</v>
      </c>
      <c r="W40" s="38">
        <v>1.4</v>
      </c>
      <c r="X40" s="40">
        <v>406</v>
      </c>
      <c r="Y40" s="38">
        <v>1.4</v>
      </c>
      <c r="Z40" s="40">
        <v>226</v>
      </c>
      <c r="AA40" s="38">
        <v>0.8</v>
      </c>
      <c r="AB40" s="40">
        <v>645</v>
      </c>
      <c r="AC40" s="38">
        <v>2.2000000000000002</v>
      </c>
      <c r="AD40" s="42">
        <v>2455</v>
      </c>
      <c r="AE40" s="38">
        <v>8.5</v>
      </c>
      <c r="AF40" s="40">
        <v>51</v>
      </c>
      <c r="AG40" s="38">
        <v>0.2</v>
      </c>
      <c r="AH40" s="42">
        <v>29030</v>
      </c>
      <c r="AJ40"/>
      <c r="AK40"/>
    </row>
    <row r="41" spans="1:37" ht="12.75" customHeight="1" x14ac:dyDescent="0.15">
      <c r="A41" s="36">
        <v>2019</v>
      </c>
      <c r="B41" s="129">
        <v>2551</v>
      </c>
      <c r="C41" s="130">
        <v>8.9</v>
      </c>
      <c r="D41" s="131">
        <v>5192</v>
      </c>
      <c r="E41" s="130">
        <v>18.100000000000001</v>
      </c>
      <c r="F41" s="131">
        <v>4270</v>
      </c>
      <c r="G41" s="130">
        <v>14.9</v>
      </c>
      <c r="H41" s="131">
        <v>1098</v>
      </c>
      <c r="I41" s="130">
        <v>3.8</v>
      </c>
      <c r="J41" s="131">
        <v>340</v>
      </c>
      <c r="K41" s="130">
        <v>1.2</v>
      </c>
      <c r="L41" s="131">
        <v>2076</v>
      </c>
      <c r="M41" s="130">
        <v>7.2</v>
      </c>
      <c r="N41" s="131">
        <v>3112</v>
      </c>
      <c r="O41" s="130">
        <v>10.8</v>
      </c>
      <c r="P41" s="131">
        <v>1019</v>
      </c>
      <c r="Q41" s="130">
        <v>3.5</v>
      </c>
      <c r="R41" s="131">
        <v>642</v>
      </c>
      <c r="S41" s="130">
        <v>2.2000000000000002</v>
      </c>
      <c r="T41" s="131">
        <v>4230</v>
      </c>
      <c r="U41" s="130">
        <v>14.7</v>
      </c>
      <c r="V41" s="131">
        <v>374</v>
      </c>
      <c r="W41" s="130">
        <v>1.3</v>
      </c>
      <c r="X41" s="131">
        <v>413</v>
      </c>
      <c r="Y41" s="130">
        <v>1.4</v>
      </c>
      <c r="Z41" s="131">
        <v>176</v>
      </c>
      <c r="AA41" s="130">
        <v>0.6</v>
      </c>
      <c r="AB41" s="131">
        <v>518</v>
      </c>
      <c r="AC41" s="130">
        <v>1.8</v>
      </c>
      <c r="AD41" s="131">
        <v>2654</v>
      </c>
      <c r="AE41" s="130">
        <v>9.1999999999999993</v>
      </c>
      <c r="AF41" s="131">
        <v>40</v>
      </c>
      <c r="AG41" s="130">
        <v>0.1</v>
      </c>
      <c r="AH41" s="131">
        <v>28721</v>
      </c>
      <c r="AJ41"/>
      <c r="AK41"/>
    </row>
    <row r="42" spans="1:37" ht="12.75" customHeight="1" x14ac:dyDescent="0.15">
      <c r="A42" s="36">
        <v>2020</v>
      </c>
      <c r="B42" s="129">
        <v>2552</v>
      </c>
      <c r="C42" s="130">
        <v>9.1999999999999993</v>
      </c>
      <c r="D42" s="131">
        <v>5078</v>
      </c>
      <c r="E42" s="130">
        <v>18.2</v>
      </c>
      <c r="F42" s="131">
        <v>4420</v>
      </c>
      <c r="G42" s="130">
        <v>15.9</v>
      </c>
      <c r="H42" s="131">
        <v>1141</v>
      </c>
      <c r="I42" s="130">
        <v>4.0999999999999996</v>
      </c>
      <c r="J42" s="131">
        <v>358</v>
      </c>
      <c r="K42" s="130">
        <v>1.3</v>
      </c>
      <c r="L42" s="131">
        <v>2072</v>
      </c>
      <c r="M42" s="130">
        <v>7.4</v>
      </c>
      <c r="N42" s="131">
        <v>3011</v>
      </c>
      <c r="O42" s="130">
        <v>10.8</v>
      </c>
      <c r="P42" s="131">
        <v>838</v>
      </c>
      <c r="Q42" s="130">
        <v>3</v>
      </c>
      <c r="R42" s="131">
        <v>549</v>
      </c>
      <c r="S42" s="130">
        <v>2</v>
      </c>
      <c r="T42" s="131">
        <v>4008</v>
      </c>
      <c r="U42" s="130">
        <v>14.4</v>
      </c>
      <c r="V42" s="131">
        <v>399</v>
      </c>
      <c r="W42" s="130">
        <v>1.4</v>
      </c>
      <c r="X42" s="131">
        <v>426</v>
      </c>
      <c r="Y42" s="130">
        <v>1.5</v>
      </c>
      <c r="Z42" s="131">
        <v>118</v>
      </c>
      <c r="AA42" s="130">
        <v>0.4</v>
      </c>
      <c r="AB42" s="131">
        <v>338</v>
      </c>
      <c r="AC42" s="130">
        <v>1.2</v>
      </c>
      <c r="AD42" s="131">
        <v>2510</v>
      </c>
      <c r="AE42" s="130">
        <v>9</v>
      </c>
      <c r="AF42" s="131">
        <v>43</v>
      </c>
      <c r="AG42" s="130">
        <v>0.2</v>
      </c>
      <c r="AH42" s="131">
        <v>27849</v>
      </c>
      <c r="AJ42"/>
      <c r="AK42"/>
    </row>
    <row r="43" spans="1:37" x14ac:dyDescent="0.15">
      <c r="A43" s="121"/>
      <c r="B43" s="37"/>
      <c r="C43" s="38"/>
      <c r="D43" s="42"/>
      <c r="E43" s="38"/>
      <c r="F43" s="42"/>
      <c r="G43" s="38"/>
      <c r="I43" s="38"/>
      <c r="K43" s="38"/>
      <c r="L43" s="42"/>
      <c r="M43" s="38"/>
      <c r="N43" s="42"/>
      <c r="O43" s="38"/>
      <c r="P43" s="42"/>
      <c r="Q43" s="38"/>
      <c r="S43" s="38"/>
      <c r="T43" s="42"/>
      <c r="U43" s="38"/>
      <c r="W43" s="38"/>
      <c r="Y43" s="38"/>
      <c r="AA43" s="38"/>
      <c r="AC43" s="38"/>
      <c r="AD43" s="42"/>
      <c r="AE43" s="38"/>
      <c r="AG43" s="38"/>
      <c r="AH43" s="42"/>
    </row>
    <row r="44" spans="1:37" x14ac:dyDescent="0.15">
      <c r="B44" s="37"/>
      <c r="C44" s="37"/>
      <c r="D44" s="37"/>
      <c r="E44" s="37"/>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row>
    <row r="45" spans="1:37" ht="12.75" customHeight="1" x14ac:dyDescent="0.15">
      <c r="A45" s="123" t="str">
        <f>Contents!B34</f>
        <v>© Commonwealth of Australia 2020</v>
      </c>
      <c r="H45"/>
      <c r="I45"/>
      <c r="J45"/>
      <c r="K45"/>
      <c r="L45"/>
      <c r="M45"/>
      <c r="N45"/>
      <c r="O45"/>
      <c r="P45"/>
      <c r="Q45"/>
      <c r="R45"/>
      <c r="S45"/>
      <c r="T45"/>
      <c r="U45"/>
      <c r="V45"/>
      <c r="W45"/>
      <c r="X45"/>
    </row>
    <row r="46" spans="1:37" ht="14" x14ac:dyDescent="0.15">
      <c r="H46"/>
      <c r="I46"/>
      <c r="J46"/>
      <c r="K46"/>
      <c r="L46"/>
      <c r="M46"/>
      <c r="N46"/>
      <c r="O46"/>
      <c r="P46"/>
      <c r="Q46"/>
      <c r="R46"/>
      <c r="S46"/>
      <c r="T46"/>
      <c r="U46"/>
      <c r="V46"/>
      <c r="W46"/>
      <c r="X46"/>
    </row>
  </sheetData>
  <sheetProtection sheet="1"/>
  <mergeCells count="4">
    <mergeCell ref="A7:AH7"/>
    <mergeCell ref="A19:AH19"/>
    <mergeCell ref="A31:AH31"/>
    <mergeCell ref="A1:AI1"/>
  </mergeCells>
  <hyperlinks>
    <hyperlink ref="A45" r:id="rId1" display="© Commonwealth of Australia 2014" xr:uid="{7D926695-FBA4-EE42-9635-05735F51D22E}"/>
  </hyperlinks>
  <pageMargins left="0.43307086614173229" right="0.43307086614173229" top="3.937007874015748E-2" bottom="3.937007874015748E-2" header="3.937007874015748E-2" footer="3.937007874015748E-2"/>
  <pageSetup paperSize="9" scale="45" orientation="landscape"/>
  <headerFooter>
    <oddHeader>&amp;C&amp;F</oddHeader>
    <oddFooter>&amp;C&amp;A Page: &amp;P</oddFooter>
  </headerFooter>
  <colBreaks count="1" manualBreakCount="1">
    <brk id="19" max="1048575" man="1"/>
  </colBreaks>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6A511-5E24-1B4E-84DF-ABDEEE02A724}">
  <sheetPr codeName="Sheet12">
    <pageSetUpPr fitToPage="1"/>
  </sheetPr>
  <dimension ref="A1:Q384"/>
  <sheetViews>
    <sheetView zoomScaleNormal="100" workbookViewId="0">
      <pane xSplit="1" ySplit="5" topLeftCell="B6" activePane="bottomRight" state="frozen"/>
      <selection pane="topRight" activeCell="B1" sqref="B1"/>
      <selection pane="bottomLeft" activeCell="A6" sqref="A6"/>
      <selection pane="bottomRight" sqref="A1:Q1"/>
    </sheetView>
  </sheetViews>
  <sheetFormatPr baseColWidth="10" defaultRowHeight="14" x14ac:dyDescent="0.15"/>
  <cols>
    <col min="1" max="1" width="29.6640625" customWidth="1"/>
    <col min="2" max="12" width="11.5" customWidth="1"/>
    <col min="13" max="14" width="11.5" style="80" customWidth="1"/>
    <col min="15" max="17" width="11.5" customWidth="1"/>
    <col min="18" max="256" width="8.83203125" customWidth="1"/>
  </cols>
  <sheetData>
    <row r="1" spans="1:17" s="80" customFormat="1" ht="60" customHeight="1" x14ac:dyDescent="0.15">
      <c r="A1" s="146" t="s">
        <v>103</v>
      </c>
      <c r="B1" s="150"/>
      <c r="C1" s="150"/>
      <c r="D1" s="150"/>
      <c r="E1" s="150"/>
      <c r="F1" s="150"/>
      <c r="G1" s="150"/>
      <c r="H1" s="150"/>
      <c r="I1" s="150"/>
      <c r="J1" s="150"/>
      <c r="K1" s="150"/>
      <c r="L1" s="150"/>
      <c r="M1" s="150"/>
      <c r="N1" s="150"/>
      <c r="O1" s="150"/>
      <c r="P1" s="150"/>
      <c r="Q1" s="150"/>
    </row>
    <row r="2" spans="1:17" ht="15.75" customHeight="1" x14ac:dyDescent="0.2">
      <c r="A2" s="69" t="str">
        <f>Contents!A2</f>
        <v>45170DO001_2020 Prisoners in Australia, 2020</v>
      </c>
    </row>
    <row r="3" spans="1:17" ht="15.75" customHeight="1" x14ac:dyDescent="0.15">
      <c r="A3" s="2" t="str">
        <f>Contents!A3</f>
        <v>Released at 11:30 am (Canberra time) Thurs 3 Dec 2020</v>
      </c>
      <c r="C3" s="133"/>
    </row>
    <row r="4" spans="1:17" ht="25.5" customHeight="1" x14ac:dyDescent="0.15">
      <c r="A4" s="5" t="s">
        <v>100</v>
      </c>
      <c r="M4" s="132"/>
    </row>
    <row r="5" spans="1:17" ht="34" customHeight="1" x14ac:dyDescent="0.15">
      <c r="A5" s="6" t="s">
        <v>88</v>
      </c>
      <c r="B5" s="7" t="s">
        <v>36</v>
      </c>
      <c r="C5" s="7" t="s">
        <v>37</v>
      </c>
      <c r="D5" s="7" t="s">
        <v>38</v>
      </c>
      <c r="E5" s="7" t="s">
        <v>53</v>
      </c>
      <c r="F5" s="7" t="s">
        <v>39</v>
      </c>
      <c r="G5" s="7" t="s">
        <v>40</v>
      </c>
      <c r="H5" s="7" t="s">
        <v>41</v>
      </c>
      <c r="I5" s="7" t="s">
        <v>42</v>
      </c>
      <c r="J5" s="7" t="s">
        <v>43</v>
      </c>
      <c r="K5" s="84" t="s">
        <v>44</v>
      </c>
      <c r="L5" s="84" t="s">
        <v>7</v>
      </c>
      <c r="M5" s="84" t="s">
        <v>8</v>
      </c>
      <c r="N5" s="84" t="s">
        <v>45</v>
      </c>
      <c r="O5" s="7" t="s">
        <v>80</v>
      </c>
      <c r="P5" s="7" t="s">
        <v>81</v>
      </c>
    </row>
    <row r="6" spans="1:17" ht="12.75" customHeight="1" x14ac:dyDescent="0.15">
      <c r="A6" s="155" t="s">
        <v>49</v>
      </c>
      <c r="B6" s="149"/>
      <c r="C6" s="149"/>
      <c r="D6" s="149"/>
      <c r="E6" s="149"/>
      <c r="F6" s="149"/>
      <c r="G6" s="149"/>
      <c r="H6" s="149"/>
      <c r="I6" s="149"/>
      <c r="J6" s="149"/>
      <c r="K6" s="149"/>
      <c r="L6" s="149"/>
      <c r="M6" s="149"/>
      <c r="N6" s="149"/>
      <c r="O6" s="149"/>
      <c r="P6" s="149"/>
    </row>
    <row r="7" spans="1:17" ht="12.75" customHeight="1" x14ac:dyDescent="0.15">
      <c r="A7" s="6" t="s">
        <v>65</v>
      </c>
      <c r="B7" s="26">
        <v>0</v>
      </c>
      <c r="C7" s="26">
        <v>0</v>
      </c>
      <c r="D7" s="26">
        <v>0</v>
      </c>
      <c r="E7" s="26">
        <v>0</v>
      </c>
      <c r="F7" s="9">
        <v>12</v>
      </c>
      <c r="G7" s="9">
        <v>88</v>
      </c>
      <c r="H7" s="9">
        <v>49</v>
      </c>
      <c r="I7" s="9">
        <v>39</v>
      </c>
      <c r="J7" s="9">
        <v>95</v>
      </c>
      <c r="K7" s="76">
        <v>183</v>
      </c>
      <c r="L7" s="76">
        <v>12</v>
      </c>
      <c r="M7" s="26">
        <v>475</v>
      </c>
      <c r="N7" s="27">
        <v>6</v>
      </c>
      <c r="O7" s="10">
        <v>16.399999999999999</v>
      </c>
      <c r="P7" s="10">
        <v>13.5</v>
      </c>
    </row>
    <row r="8" spans="1:17" ht="12.75" customHeight="1" x14ac:dyDescent="0.15">
      <c r="A8" s="6" t="s">
        <v>66</v>
      </c>
      <c r="B8" s="9">
        <v>21</v>
      </c>
      <c r="C8" s="9">
        <v>74</v>
      </c>
      <c r="D8" s="9">
        <v>313</v>
      </c>
      <c r="E8" s="9">
        <v>709</v>
      </c>
      <c r="F8" s="9">
        <v>805</v>
      </c>
      <c r="G8" s="9">
        <v>305</v>
      </c>
      <c r="H8" s="9">
        <v>49</v>
      </c>
      <c r="I8" s="9">
        <v>5</v>
      </c>
      <c r="J8" s="26">
        <v>0</v>
      </c>
      <c r="K8" s="26">
        <v>0</v>
      </c>
      <c r="L8" s="76">
        <v>10</v>
      </c>
      <c r="M8" s="26">
        <v>2295</v>
      </c>
      <c r="N8" s="27">
        <v>28.8</v>
      </c>
      <c r="O8" s="10">
        <v>2.8</v>
      </c>
      <c r="P8" s="10">
        <v>2</v>
      </c>
    </row>
    <row r="9" spans="1:17" ht="12.75" customHeight="1" x14ac:dyDescent="0.15">
      <c r="A9" s="6" t="s">
        <v>67</v>
      </c>
      <c r="B9" s="26">
        <v>4</v>
      </c>
      <c r="C9" s="9">
        <v>4</v>
      </c>
      <c r="D9" s="9">
        <v>12</v>
      </c>
      <c r="E9" s="9">
        <v>34</v>
      </c>
      <c r="F9" s="9">
        <v>169</v>
      </c>
      <c r="G9" s="9">
        <v>315</v>
      </c>
      <c r="H9" s="9">
        <v>142</v>
      </c>
      <c r="I9" s="9">
        <v>49</v>
      </c>
      <c r="J9" s="9">
        <v>24</v>
      </c>
      <c r="K9" s="76">
        <v>4</v>
      </c>
      <c r="L9" s="76">
        <v>14</v>
      </c>
      <c r="M9" s="26">
        <v>769</v>
      </c>
      <c r="N9" s="27">
        <v>9.6</v>
      </c>
      <c r="O9" s="10">
        <v>7.9</v>
      </c>
      <c r="P9" s="10">
        <v>7</v>
      </c>
    </row>
    <row r="10" spans="1:17" ht="12.75" customHeight="1" x14ac:dyDescent="0.15">
      <c r="A10" s="6" t="s">
        <v>129</v>
      </c>
      <c r="B10" s="9">
        <v>6</v>
      </c>
      <c r="C10" s="9">
        <v>6</v>
      </c>
      <c r="D10" s="9">
        <v>43</v>
      </c>
      <c r="E10" s="9">
        <v>146</v>
      </c>
      <c r="F10" s="9">
        <v>175</v>
      </c>
      <c r="G10" s="9">
        <v>42</v>
      </c>
      <c r="H10" s="26">
        <v>0</v>
      </c>
      <c r="I10" s="26">
        <v>0</v>
      </c>
      <c r="J10" s="26">
        <v>0</v>
      </c>
      <c r="K10" s="26">
        <v>0</v>
      </c>
      <c r="L10" s="26">
        <v>0</v>
      </c>
      <c r="M10" s="26">
        <v>424</v>
      </c>
      <c r="N10" s="27">
        <v>5.3</v>
      </c>
      <c r="O10" s="10">
        <v>2.5</v>
      </c>
      <c r="P10" s="10">
        <v>2</v>
      </c>
    </row>
    <row r="11" spans="1:17" ht="12.75" customHeight="1" x14ac:dyDescent="0.15">
      <c r="A11" s="6" t="s">
        <v>130</v>
      </c>
      <c r="B11" s="26">
        <v>0</v>
      </c>
      <c r="C11" s="26">
        <v>0</v>
      </c>
      <c r="D11" s="9">
        <v>16</v>
      </c>
      <c r="E11" s="9">
        <v>15</v>
      </c>
      <c r="F11" s="9">
        <v>30</v>
      </c>
      <c r="G11" s="9">
        <v>26</v>
      </c>
      <c r="H11" s="26">
        <v>0</v>
      </c>
      <c r="I11" s="26">
        <v>0</v>
      </c>
      <c r="J11" s="26">
        <v>0</v>
      </c>
      <c r="K11" s="26">
        <v>0</v>
      </c>
      <c r="L11" s="76">
        <v>3</v>
      </c>
      <c r="M11" s="26">
        <v>94</v>
      </c>
      <c r="N11" s="27">
        <v>1.2</v>
      </c>
      <c r="O11" s="10">
        <v>3.9</v>
      </c>
      <c r="P11" s="10">
        <v>3.3</v>
      </c>
    </row>
    <row r="12" spans="1:17" ht="12.75" customHeight="1" x14ac:dyDescent="0.15">
      <c r="A12" s="6" t="s">
        <v>131</v>
      </c>
      <c r="B12" s="26">
        <v>0</v>
      </c>
      <c r="C12" s="26">
        <v>4</v>
      </c>
      <c r="D12" s="9">
        <v>11</v>
      </c>
      <c r="E12" s="9">
        <v>44</v>
      </c>
      <c r="F12" s="9">
        <v>403</v>
      </c>
      <c r="G12" s="9">
        <v>255</v>
      </c>
      <c r="H12" s="9">
        <v>35</v>
      </c>
      <c r="I12" s="9">
        <v>11</v>
      </c>
      <c r="J12" s="9">
        <v>5</v>
      </c>
      <c r="K12" s="26">
        <v>0</v>
      </c>
      <c r="L12" s="26">
        <v>0</v>
      </c>
      <c r="M12" s="26">
        <v>768</v>
      </c>
      <c r="N12" s="27">
        <v>9.6</v>
      </c>
      <c r="O12" s="10">
        <v>5</v>
      </c>
      <c r="P12" s="10">
        <v>4.2</v>
      </c>
    </row>
    <row r="13" spans="1:17" ht="12.75" customHeight="1" x14ac:dyDescent="0.15">
      <c r="A13" s="6" t="s">
        <v>68</v>
      </c>
      <c r="B13" s="9">
        <v>8</v>
      </c>
      <c r="C13" s="9">
        <v>14</v>
      </c>
      <c r="D13" s="9">
        <v>88</v>
      </c>
      <c r="E13" s="9">
        <v>271</v>
      </c>
      <c r="F13" s="9">
        <v>688</v>
      </c>
      <c r="G13" s="9">
        <v>150</v>
      </c>
      <c r="H13" s="9">
        <v>15</v>
      </c>
      <c r="I13" s="9">
        <v>3</v>
      </c>
      <c r="J13" s="26">
        <v>0</v>
      </c>
      <c r="K13" s="26">
        <v>0</v>
      </c>
      <c r="L13" s="26">
        <v>0</v>
      </c>
      <c r="M13" s="26">
        <v>1240</v>
      </c>
      <c r="N13" s="27">
        <v>15.5</v>
      </c>
      <c r="O13" s="10">
        <v>3</v>
      </c>
      <c r="P13" s="10">
        <v>2.5</v>
      </c>
    </row>
    <row r="14" spans="1:17" ht="12.75" customHeight="1" x14ac:dyDescent="0.15">
      <c r="A14" s="6" t="s">
        <v>132</v>
      </c>
      <c r="B14" s="9">
        <v>7</v>
      </c>
      <c r="C14" s="9">
        <v>16</v>
      </c>
      <c r="D14" s="9">
        <v>53</v>
      </c>
      <c r="E14" s="9">
        <v>81</v>
      </c>
      <c r="F14" s="9">
        <v>48</v>
      </c>
      <c r="G14" s="9">
        <v>9</v>
      </c>
      <c r="H14" s="26">
        <v>0</v>
      </c>
      <c r="I14" s="26">
        <v>0</v>
      </c>
      <c r="J14" s="26">
        <v>0</v>
      </c>
      <c r="K14" s="26">
        <v>0</v>
      </c>
      <c r="L14" s="26">
        <v>0</v>
      </c>
      <c r="M14" s="26">
        <v>215</v>
      </c>
      <c r="N14" s="27">
        <v>2.7</v>
      </c>
      <c r="O14" s="10">
        <v>1.6</v>
      </c>
      <c r="P14" s="10">
        <v>1.1000000000000001</v>
      </c>
    </row>
    <row r="15" spans="1:17" ht="12.75" customHeight="1" x14ac:dyDescent="0.15">
      <c r="A15" s="6" t="s">
        <v>133</v>
      </c>
      <c r="B15" s="9">
        <v>3</v>
      </c>
      <c r="C15" s="9">
        <v>3</v>
      </c>
      <c r="D15" s="9">
        <v>4</v>
      </c>
      <c r="E15" s="9">
        <v>23</v>
      </c>
      <c r="F15" s="9">
        <v>6</v>
      </c>
      <c r="G15" s="26">
        <v>3</v>
      </c>
      <c r="H15" s="26">
        <v>0</v>
      </c>
      <c r="I15" s="26">
        <v>0</v>
      </c>
      <c r="J15" s="26">
        <v>0</v>
      </c>
      <c r="K15" s="26">
        <v>0</v>
      </c>
      <c r="L15" s="26">
        <v>0</v>
      </c>
      <c r="M15" s="26">
        <v>48</v>
      </c>
      <c r="N15" s="27">
        <v>0.6</v>
      </c>
      <c r="O15" s="10">
        <v>1.5</v>
      </c>
      <c r="P15" s="10">
        <v>1.2</v>
      </c>
    </row>
    <row r="16" spans="1:17" ht="12.75" customHeight="1" x14ac:dyDescent="0.15">
      <c r="A16" s="6" t="s">
        <v>69</v>
      </c>
      <c r="B16" s="26">
        <v>3</v>
      </c>
      <c r="C16" s="26">
        <v>0</v>
      </c>
      <c r="D16" s="9">
        <v>12</v>
      </c>
      <c r="E16" s="9">
        <v>42</v>
      </c>
      <c r="F16" s="9">
        <v>108</v>
      </c>
      <c r="G16" s="9">
        <v>70</v>
      </c>
      <c r="H16" s="9">
        <v>15</v>
      </c>
      <c r="I16" s="26">
        <v>3</v>
      </c>
      <c r="J16" s="9">
        <v>4</v>
      </c>
      <c r="K16" s="26">
        <v>0</v>
      </c>
      <c r="L16" s="26">
        <v>0</v>
      </c>
      <c r="M16" s="26">
        <v>263</v>
      </c>
      <c r="N16" s="27">
        <v>3.3</v>
      </c>
      <c r="O16" s="10">
        <v>4.5</v>
      </c>
      <c r="P16" s="10">
        <v>3.5</v>
      </c>
    </row>
    <row r="17" spans="1:16" ht="12.75" customHeight="1" x14ac:dyDescent="0.15">
      <c r="A17" s="6" t="s">
        <v>134</v>
      </c>
      <c r="B17" s="26">
        <v>0</v>
      </c>
      <c r="C17" s="26">
        <v>3</v>
      </c>
      <c r="D17" s="26">
        <v>13</v>
      </c>
      <c r="E17" s="9">
        <v>15</v>
      </c>
      <c r="F17" s="9">
        <v>28</v>
      </c>
      <c r="G17" s="9">
        <v>12</v>
      </c>
      <c r="H17" s="26">
        <v>0</v>
      </c>
      <c r="I17" s="26">
        <v>0</v>
      </c>
      <c r="J17" s="26">
        <v>0</v>
      </c>
      <c r="K17" s="26">
        <v>0</v>
      </c>
      <c r="L17" s="26">
        <v>0</v>
      </c>
      <c r="M17" s="26">
        <v>71</v>
      </c>
      <c r="N17" s="27">
        <v>0.9</v>
      </c>
      <c r="O17" s="10">
        <v>2.7</v>
      </c>
      <c r="P17" s="10">
        <v>2.5</v>
      </c>
    </row>
    <row r="18" spans="1:16" ht="12.75" customHeight="1" x14ac:dyDescent="0.15">
      <c r="A18" s="6" t="s">
        <v>70</v>
      </c>
      <c r="B18" s="9">
        <v>7</v>
      </c>
      <c r="C18" s="9">
        <v>10</v>
      </c>
      <c r="D18" s="9">
        <v>22</v>
      </c>
      <c r="E18" s="9">
        <v>37</v>
      </c>
      <c r="F18" s="9">
        <v>71</v>
      </c>
      <c r="G18" s="9">
        <v>12</v>
      </c>
      <c r="H18" s="26">
        <v>0</v>
      </c>
      <c r="I18" s="26">
        <v>0</v>
      </c>
      <c r="J18" s="26">
        <v>0</v>
      </c>
      <c r="K18" s="26">
        <v>0</v>
      </c>
      <c r="L18" s="26">
        <v>0</v>
      </c>
      <c r="M18" s="26">
        <v>160</v>
      </c>
      <c r="N18" s="27">
        <v>2</v>
      </c>
      <c r="O18" s="10">
        <v>2.5</v>
      </c>
      <c r="P18" s="10">
        <v>2.2000000000000002</v>
      </c>
    </row>
    <row r="19" spans="1:16" ht="12.75" customHeight="1" x14ac:dyDescent="0.15">
      <c r="A19" s="6" t="s">
        <v>71</v>
      </c>
      <c r="B19" s="26">
        <v>0</v>
      </c>
      <c r="C19" s="26">
        <v>0</v>
      </c>
      <c r="D19" s="9">
        <v>17</v>
      </c>
      <c r="E19" s="9">
        <v>14</v>
      </c>
      <c r="F19" s="9">
        <v>5</v>
      </c>
      <c r="G19" s="26">
        <v>0</v>
      </c>
      <c r="H19" s="26">
        <v>0</v>
      </c>
      <c r="I19" s="26">
        <v>0</v>
      </c>
      <c r="J19" s="26">
        <v>0</v>
      </c>
      <c r="K19" s="26">
        <v>0</v>
      </c>
      <c r="L19" s="26">
        <v>0</v>
      </c>
      <c r="M19" s="26">
        <v>41</v>
      </c>
      <c r="N19" s="27">
        <v>0.5</v>
      </c>
      <c r="O19" s="10">
        <v>1.4</v>
      </c>
      <c r="P19" s="10">
        <v>0.9</v>
      </c>
    </row>
    <row r="20" spans="1:16" ht="12.75" customHeight="1" x14ac:dyDescent="0.15">
      <c r="A20" s="6" t="s">
        <v>72</v>
      </c>
      <c r="B20" s="9">
        <v>10</v>
      </c>
      <c r="C20" s="9">
        <v>22</v>
      </c>
      <c r="D20" s="9">
        <v>33</v>
      </c>
      <c r="E20" s="9">
        <v>25</v>
      </c>
      <c r="F20" s="9">
        <v>9</v>
      </c>
      <c r="G20" s="26">
        <v>0</v>
      </c>
      <c r="H20" s="26">
        <v>0</v>
      </c>
      <c r="I20" s="26">
        <v>0</v>
      </c>
      <c r="J20" s="26">
        <v>0</v>
      </c>
      <c r="K20" s="26">
        <v>0</v>
      </c>
      <c r="L20" s="26">
        <v>0</v>
      </c>
      <c r="M20" s="26">
        <v>96</v>
      </c>
      <c r="N20" s="27">
        <v>1.2</v>
      </c>
      <c r="O20" s="10">
        <v>0.8</v>
      </c>
      <c r="P20" s="10">
        <v>0.6</v>
      </c>
    </row>
    <row r="21" spans="1:16" ht="12.75" customHeight="1" x14ac:dyDescent="0.15">
      <c r="A21" s="6" t="s">
        <v>135</v>
      </c>
      <c r="B21" s="9">
        <v>86</v>
      </c>
      <c r="C21" s="9">
        <v>155</v>
      </c>
      <c r="D21" s="9">
        <v>331</v>
      </c>
      <c r="E21" s="9">
        <v>303</v>
      </c>
      <c r="F21" s="9">
        <v>131</v>
      </c>
      <c r="G21" s="9">
        <v>5</v>
      </c>
      <c r="H21" s="26">
        <v>0</v>
      </c>
      <c r="I21" s="26">
        <v>0</v>
      </c>
      <c r="J21" s="26">
        <v>0</v>
      </c>
      <c r="K21" s="26">
        <v>0</v>
      </c>
      <c r="L21" s="76">
        <v>3</v>
      </c>
      <c r="M21" s="26">
        <v>1021</v>
      </c>
      <c r="N21" s="27">
        <v>12.8</v>
      </c>
      <c r="O21" s="10">
        <v>1.1000000000000001</v>
      </c>
      <c r="P21" s="10">
        <v>0.8</v>
      </c>
    </row>
    <row r="22" spans="1:16" ht="12.75" customHeight="1" x14ac:dyDescent="0.15">
      <c r="A22" s="6" t="s">
        <v>73</v>
      </c>
      <c r="B22" s="26">
        <v>0</v>
      </c>
      <c r="C22" s="26">
        <v>0</v>
      </c>
      <c r="D22" s="26">
        <v>0</v>
      </c>
      <c r="E22" s="26">
        <v>0</v>
      </c>
      <c r="F22" s="26">
        <v>0</v>
      </c>
      <c r="G22" s="26">
        <v>0</v>
      </c>
      <c r="H22" s="26">
        <v>0</v>
      </c>
      <c r="I22" s="26">
        <v>0</v>
      </c>
      <c r="J22" s="26">
        <v>0</v>
      </c>
      <c r="K22" s="26">
        <v>0</v>
      </c>
      <c r="L22" s="26">
        <v>0</v>
      </c>
      <c r="M22" s="26">
        <v>0</v>
      </c>
      <c r="N22" s="27">
        <v>0</v>
      </c>
      <c r="O22" s="27">
        <v>0</v>
      </c>
      <c r="P22" s="27">
        <v>0</v>
      </c>
    </row>
    <row r="23" spans="1:16" ht="25.75" customHeight="1" x14ac:dyDescent="0.15">
      <c r="A23" s="3" t="s">
        <v>8</v>
      </c>
      <c r="B23" s="8">
        <v>158</v>
      </c>
      <c r="C23" s="8">
        <v>323</v>
      </c>
      <c r="D23" s="8">
        <v>962</v>
      </c>
      <c r="E23" s="8">
        <v>1772</v>
      </c>
      <c r="F23" s="8">
        <v>2696</v>
      </c>
      <c r="G23" s="8">
        <v>1293</v>
      </c>
      <c r="H23" s="8">
        <v>307</v>
      </c>
      <c r="I23" s="8">
        <v>114</v>
      </c>
      <c r="J23" s="8">
        <v>126</v>
      </c>
      <c r="K23" s="71">
        <v>189</v>
      </c>
      <c r="L23" s="71">
        <v>36</v>
      </c>
      <c r="M23" s="28">
        <v>7982</v>
      </c>
      <c r="N23" s="29">
        <v>100</v>
      </c>
      <c r="O23" s="11">
        <v>3.8</v>
      </c>
      <c r="P23" s="11">
        <v>2.5</v>
      </c>
    </row>
    <row r="24" spans="1:16" ht="12.75" customHeight="1" x14ac:dyDescent="0.15">
      <c r="A24" s="155" t="s">
        <v>50</v>
      </c>
      <c r="B24" s="155"/>
      <c r="C24" s="155"/>
      <c r="D24" s="155"/>
      <c r="E24" s="155"/>
      <c r="F24" s="155"/>
      <c r="G24" s="155"/>
      <c r="H24" s="155"/>
      <c r="I24" s="155"/>
      <c r="J24" s="155"/>
      <c r="K24" s="155"/>
      <c r="L24" s="155"/>
      <c r="M24" s="155"/>
      <c r="N24" s="155"/>
      <c r="O24" s="155"/>
      <c r="P24" s="155"/>
    </row>
    <row r="25" spans="1:16" ht="12.75" customHeight="1" x14ac:dyDescent="0.15">
      <c r="A25" s="6" t="s">
        <v>65</v>
      </c>
      <c r="B25" s="26">
        <v>0</v>
      </c>
      <c r="C25" s="26">
        <v>0</v>
      </c>
      <c r="D25" s="9">
        <v>0</v>
      </c>
      <c r="E25" s="9">
        <v>7</v>
      </c>
      <c r="F25" s="9">
        <v>79</v>
      </c>
      <c r="G25" s="9">
        <v>256</v>
      </c>
      <c r="H25" s="9">
        <v>199</v>
      </c>
      <c r="I25" s="9">
        <v>194</v>
      </c>
      <c r="J25" s="9">
        <v>529</v>
      </c>
      <c r="K25" s="9">
        <v>765</v>
      </c>
      <c r="L25" s="9">
        <v>30</v>
      </c>
      <c r="M25" s="9">
        <v>2068</v>
      </c>
      <c r="N25" s="27">
        <v>10.4</v>
      </c>
      <c r="O25" s="10">
        <v>17.2</v>
      </c>
      <c r="P25" s="10">
        <v>17.5</v>
      </c>
    </row>
    <row r="26" spans="1:16" ht="12.75" customHeight="1" x14ac:dyDescent="0.15">
      <c r="A26" s="6" t="s">
        <v>66</v>
      </c>
      <c r="B26" s="9">
        <v>27</v>
      </c>
      <c r="C26" s="9">
        <v>72</v>
      </c>
      <c r="D26" s="9">
        <v>270</v>
      </c>
      <c r="E26" s="9">
        <v>702</v>
      </c>
      <c r="F26" s="9">
        <v>912</v>
      </c>
      <c r="G26" s="9">
        <v>625</v>
      </c>
      <c r="H26" s="9">
        <v>117</v>
      </c>
      <c r="I26" s="9">
        <v>24</v>
      </c>
      <c r="J26" s="9">
        <v>10</v>
      </c>
      <c r="K26" s="26">
        <v>0</v>
      </c>
      <c r="L26" s="9">
        <v>17</v>
      </c>
      <c r="M26" s="9">
        <v>2774</v>
      </c>
      <c r="N26" s="27">
        <v>14</v>
      </c>
      <c r="O26" s="10">
        <v>3.7</v>
      </c>
      <c r="P26" s="10">
        <v>2.6</v>
      </c>
    </row>
    <row r="27" spans="1:16" ht="12.75" customHeight="1" x14ac:dyDescent="0.15">
      <c r="A27" s="6" t="s">
        <v>67</v>
      </c>
      <c r="B27" s="9">
        <v>6</v>
      </c>
      <c r="C27" s="9">
        <v>21</v>
      </c>
      <c r="D27" s="9">
        <v>51</v>
      </c>
      <c r="E27" s="9">
        <v>182</v>
      </c>
      <c r="F27" s="9">
        <v>727</v>
      </c>
      <c r="G27" s="9">
        <v>1391</v>
      </c>
      <c r="H27" s="9">
        <v>775</v>
      </c>
      <c r="I27" s="9">
        <v>293</v>
      </c>
      <c r="J27" s="9">
        <v>171</v>
      </c>
      <c r="K27" s="9">
        <v>8</v>
      </c>
      <c r="L27" s="9">
        <v>21</v>
      </c>
      <c r="M27" s="9">
        <v>3642</v>
      </c>
      <c r="N27" s="27">
        <v>18.399999999999999</v>
      </c>
      <c r="O27" s="10">
        <v>8.6</v>
      </c>
      <c r="P27" s="10">
        <v>7.5</v>
      </c>
    </row>
    <row r="28" spans="1:16" ht="12.75" customHeight="1" x14ac:dyDescent="0.15">
      <c r="A28" s="6" t="s">
        <v>129</v>
      </c>
      <c r="B28" s="9">
        <v>11</v>
      </c>
      <c r="C28" s="9">
        <v>21</v>
      </c>
      <c r="D28" s="9">
        <v>80</v>
      </c>
      <c r="E28" s="9">
        <v>216</v>
      </c>
      <c r="F28" s="9">
        <v>283</v>
      </c>
      <c r="G28" s="9">
        <v>98</v>
      </c>
      <c r="H28" s="9">
        <v>12</v>
      </c>
      <c r="I28" s="26">
        <v>0</v>
      </c>
      <c r="J28" s="26">
        <v>0</v>
      </c>
      <c r="K28" s="26">
        <v>0</v>
      </c>
      <c r="L28" s="26">
        <v>0</v>
      </c>
      <c r="M28" s="9">
        <v>716</v>
      </c>
      <c r="N28" s="27">
        <v>3.6</v>
      </c>
      <c r="O28" s="10">
        <v>2.8</v>
      </c>
      <c r="P28" s="10">
        <v>2</v>
      </c>
    </row>
    <row r="29" spans="1:16" ht="12.75" customHeight="1" x14ac:dyDescent="0.15">
      <c r="A29" s="6" t="s">
        <v>130</v>
      </c>
      <c r="B29" s="26">
        <v>0</v>
      </c>
      <c r="C29" s="26">
        <v>0</v>
      </c>
      <c r="D29" s="9">
        <v>20</v>
      </c>
      <c r="E29" s="9">
        <v>39</v>
      </c>
      <c r="F29" s="9">
        <v>62</v>
      </c>
      <c r="G29" s="9">
        <v>90</v>
      </c>
      <c r="H29" s="9">
        <v>31</v>
      </c>
      <c r="I29" s="9">
        <v>10</v>
      </c>
      <c r="J29" s="9">
        <v>3</v>
      </c>
      <c r="K29" s="26">
        <v>0</v>
      </c>
      <c r="L29" s="26">
        <v>0</v>
      </c>
      <c r="M29" s="9">
        <v>267</v>
      </c>
      <c r="N29" s="27">
        <v>1.3</v>
      </c>
      <c r="O29" s="10">
        <v>5.8</v>
      </c>
      <c r="P29" s="10">
        <v>5</v>
      </c>
    </row>
    <row r="30" spans="1:16" ht="12.75" customHeight="1" x14ac:dyDescent="0.15">
      <c r="A30" s="6" t="s">
        <v>131</v>
      </c>
      <c r="B30" s="26">
        <v>0</v>
      </c>
      <c r="C30" s="9">
        <v>3</v>
      </c>
      <c r="D30" s="9">
        <v>25</v>
      </c>
      <c r="E30" s="9">
        <v>61</v>
      </c>
      <c r="F30" s="9">
        <v>611</v>
      </c>
      <c r="G30" s="9">
        <v>485</v>
      </c>
      <c r="H30" s="9">
        <v>74</v>
      </c>
      <c r="I30" s="9">
        <v>27</v>
      </c>
      <c r="J30" s="9">
        <v>14</v>
      </c>
      <c r="K30" s="9">
        <v>6</v>
      </c>
      <c r="L30" s="26">
        <v>3</v>
      </c>
      <c r="M30" s="9">
        <v>1302</v>
      </c>
      <c r="N30" s="27">
        <v>6.6</v>
      </c>
      <c r="O30" s="10">
        <v>5.5</v>
      </c>
      <c r="P30" s="10">
        <v>4.5</v>
      </c>
    </row>
    <row r="31" spans="1:16" ht="12.75" customHeight="1" x14ac:dyDescent="0.15">
      <c r="A31" s="6" t="s">
        <v>68</v>
      </c>
      <c r="B31" s="9">
        <v>13</v>
      </c>
      <c r="C31" s="9">
        <v>36</v>
      </c>
      <c r="D31" s="9">
        <v>113</v>
      </c>
      <c r="E31" s="9">
        <v>385</v>
      </c>
      <c r="F31" s="9">
        <v>804</v>
      </c>
      <c r="G31" s="9">
        <v>347</v>
      </c>
      <c r="H31" s="9">
        <v>51</v>
      </c>
      <c r="I31" s="9">
        <v>14</v>
      </c>
      <c r="J31" s="9">
        <v>3</v>
      </c>
      <c r="K31" s="26">
        <v>0</v>
      </c>
      <c r="L31" s="9">
        <v>3</v>
      </c>
      <c r="M31" s="9">
        <v>1768</v>
      </c>
      <c r="N31" s="27">
        <v>8.9</v>
      </c>
      <c r="O31" s="10">
        <v>3.5</v>
      </c>
      <c r="P31" s="10">
        <v>2.9</v>
      </c>
    </row>
    <row r="32" spans="1:16" ht="12.75" customHeight="1" x14ac:dyDescent="0.15">
      <c r="A32" s="6" t="s">
        <v>132</v>
      </c>
      <c r="B32" s="9">
        <v>24</v>
      </c>
      <c r="C32" s="9">
        <v>37</v>
      </c>
      <c r="D32" s="9">
        <v>104</v>
      </c>
      <c r="E32" s="9">
        <v>231</v>
      </c>
      <c r="F32" s="9">
        <v>160</v>
      </c>
      <c r="G32" s="9">
        <v>65</v>
      </c>
      <c r="H32" s="9">
        <v>4</v>
      </c>
      <c r="I32" s="26">
        <v>0</v>
      </c>
      <c r="J32" s="26">
        <v>0</v>
      </c>
      <c r="K32" s="26">
        <v>0</v>
      </c>
      <c r="L32" s="26">
        <v>0</v>
      </c>
      <c r="M32" s="9">
        <v>613</v>
      </c>
      <c r="N32" s="27">
        <v>3.1</v>
      </c>
      <c r="O32" s="10">
        <v>2.2000000000000002</v>
      </c>
      <c r="P32" s="10">
        <v>1.4</v>
      </c>
    </row>
    <row r="33" spans="1:16" ht="12.75" customHeight="1" x14ac:dyDescent="0.15">
      <c r="A33" s="6" t="s">
        <v>133</v>
      </c>
      <c r="B33" s="26">
        <v>0</v>
      </c>
      <c r="C33" s="9">
        <v>10</v>
      </c>
      <c r="D33" s="9">
        <v>51</v>
      </c>
      <c r="E33" s="9">
        <v>100</v>
      </c>
      <c r="F33" s="9">
        <v>170</v>
      </c>
      <c r="G33" s="9">
        <v>143</v>
      </c>
      <c r="H33" s="9">
        <v>15</v>
      </c>
      <c r="I33" s="26">
        <v>0</v>
      </c>
      <c r="J33" s="26">
        <v>0</v>
      </c>
      <c r="K33" s="26">
        <v>0</v>
      </c>
      <c r="L33" s="26">
        <v>0</v>
      </c>
      <c r="M33" s="9">
        <v>498</v>
      </c>
      <c r="N33" s="27">
        <v>2.5</v>
      </c>
      <c r="O33" s="10">
        <v>3.8</v>
      </c>
      <c r="P33" s="10">
        <v>3</v>
      </c>
    </row>
    <row r="34" spans="1:16" ht="12.75" customHeight="1" x14ac:dyDescent="0.15">
      <c r="A34" s="6" t="s">
        <v>69</v>
      </c>
      <c r="B34" s="9">
        <v>6</v>
      </c>
      <c r="C34" s="9">
        <v>38</v>
      </c>
      <c r="D34" s="9">
        <v>103</v>
      </c>
      <c r="E34" s="9">
        <v>292</v>
      </c>
      <c r="F34" s="9">
        <v>1110</v>
      </c>
      <c r="G34" s="9">
        <v>1405</v>
      </c>
      <c r="H34" s="9">
        <v>540</v>
      </c>
      <c r="I34" s="9">
        <v>136</v>
      </c>
      <c r="J34" s="9">
        <v>85</v>
      </c>
      <c r="K34" s="9">
        <v>21</v>
      </c>
      <c r="L34" s="26">
        <v>0</v>
      </c>
      <c r="M34" s="9">
        <v>3738</v>
      </c>
      <c r="N34" s="27">
        <v>18.899999999999999</v>
      </c>
      <c r="O34" s="10">
        <v>6.7</v>
      </c>
      <c r="P34" s="10">
        <v>5.7</v>
      </c>
    </row>
    <row r="35" spans="1:16" ht="12.75" customHeight="1" x14ac:dyDescent="0.15">
      <c r="A35" s="6" t="s">
        <v>134</v>
      </c>
      <c r="B35" s="9">
        <v>13</v>
      </c>
      <c r="C35" s="9">
        <v>17</v>
      </c>
      <c r="D35" s="9">
        <v>43</v>
      </c>
      <c r="E35" s="9">
        <v>78</v>
      </c>
      <c r="F35" s="9">
        <v>117</v>
      </c>
      <c r="G35" s="9">
        <v>49</v>
      </c>
      <c r="H35" s="9">
        <v>9</v>
      </c>
      <c r="I35" s="26">
        <v>3</v>
      </c>
      <c r="J35" s="26">
        <v>0</v>
      </c>
      <c r="K35" s="26">
        <v>0</v>
      </c>
      <c r="L35" s="26">
        <v>0</v>
      </c>
      <c r="M35" s="9">
        <v>323</v>
      </c>
      <c r="N35" s="27">
        <v>1.6</v>
      </c>
      <c r="O35" s="10">
        <v>3.1</v>
      </c>
      <c r="P35" s="10">
        <v>2.2999999999999998</v>
      </c>
    </row>
    <row r="36" spans="1:16" ht="12.75" customHeight="1" x14ac:dyDescent="0.15">
      <c r="A36" s="6" t="s">
        <v>70</v>
      </c>
      <c r="B36" s="9">
        <v>5</v>
      </c>
      <c r="C36" s="9">
        <v>18</v>
      </c>
      <c r="D36" s="9">
        <v>26</v>
      </c>
      <c r="E36" s="9">
        <v>43</v>
      </c>
      <c r="F36" s="9">
        <v>108</v>
      </c>
      <c r="G36" s="9">
        <v>49</v>
      </c>
      <c r="H36" s="9">
        <v>11</v>
      </c>
      <c r="I36" s="26">
        <v>0</v>
      </c>
      <c r="J36" s="26">
        <v>0</v>
      </c>
      <c r="K36" s="26">
        <v>0</v>
      </c>
      <c r="L36" s="26">
        <v>0</v>
      </c>
      <c r="M36" s="9">
        <v>267</v>
      </c>
      <c r="N36" s="27">
        <v>1.3</v>
      </c>
      <c r="O36" s="10">
        <v>3.5</v>
      </c>
      <c r="P36" s="10">
        <v>3</v>
      </c>
    </row>
    <row r="37" spans="1:16" ht="12.75" customHeight="1" x14ac:dyDescent="0.15">
      <c r="A37" s="6" t="s">
        <v>71</v>
      </c>
      <c r="B37" s="26">
        <v>0</v>
      </c>
      <c r="C37" s="9">
        <v>3</v>
      </c>
      <c r="D37" s="9">
        <v>14</v>
      </c>
      <c r="E37" s="9">
        <v>26</v>
      </c>
      <c r="F37" s="9">
        <v>20</v>
      </c>
      <c r="G37" s="9">
        <v>10</v>
      </c>
      <c r="H37" s="26">
        <v>0</v>
      </c>
      <c r="I37" s="26">
        <v>0</v>
      </c>
      <c r="J37" s="26">
        <v>0</v>
      </c>
      <c r="K37" s="26">
        <v>0</v>
      </c>
      <c r="L37" s="26">
        <v>0</v>
      </c>
      <c r="M37" s="9">
        <v>72</v>
      </c>
      <c r="N37" s="27">
        <v>0.4</v>
      </c>
      <c r="O37" s="10">
        <v>2.6</v>
      </c>
      <c r="P37" s="10">
        <v>1.5</v>
      </c>
    </row>
    <row r="38" spans="1:16" ht="12.75" customHeight="1" x14ac:dyDescent="0.15">
      <c r="A38" s="6" t="s">
        <v>72</v>
      </c>
      <c r="B38" s="9">
        <v>27</v>
      </c>
      <c r="C38" s="9">
        <v>19</v>
      </c>
      <c r="D38" s="9">
        <v>94</v>
      </c>
      <c r="E38" s="9">
        <v>79</v>
      </c>
      <c r="F38" s="9">
        <v>22</v>
      </c>
      <c r="G38" s="26">
        <v>0</v>
      </c>
      <c r="H38" s="26">
        <v>0</v>
      </c>
      <c r="I38" s="26">
        <v>0</v>
      </c>
      <c r="J38" s="26">
        <v>0</v>
      </c>
      <c r="K38" s="26">
        <v>0</v>
      </c>
      <c r="L38" s="26">
        <v>0</v>
      </c>
      <c r="M38" s="9">
        <v>246</v>
      </c>
      <c r="N38" s="27">
        <v>1.2</v>
      </c>
      <c r="O38" s="10">
        <v>0.9</v>
      </c>
      <c r="P38" s="10">
        <v>0.8</v>
      </c>
    </row>
    <row r="39" spans="1:16" ht="12.75" customHeight="1" x14ac:dyDescent="0.15">
      <c r="A39" s="6" t="s">
        <v>135</v>
      </c>
      <c r="B39" s="9">
        <v>101</v>
      </c>
      <c r="C39" s="9">
        <v>237</v>
      </c>
      <c r="D39" s="9">
        <v>402</v>
      </c>
      <c r="E39" s="9">
        <v>416</v>
      </c>
      <c r="F39" s="9">
        <v>221</v>
      </c>
      <c r="G39" s="9">
        <v>56</v>
      </c>
      <c r="H39" s="9">
        <v>13</v>
      </c>
      <c r="I39" s="9">
        <v>11</v>
      </c>
      <c r="J39" s="9">
        <v>23</v>
      </c>
      <c r="K39" s="9">
        <v>6</v>
      </c>
      <c r="L39" s="26">
        <v>0</v>
      </c>
      <c r="M39" s="9">
        <v>1484</v>
      </c>
      <c r="N39" s="27">
        <v>7.5</v>
      </c>
      <c r="O39" s="10">
        <v>2</v>
      </c>
      <c r="P39" s="10">
        <v>1</v>
      </c>
    </row>
    <row r="40" spans="1:16" ht="12.75" customHeight="1" x14ac:dyDescent="0.15">
      <c r="A40" s="6" t="s">
        <v>73</v>
      </c>
      <c r="B40" s="26">
        <v>0</v>
      </c>
      <c r="C40" s="26">
        <v>0</v>
      </c>
      <c r="D40" s="26">
        <v>0</v>
      </c>
      <c r="E40" s="9">
        <v>8</v>
      </c>
      <c r="F40" s="9">
        <v>11</v>
      </c>
      <c r="G40" s="9">
        <v>8</v>
      </c>
      <c r="H40" s="26">
        <v>0</v>
      </c>
      <c r="I40" s="26">
        <v>0</v>
      </c>
      <c r="J40" s="26">
        <v>6</v>
      </c>
      <c r="K40" s="26">
        <v>3</v>
      </c>
      <c r="L40" s="9">
        <v>3</v>
      </c>
      <c r="M40" s="9">
        <v>39</v>
      </c>
      <c r="N40" s="27">
        <v>0.2</v>
      </c>
      <c r="O40" s="10">
        <v>7.7</v>
      </c>
      <c r="P40" s="10">
        <v>4.2</v>
      </c>
    </row>
    <row r="41" spans="1:16" ht="25.75" customHeight="1" x14ac:dyDescent="0.15">
      <c r="A41" s="3" t="s">
        <v>8</v>
      </c>
      <c r="B41" s="8">
        <v>227</v>
      </c>
      <c r="C41" s="8">
        <v>533</v>
      </c>
      <c r="D41" s="8">
        <v>1394</v>
      </c>
      <c r="E41" s="8">
        <v>2860</v>
      </c>
      <c r="F41" s="8">
        <v>5416</v>
      </c>
      <c r="G41" s="8">
        <v>5088</v>
      </c>
      <c r="H41" s="8">
        <v>1856</v>
      </c>
      <c r="I41" s="8">
        <v>718</v>
      </c>
      <c r="J41" s="8">
        <v>840</v>
      </c>
      <c r="K41" s="8">
        <v>814</v>
      </c>
      <c r="L41" s="8">
        <v>78</v>
      </c>
      <c r="M41" s="8">
        <v>19827</v>
      </c>
      <c r="N41" s="29">
        <v>100</v>
      </c>
      <c r="O41" s="11">
        <v>6</v>
      </c>
      <c r="P41" s="11">
        <v>4.2</v>
      </c>
    </row>
    <row r="42" spans="1:16" ht="12.75" customHeight="1" x14ac:dyDescent="0.15">
      <c r="A42" s="155" t="s">
        <v>51</v>
      </c>
      <c r="B42" s="155"/>
      <c r="C42" s="155"/>
      <c r="D42" s="155"/>
      <c r="E42" s="155"/>
      <c r="F42" s="155"/>
      <c r="G42" s="155"/>
      <c r="H42" s="155"/>
      <c r="I42" s="155"/>
      <c r="J42" s="155"/>
      <c r="K42" s="155"/>
      <c r="L42" s="155"/>
      <c r="M42" s="155"/>
      <c r="N42" s="155"/>
      <c r="O42" s="155"/>
      <c r="P42" s="155"/>
    </row>
    <row r="43" spans="1:16" ht="12.75" customHeight="1" x14ac:dyDescent="0.15">
      <c r="A43" s="6" t="s">
        <v>65</v>
      </c>
      <c r="B43" s="26">
        <v>0</v>
      </c>
      <c r="C43" s="26">
        <v>0</v>
      </c>
      <c r="D43" s="26">
        <v>0</v>
      </c>
      <c r="E43" s="9">
        <v>8</v>
      </c>
      <c r="F43" s="9">
        <v>91</v>
      </c>
      <c r="G43" s="9">
        <v>350</v>
      </c>
      <c r="H43" s="9">
        <v>249</v>
      </c>
      <c r="I43" s="9">
        <v>232</v>
      </c>
      <c r="J43" s="9">
        <v>628</v>
      </c>
      <c r="K43" s="9">
        <v>946</v>
      </c>
      <c r="L43" s="9">
        <v>37</v>
      </c>
      <c r="M43" s="9">
        <v>2552</v>
      </c>
      <c r="N43" s="27">
        <v>9.1999999999999993</v>
      </c>
      <c r="O43" s="10">
        <v>17</v>
      </c>
      <c r="P43" s="10">
        <v>16.7</v>
      </c>
    </row>
    <row r="44" spans="1:16" ht="12.75" customHeight="1" x14ac:dyDescent="0.15">
      <c r="A44" s="6" t="s">
        <v>66</v>
      </c>
      <c r="B44" s="9">
        <v>46</v>
      </c>
      <c r="C44" s="9">
        <v>144</v>
      </c>
      <c r="D44" s="9">
        <v>584</v>
      </c>
      <c r="E44" s="9">
        <v>1418</v>
      </c>
      <c r="F44" s="9">
        <v>1719</v>
      </c>
      <c r="G44" s="9">
        <v>931</v>
      </c>
      <c r="H44" s="9">
        <v>167</v>
      </c>
      <c r="I44" s="9">
        <v>23</v>
      </c>
      <c r="J44" s="9">
        <v>7</v>
      </c>
      <c r="K44" s="26">
        <v>0</v>
      </c>
      <c r="L44" s="9">
        <v>22</v>
      </c>
      <c r="M44" s="9">
        <v>5078</v>
      </c>
      <c r="N44" s="27">
        <v>18.2</v>
      </c>
      <c r="O44" s="10">
        <v>3.3</v>
      </c>
      <c r="P44" s="10">
        <v>2.2999999999999998</v>
      </c>
    </row>
    <row r="45" spans="1:16" ht="12.75" customHeight="1" x14ac:dyDescent="0.15">
      <c r="A45" s="6" t="s">
        <v>67</v>
      </c>
      <c r="B45" s="9">
        <v>8</v>
      </c>
      <c r="C45" s="9">
        <v>19</v>
      </c>
      <c r="D45" s="9">
        <v>61</v>
      </c>
      <c r="E45" s="9">
        <v>219</v>
      </c>
      <c r="F45" s="9">
        <v>899</v>
      </c>
      <c r="G45" s="9">
        <v>1706</v>
      </c>
      <c r="H45" s="9">
        <v>920</v>
      </c>
      <c r="I45" s="9">
        <v>345</v>
      </c>
      <c r="J45" s="9">
        <v>193</v>
      </c>
      <c r="K45" s="9">
        <v>13</v>
      </c>
      <c r="L45" s="9">
        <v>35</v>
      </c>
      <c r="M45" s="9">
        <v>4420</v>
      </c>
      <c r="N45" s="27">
        <v>15.9</v>
      </c>
      <c r="O45" s="10">
        <v>8.5</v>
      </c>
      <c r="P45" s="10">
        <v>7.5</v>
      </c>
    </row>
    <row r="46" spans="1:16" ht="12.75" customHeight="1" x14ac:dyDescent="0.15">
      <c r="A46" s="6" t="s">
        <v>129</v>
      </c>
      <c r="B46" s="9">
        <v>16</v>
      </c>
      <c r="C46" s="9">
        <v>27</v>
      </c>
      <c r="D46" s="9">
        <v>119</v>
      </c>
      <c r="E46" s="9">
        <v>361</v>
      </c>
      <c r="F46" s="9">
        <v>456</v>
      </c>
      <c r="G46" s="9">
        <v>143</v>
      </c>
      <c r="H46" s="9">
        <v>12</v>
      </c>
      <c r="I46" s="26">
        <v>0</v>
      </c>
      <c r="J46" s="26">
        <v>0</v>
      </c>
      <c r="K46" s="26">
        <v>0</v>
      </c>
      <c r="L46" s="26">
        <v>0</v>
      </c>
      <c r="M46" s="9">
        <v>1141</v>
      </c>
      <c r="N46" s="27">
        <v>4.0999999999999996</v>
      </c>
      <c r="O46" s="10">
        <v>2.7</v>
      </c>
      <c r="P46" s="10">
        <v>2</v>
      </c>
    </row>
    <row r="47" spans="1:16" ht="12.75" customHeight="1" x14ac:dyDescent="0.15">
      <c r="A47" s="6" t="s">
        <v>130</v>
      </c>
      <c r="B47" s="26">
        <v>0</v>
      </c>
      <c r="C47" s="9">
        <v>3</v>
      </c>
      <c r="D47" s="9">
        <v>38</v>
      </c>
      <c r="E47" s="9">
        <v>58</v>
      </c>
      <c r="F47" s="9">
        <v>93</v>
      </c>
      <c r="G47" s="9">
        <v>120</v>
      </c>
      <c r="H47" s="9">
        <v>33</v>
      </c>
      <c r="I47" s="9">
        <v>11</v>
      </c>
      <c r="J47" s="9">
        <v>3</v>
      </c>
      <c r="K47" s="26">
        <v>0</v>
      </c>
      <c r="L47" s="26">
        <v>3</v>
      </c>
      <c r="M47" s="9">
        <v>358</v>
      </c>
      <c r="N47" s="27">
        <v>1.3</v>
      </c>
      <c r="O47" s="10">
        <v>5.3</v>
      </c>
      <c r="P47" s="10">
        <v>4.3</v>
      </c>
    </row>
    <row r="48" spans="1:16" ht="12.75" customHeight="1" x14ac:dyDescent="0.15">
      <c r="A48" s="6" t="s">
        <v>131</v>
      </c>
      <c r="B48" s="26">
        <v>0</v>
      </c>
      <c r="C48" s="9">
        <v>9</v>
      </c>
      <c r="D48" s="9">
        <v>36</v>
      </c>
      <c r="E48" s="9">
        <v>106</v>
      </c>
      <c r="F48" s="9">
        <v>1015</v>
      </c>
      <c r="G48" s="9">
        <v>734</v>
      </c>
      <c r="H48" s="9">
        <v>107</v>
      </c>
      <c r="I48" s="9">
        <v>42</v>
      </c>
      <c r="J48" s="9">
        <v>17</v>
      </c>
      <c r="K48" s="9">
        <v>6</v>
      </c>
      <c r="L48" s="9">
        <v>3</v>
      </c>
      <c r="M48" s="9">
        <v>2072</v>
      </c>
      <c r="N48" s="27">
        <v>7.4</v>
      </c>
      <c r="O48" s="10">
        <v>5.3</v>
      </c>
      <c r="P48" s="10">
        <v>4.5</v>
      </c>
    </row>
    <row r="49" spans="1:16" ht="12.75" customHeight="1" x14ac:dyDescent="0.15">
      <c r="A49" s="6" t="s">
        <v>68</v>
      </c>
      <c r="B49" s="9">
        <v>14</v>
      </c>
      <c r="C49" s="9">
        <v>52</v>
      </c>
      <c r="D49" s="9">
        <v>200</v>
      </c>
      <c r="E49" s="9">
        <v>664</v>
      </c>
      <c r="F49" s="9">
        <v>1496</v>
      </c>
      <c r="G49" s="9">
        <v>505</v>
      </c>
      <c r="H49" s="9">
        <v>64</v>
      </c>
      <c r="I49" s="9">
        <v>15</v>
      </c>
      <c r="J49" s="9">
        <v>3</v>
      </c>
      <c r="K49" s="26">
        <v>0</v>
      </c>
      <c r="L49" s="9">
        <v>3</v>
      </c>
      <c r="M49" s="9">
        <v>3011</v>
      </c>
      <c r="N49" s="27">
        <v>10.8</v>
      </c>
      <c r="O49" s="10">
        <v>3.3</v>
      </c>
      <c r="P49" s="10">
        <v>2.7</v>
      </c>
    </row>
    <row r="50" spans="1:16" ht="12.75" customHeight="1" x14ac:dyDescent="0.15">
      <c r="A50" s="6" t="s">
        <v>132</v>
      </c>
      <c r="B50" s="9">
        <v>29</v>
      </c>
      <c r="C50" s="9">
        <v>57</v>
      </c>
      <c r="D50" s="9">
        <v>155</v>
      </c>
      <c r="E50" s="9">
        <v>312</v>
      </c>
      <c r="F50" s="9">
        <v>211</v>
      </c>
      <c r="G50" s="9">
        <v>74</v>
      </c>
      <c r="H50" s="9">
        <v>4</v>
      </c>
      <c r="I50" s="26">
        <v>0</v>
      </c>
      <c r="J50" s="26">
        <v>0</v>
      </c>
      <c r="K50" s="26">
        <v>0</v>
      </c>
      <c r="L50" s="26">
        <v>0</v>
      </c>
      <c r="M50" s="9">
        <v>838</v>
      </c>
      <c r="N50" s="27">
        <v>3</v>
      </c>
      <c r="O50" s="10">
        <v>2</v>
      </c>
      <c r="P50" s="10">
        <v>1.3</v>
      </c>
    </row>
    <row r="51" spans="1:16" ht="12.75" customHeight="1" x14ac:dyDescent="0.15">
      <c r="A51" s="6" t="s">
        <v>133</v>
      </c>
      <c r="B51" s="9">
        <v>4</v>
      </c>
      <c r="C51" s="9">
        <v>14</v>
      </c>
      <c r="D51" s="9">
        <v>56</v>
      </c>
      <c r="E51" s="9">
        <v>125</v>
      </c>
      <c r="F51" s="9">
        <v>179</v>
      </c>
      <c r="G51" s="9">
        <v>147</v>
      </c>
      <c r="H51" s="9">
        <v>15</v>
      </c>
      <c r="I51" s="26">
        <v>0</v>
      </c>
      <c r="J51" s="26">
        <v>0</v>
      </c>
      <c r="K51" s="26">
        <v>0</v>
      </c>
      <c r="L51" s="26">
        <v>0</v>
      </c>
      <c r="M51" s="9">
        <v>549</v>
      </c>
      <c r="N51" s="27">
        <v>2</v>
      </c>
      <c r="O51" s="10">
        <v>3.5</v>
      </c>
      <c r="P51" s="10">
        <v>2.7</v>
      </c>
    </row>
    <row r="52" spans="1:16" ht="12.75" customHeight="1" x14ac:dyDescent="0.15">
      <c r="A52" s="6" t="s">
        <v>69</v>
      </c>
      <c r="B52" s="9">
        <v>8</v>
      </c>
      <c r="C52" s="9">
        <v>37</v>
      </c>
      <c r="D52" s="9">
        <v>122</v>
      </c>
      <c r="E52" s="9">
        <v>337</v>
      </c>
      <c r="F52" s="9">
        <v>1219</v>
      </c>
      <c r="G52" s="9">
        <v>1474</v>
      </c>
      <c r="H52" s="9">
        <v>554</v>
      </c>
      <c r="I52" s="9">
        <v>137</v>
      </c>
      <c r="J52" s="9">
        <v>91</v>
      </c>
      <c r="K52" s="9">
        <v>21</v>
      </c>
      <c r="L52" s="26">
        <v>0</v>
      </c>
      <c r="M52" s="9">
        <v>4008</v>
      </c>
      <c r="N52" s="27">
        <v>14.4</v>
      </c>
      <c r="O52" s="10">
        <v>6.5</v>
      </c>
      <c r="P52" s="10">
        <v>5.5</v>
      </c>
    </row>
    <row r="53" spans="1:16" ht="12.75" customHeight="1" x14ac:dyDescent="0.15">
      <c r="A53" s="6" t="s">
        <v>134</v>
      </c>
      <c r="B53" s="9">
        <v>10</v>
      </c>
      <c r="C53" s="9">
        <v>22</v>
      </c>
      <c r="D53" s="9">
        <v>49</v>
      </c>
      <c r="E53" s="9">
        <v>89</v>
      </c>
      <c r="F53" s="9">
        <v>149</v>
      </c>
      <c r="G53" s="9">
        <v>60</v>
      </c>
      <c r="H53" s="9">
        <v>9</v>
      </c>
      <c r="I53" s="26">
        <v>3</v>
      </c>
      <c r="J53" s="26">
        <v>0</v>
      </c>
      <c r="K53" s="26">
        <v>0</v>
      </c>
      <c r="L53" s="26">
        <v>0</v>
      </c>
      <c r="M53" s="9">
        <v>399</v>
      </c>
      <c r="N53" s="27">
        <v>1.4</v>
      </c>
      <c r="O53" s="10">
        <v>3</v>
      </c>
      <c r="P53" s="10">
        <v>2.2999999999999998</v>
      </c>
    </row>
    <row r="54" spans="1:16" ht="12.75" customHeight="1" x14ac:dyDescent="0.15">
      <c r="A54" s="6" t="s">
        <v>70</v>
      </c>
      <c r="B54" s="9">
        <v>14</v>
      </c>
      <c r="C54" s="9">
        <v>21</v>
      </c>
      <c r="D54" s="9">
        <v>46</v>
      </c>
      <c r="E54" s="9">
        <v>80</v>
      </c>
      <c r="F54" s="9">
        <v>183</v>
      </c>
      <c r="G54" s="9">
        <v>63</v>
      </c>
      <c r="H54" s="9">
        <v>11</v>
      </c>
      <c r="I54" s="26">
        <v>0</v>
      </c>
      <c r="J54" s="26">
        <v>0</v>
      </c>
      <c r="K54" s="26">
        <v>0</v>
      </c>
      <c r="L54" s="9">
        <v>3</v>
      </c>
      <c r="M54" s="9">
        <v>426</v>
      </c>
      <c r="N54" s="27">
        <v>1.5</v>
      </c>
      <c r="O54" s="10">
        <v>3.1</v>
      </c>
      <c r="P54" s="10">
        <v>2.5</v>
      </c>
    </row>
    <row r="55" spans="1:16" ht="12.75" customHeight="1" x14ac:dyDescent="0.15">
      <c r="A55" s="6" t="s">
        <v>71</v>
      </c>
      <c r="B55" s="9">
        <v>3</v>
      </c>
      <c r="C55" s="9">
        <v>3</v>
      </c>
      <c r="D55" s="9">
        <v>38</v>
      </c>
      <c r="E55" s="9">
        <v>38</v>
      </c>
      <c r="F55" s="9">
        <v>20</v>
      </c>
      <c r="G55" s="9">
        <v>12</v>
      </c>
      <c r="H55" s="26">
        <v>3</v>
      </c>
      <c r="I55" s="26">
        <v>0</v>
      </c>
      <c r="J55" s="26">
        <v>0</v>
      </c>
      <c r="K55" s="26">
        <v>0</v>
      </c>
      <c r="L55" s="26">
        <v>0</v>
      </c>
      <c r="M55" s="9">
        <v>118</v>
      </c>
      <c r="N55" s="27">
        <v>0.4</v>
      </c>
      <c r="O55" s="10">
        <v>2.1</v>
      </c>
      <c r="P55" s="10">
        <v>1.2</v>
      </c>
    </row>
    <row r="56" spans="1:16" ht="12.75" customHeight="1" x14ac:dyDescent="0.15">
      <c r="A56" s="6" t="s">
        <v>72</v>
      </c>
      <c r="B56" s="9">
        <v>38</v>
      </c>
      <c r="C56" s="9">
        <v>45</v>
      </c>
      <c r="D56" s="9">
        <v>130</v>
      </c>
      <c r="E56" s="9">
        <v>97</v>
      </c>
      <c r="F56" s="9">
        <v>24</v>
      </c>
      <c r="G56" s="26">
        <v>0</v>
      </c>
      <c r="H56" s="26">
        <v>0</v>
      </c>
      <c r="I56" s="26">
        <v>0</v>
      </c>
      <c r="J56" s="26">
        <v>0</v>
      </c>
      <c r="K56" s="26">
        <v>0</v>
      </c>
      <c r="L56" s="26">
        <v>0</v>
      </c>
      <c r="M56" s="9">
        <v>338</v>
      </c>
      <c r="N56" s="27">
        <v>1.2</v>
      </c>
      <c r="O56" s="10">
        <v>0.9</v>
      </c>
      <c r="P56" s="10">
        <v>0.8</v>
      </c>
    </row>
    <row r="57" spans="1:16" ht="12.75" customHeight="1" x14ac:dyDescent="0.15">
      <c r="A57" s="6" t="s">
        <v>135</v>
      </c>
      <c r="B57" s="9">
        <v>183</v>
      </c>
      <c r="C57" s="9">
        <v>391</v>
      </c>
      <c r="D57" s="9">
        <v>729</v>
      </c>
      <c r="E57" s="9">
        <v>720</v>
      </c>
      <c r="F57" s="9">
        <v>354</v>
      </c>
      <c r="G57" s="9">
        <v>63</v>
      </c>
      <c r="H57" s="9">
        <v>15</v>
      </c>
      <c r="I57" s="9">
        <v>11</v>
      </c>
      <c r="J57" s="9">
        <v>23</v>
      </c>
      <c r="K57" s="9">
        <v>14</v>
      </c>
      <c r="L57" s="9">
        <v>4</v>
      </c>
      <c r="M57" s="9">
        <v>2510</v>
      </c>
      <c r="N57" s="27">
        <v>9</v>
      </c>
      <c r="O57" s="10">
        <v>1.6</v>
      </c>
      <c r="P57" s="10">
        <v>0.9</v>
      </c>
    </row>
    <row r="58" spans="1:16" ht="12.75" customHeight="1" x14ac:dyDescent="0.15">
      <c r="A58" s="6" t="s">
        <v>73</v>
      </c>
      <c r="B58" s="26">
        <v>0</v>
      </c>
      <c r="C58" s="26">
        <v>0</v>
      </c>
      <c r="D58" s="26">
        <v>0</v>
      </c>
      <c r="E58" s="9">
        <v>8</v>
      </c>
      <c r="F58" s="9">
        <v>11</v>
      </c>
      <c r="G58" s="9">
        <v>8</v>
      </c>
      <c r="H58" s="26">
        <v>0</v>
      </c>
      <c r="I58" s="26">
        <v>0</v>
      </c>
      <c r="J58" s="26">
        <v>6</v>
      </c>
      <c r="K58" s="26">
        <v>3</v>
      </c>
      <c r="L58" s="9">
        <v>3</v>
      </c>
      <c r="M58" s="9">
        <v>43</v>
      </c>
      <c r="N58" s="27">
        <v>0.2</v>
      </c>
      <c r="O58" s="10">
        <v>7.4</v>
      </c>
      <c r="P58" s="10">
        <v>4.0999999999999996</v>
      </c>
    </row>
    <row r="59" spans="1:16" ht="25.75" customHeight="1" x14ac:dyDescent="0.15">
      <c r="A59" s="3" t="s">
        <v>8</v>
      </c>
      <c r="B59" s="8">
        <v>387</v>
      </c>
      <c r="C59" s="8">
        <v>859</v>
      </c>
      <c r="D59" s="8">
        <v>2370</v>
      </c>
      <c r="E59" s="8">
        <v>4640</v>
      </c>
      <c r="F59" s="8">
        <v>8124</v>
      </c>
      <c r="G59" s="8">
        <v>6384</v>
      </c>
      <c r="H59" s="8">
        <v>2163</v>
      </c>
      <c r="I59" s="8">
        <v>834</v>
      </c>
      <c r="J59" s="8">
        <v>972</v>
      </c>
      <c r="K59" s="8">
        <v>1002</v>
      </c>
      <c r="L59" s="8">
        <v>117</v>
      </c>
      <c r="M59" s="8">
        <v>27849</v>
      </c>
      <c r="N59" s="29">
        <v>100</v>
      </c>
      <c r="O59" s="11">
        <v>5.4</v>
      </c>
      <c r="P59" s="11">
        <v>3.5</v>
      </c>
    </row>
    <row r="60" spans="1:16" ht="12.75" customHeight="1" x14ac:dyDescent="0.15">
      <c r="B60" s="45"/>
      <c r="C60" s="45"/>
      <c r="D60" s="45"/>
      <c r="E60" s="45"/>
      <c r="F60" s="45"/>
      <c r="G60" s="45"/>
      <c r="H60" s="45"/>
      <c r="I60" s="45"/>
      <c r="J60" s="45"/>
      <c r="K60" s="45"/>
      <c r="L60" s="45"/>
      <c r="M60" s="85"/>
      <c r="N60" s="27"/>
    </row>
    <row r="61" spans="1:16" ht="12.75" customHeight="1" x14ac:dyDescent="0.15"/>
    <row r="62" spans="1:16" ht="12.75" customHeight="1" x14ac:dyDescent="0.15">
      <c r="A62" s="53" t="str">
        <f>Contents!B34</f>
        <v>© Commonwealth of Australia 2020</v>
      </c>
    </row>
    <row r="63" spans="1:16" ht="12.75" customHeight="1" x14ac:dyDescent="0.15"/>
    <row r="64" spans="1:16"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sheetData>
  <sheetProtection sheet="1"/>
  <mergeCells count="4">
    <mergeCell ref="A6:P6"/>
    <mergeCell ref="A24:P24"/>
    <mergeCell ref="A42:P42"/>
    <mergeCell ref="A1:Q1"/>
  </mergeCells>
  <pageMargins left="0.43307086614173229" right="0.43307086614173229" top="3.937007874015748E-2" bottom="3.937007874015748E-2" header="3.937007874015748E-2" footer="3.937007874015748E-2"/>
  <pageSetup paperSize="9" scale="63" orientation="landscape" verticalDpi="0"/>
  <headerFooter>
    <oddHeader>&amp;C&amp;F</oddHeader>
    <oddFooter>&amp;C&amp;A Page: &amp;P</oddFooter>
  </headerFooter>
  <rowBreaks count="1" manualBreakCount="1">
    <brk id="41" max="16383" man="1"/>
  </rowBreaks>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87EFA-A17D-094B-9020-6FF603C44687}">
  <sheetPr codeName="Sheet13">
    <pageSetUpPr fitToPage="1"/>
  </sheetPr>
  <dimension ref="A1:Q89"/>
  <sheetViews>
    <sheetView zoomScaleNormal="100" workbookViewId="0">
      <pane xSplit="1" ySplit="5" topLeftCell="B6" activePane="bottomRight" state="frozen"/>
      <selection pane="topRight" activeCell="B1" sqref="B1"/>
      <selection pane="bottomLeft" activeCell="A6" sqref="A6"/>
      <selection pane="bottomRight" sqref="A1:Q1"/>
    </sheetView>
  </sheetViews>
  <sheetFormatPr baseColWidth="10" defaultRowHeight="14" x14ac:dyDescent="0.15"/>
  <cols>
    <col min="1" max="1" width="30.33203125" customWidth="1"/>
    <col min="2" max="17" width="11" customWidth="1"/>
    <col min="18" max="256" width="8.83203125" customWidth="1"/>
  </cols>
  <sheetData>
    <row r="1" spans="1:17" s="80" customFormat="1" ht="60" customHeight="1" x14ac:dyDescent="0.15">
      <c r="A1" s="146" t="s">
        <v>103</v>
      </c>
      <c r="B1" s="150"/>
      <c r="C1" s="150"/>
      <c r="D1" s="150"/>
      <c r="E1" s="150"/>
      <c r="F1" s="150"/>
      <c r="G1" s="150"/>
      <c r="H1" s="150"/>
      <c r="I1" s="150"/>
      <c r="J1" s="150"/>
      <c r="K1" s="150"/>
      <c r="L1" s="150"/>
      <c r="M1" s="150"/>
      <c r="N1" s="150"/>
      <c r="O1" s="150"/>
      <c r="P1" s="150"/>
      <c r="Q1" s="150"/>
    </row>
    <row r="2" spans="1:17" ht="15.75" customHeight="1" x14ac:dyDescent="0.2">
      <c r="A2" s="69" t="str">
        <f>Contents!A2</f>
        <v>45170DO001_2020 Prisoners in Australia, 2020</v>
      </c>
    </row>
    <row r="3" spans="1:17" ht="15.75" customHeight="1" x14ac:dyDescent="0.15">
      <c r="A3" s="2" t="str">
        <f>Contents!A3</f>
        <v>Released at 11:30 am (Canberra time) Thurs 3 Dec 2020</v>
      </c>
      <c r="C3" s="133"/>
    </row>
    <row r="4" spans="1:17" ht="25.5" customHeight="1" x14ac:dyDescent="0.15">
      <c r="A4" s="5" t="s">
        <v>101</v>
      </c>
      <c r="M4" s="132"/>
    </row>
    <row r="5" spans="1:17" ht="34" customHeight="1" x14ac:dyDescent="0.15">
      <c r="A5" s="6" t="s">
        <v>88</v>
      </c>
      <c r="B5" s="7" t="s">
        <v>36</v>
      </c>
      <c r="C5" s="7" t="s">
        <v>37</v>
      </c>
      <c r="D5" s="7" t="s">
        <v>38</v>
      </c>
      <c r="E5" s="7" t="s">
        <v>146</v>
      </c>
      <c r="F5" s="7" t="s">
        <v>39</v>
      </c>
      <c r="G5" s="7" t="s">
        <v>40</v>
      </c>
      <c r="H5" s="7" t="s">
        <v>41</v>
      </c>
      <c r="I5" s="7" t="s">
        <v>42</v>
      </c>
      <c r="J5" s="7" t="s">
        <v>43</v>
      </c>
      <c r="K5" s="84" t="s">
        <v>44</v>
      </c>
      <c r="L5" s="84" t="s">
        <v>7</v>
      </c>
      <c r="M5" s="84" t="s">
        <v>8</v>
      </c>
      <c r="N5" s="7" t="s">
        <v>45</v>
      </c>
      <c r="O5" s="7" t="s">
        <v>80</v>
      </c>
      <c r="P5" s="7" t="s">
        <v>81</v>
      </c>
    </row>
    <row r="6" spans="1:17" ht="12.75" customHeight="1" x14ac:dyDescent="0.15">
      <c r="A6" s="155" t="s">
        <v>49</v>
      </c>
      <c r="B6" s="149"/>
      <c r="C6" s="149"/>
      <c r="D6" s="149"/>
      <c r="E6" s="149"/>
      <c r="F6" s="149"/>
      <c r="G6" s="149"/>
      <c r="H6" s="149"/>
      <c r="I6" s="149"/>
      <c r="J6" s="149"/>
      <c r="K6" s="149"/>
      <c r="L6" s="149"/>
      <c r="M6" s="149"/>
      <c r="N6" s="149"/>
      <c r="O6" s="149"/>
      <c r="P6" s="149"/>
    </row>
    <row r="7" spans="1:17" ht="12.75" customHeight="1" x14ac:dyDescent="0.15">
      <c r="A7" s="6" t="s">
        <v>65</v>
      </c>
      <c r="B7" s="26">
        <v>0</v>
      </c>
      <c r="C7" s="26">
        <v>0</v>
      </c>
      <c r="D7" s="26">
        <v>3</v>
      </c>
      <c r="E7" s="9">
        <v>10</v>
      </c>
      <c r="F7" s="9">
        <v>46</v>
      </c>
      <c r="G7" s="9">
        <v>92</v>
      </c>
      <c r="H7" s="9">
        <v>62</v>
      </c>
      <c r="I7" s="9">
        <v>93</v>
      </c>
      <c r="J7" s="9">
        <v>84</v>
      </c>
      <c r="K7" s="9">
        <v>70</v>
      </c>
      <c r="L7" s="9">
        <v>12</v>
      </c>
      <c r="M7" s="26">
        <v>475</v>
      </c>
      <c r="N7" s="27">
        <v>6</v>
      </c>
      <c r="O7" s="10">
        <v>13.9</v>
      </c>
      <c r="P7" s="10">
        <v>14</v>
      </c>
    </row>
    <row r="8" spans="1:17" ht="12.75" customHeight="1" x14ac:dyDescent="0.15">
      <c r="A8" s="6" t="s">
        <v>66</v>
      </c>
      <c r="B8" s="9">
        <v>78</v>
      </c>
      <c r="C8" s="9">
        <v>310</v>
      </c>
      <c r="D8" s="9">
        <v>622</v>
      </c>
      <c r="E8" s="9">
        <v>634</v>
      </c>
      <c r="F8" s="9">
        <v>484</v>
      </c>
      <c r="G8" s="9">
        <v>143</v>
      </c>
      <c r="H8" s="9">
        <v>11</v>
      </c>
      <c r="I8" s="26">
        <v>3</v>
      </c>
      <c r="J8" s="26">
        <v>0</v>
      </c>
      <c r="K8" s="26">
        <v>0</v>
      </c>
      <c r="L8" s="9">
        <v>10</v>
      </c>
      <c r="M8" s="26">
        <v>2295</v>
      </c>
      <c r="N8" s="27">
        <v>28.8</v>
      </c>
      <c r="O8" s="10">
        <v>1.8</v>
      </c>
      <c r="P8" s="10">
        <v>1.1000000000000001</v>
      </c>
    </row>
    <row r="9" spans="1:17" ht="12.75" customHeight="1" x14ac:dyDescent="0.15">
      <c r="A9" s="6" t="s">
        <v>67</v>
      </c>
      <c r="B9" s="9">
        <v>8</v>
      </c>
      <c r="C9" s="9">
        <v>4</v>
      </c>
      <c r="D9" s="9">
        <v>34</v>
      </c>
      <c r="E9" s="9">
        <v>81</v>
      </c>
      <c r="F9" s="9">
        <v>249</v>
      </c>
      <c r="G9" s="9">
        <v>259</v>
      </c>
      <c r="H9" s="9">
        <v>86</v>
      </c>
      <c r="I9" s="9">
        <v>21</v>
      </c>
      <c r="J9" s="9">
        <v>8</v>
      </c>
      <c r="K9" s="9">
        <v>4</v>
      </c>
      <c r="L9" s="9">
        <v>14</v>
      </c>
      <c r="M9" s="26">
        <v>769</v>
      </c>
      <c r="N9" s="27">
        <v>9.6</v>
      </c>
      <c r="O9" s="10">
        <v>5.8</v>
      </c>
      <c r="P9" s="10">
        <v>5</v>
      </c>
    </row>
    <row r="10" spans="1:17" ht="12.75" customHeight="1" x14ac:dyDescent="0.15">
      <c r="A10" s="6" t="s">
        <v>129</v>
      </c>
      <c r="B10" s="9">
        <v>12</v>
      </c>
      <c r="C10" s="9">
        <v>49</v>
      </c>
      <c r="D10" s="9">
        <v>99</v>
      </c>
      <c r="E10" s="9">
        <v>129</v>
      </c>
      <c r="F10" s="9">
        <v>113</v>
      </c>
      <c r="G10" s="9">
        <v>16</v>
      </c>
      <c r="H10" s="26">
        <v>0</v>
      </c>
      <c r="I10" s="26">
        <v>0</v>
      </c>
      <c r="J10" s="26">
        <v>0</v>
      </c>
      <c r="K10" s="26">
        <v>0</v>
      </c>
      <c r="L10" s="26">
        <v>0</v>
      </c>
      <c r="M10" s="26">
        <v>424</v>
      </c>
      <c r="N10" s="27">
        <v>5.3</v>
      </c>
      <c r="O10" s="10">
        <v>1.7</v>
      </c>
      <c r="P10" s="10">
        <v>1.2</v>
      </c>
    </row>
    <row r="11" spans="1:17" ht="12.75" customHeight="1" x14ac:dyDescent="0.15">
      <c r="A11" s="6" t="s">
        <v>130</v>
      </c>
      <c r="B11" s="26">
        <v>4</v>
      </c>
      <c r="C11" s="9">
        <v>8</v>
      </c>
      <c r="D11" s="9">
        <v>17</v>
      </c>
      <c r="E11" s="9">
        <v>15</v>
      </c>
      <c r="F11" s="9">
        <v>33</v>
      </c>
      <c r="G11" s="9">
        <v>15</v>
      </c>
      <c r="H11" s="26">
        <v>0</v>
      </c>
      <c r="I11" s="26">
        <v>0</v>
      </c>
      <c r="J11" s="26">
        <v>0</v>
      </c>
      <c r="K11" s="26">
        <v>0</v>
      </c>
      <c r="L11" s="26">
        <v>3</v>
      </c>
      <c r="M11" s="26">
        <v>94</v>
      </c>
      <c r="N11" s="27">
        <v>1.2</v>
      </c>
      <c r="O11" s="10">
        <v>2.7</v>
      </c>
      <c r="P11" s="10">
        <v>2.1</v>
      </c>
    </row>
    <row r="12" spans="1:17" ht="12.75" customHeight="1" x14ac:dyDescent="0.15">
      <c r="A12" s="6" t="s">
        <v>131</v>
      </c>
      <c r="B12" s="9">
        <v>3</v>
      </c>
      <c r="C12" s="9">
        <v>24</v>
      </c>
      <c r="D12" s="9">
        <v>56</v>
      </c>
      <c r="E12" s="9">
        <v>213</v>
      </c>
      <c r="F12" s="9">
        <v>341</v>
      </c>
      <c r="G12" s="9">
        <v>115</v>
      </c>
      <c r="H12" s="9">
        <v>10</v>
      </c>
      <c r="I12" s="26">
        <v>0</v>
      </c>
      <c r="J12" s="26">
        <v>0</v>
      </c>
      <c r="K12" s="26">
        <v>0</v>
      </c>
      <c r="L12" s="26">
        <v>0</v>
      </c>
      <c r="M12" s="26">
        <v>768</v>
      </c>
      <c r="N12" s="27">
        <v>9.6</v>
      </c>
      <c r="O12" s="10">
        <v>3.1</v>
      </c>
      <c r="P12" s="10">
        <v>2.5</v>
      </c>
    </row>
    <row r="13" spans="1:17" ht="12.75" customHeight="1" x14ac:dyDescent="0.15">
      <c r="A13" s="6" t="s">
        <v>68</v>
      </c>
      <c r="B13" s="9">
        <v>22</v>
      </c>
      <c r="C13" s="9">
        <v>97</v>
      </c>
      <c r="D13" s="9">
        <v>282</v>
      </c>
      <c r="E13" s="9">
        <v>368</v>
      </c>
      <c r="F13" s="9">
        <v>414</v>
      </c>
      <c r="G13" s="9">
        <v>49</v>
      </c>
      <c r="H13" s="9">
        <v>6</v>
      </c>
      <c r="I13" s="26">
        <v>3</v>
      </c>
      <c r="J13" s="26">
        <v>0</v>
      </c>
      <c r="K13" s="26">
        <v>0</v>
      </c>
      <c r="L13" s="26">
        <v>0</v>
      </c>
      <c r="M13" s="26">
        <v>1240</v>
      </c>
      <c r="N13" s="27">
        <v>15.5</v>
      </c>
      <c r="O13" s="10">
        <v>2</v>
      </c>
      <c r="P13" s="10">
        <v>1.5</v>
      </c>
    </row>
    <row r="14" spans="1:17" ht="12.75" customHeight="1" x14ac:dyDescent="0.15">
      <c r="A14" s="6" t="s">
        <v>132</v>
      </c>
      <c r="B14" s="9">
        <v>26</v>
      </c>
      <c r="C14" s="9">
        <v>52</v>
      </c>
      <c r="D14" s="9">
        <v>77</v>
      </c>
      <c r="E14" s="9">
        <v>46</v>
      </c>
      <c r="F14" s="9">
        <v>16</v>
      </c>
      <c r="G14" s="26">
        <v>0</v>
      </c>
      <c r="H14" s="26">
        <v>0</v>
      </c>
      <c r="I14" s="26">
        <v>0</v>
      </c>
      <c r="J14" s="26">
        <v>0</v>
      </c>
      <c r="K14" s="26">
        <v>0</v>
      </c>
      <c r="L14" s="26">
        <v>0</v>
      </c>
      <c r="M14" s="26">
        <v>215</v>
      </c>
      <c r="N14" s="27">
        <v>2.7</v>
      </c>
      <c r="O14" s="10">
        <v>0.9</v>
      </c>
      <c r="P14" s="10">
        <v>0.7</v>
      </c>
    </row>
    <row r="15" spans="1:17" ht="12.75" customHeight="1" x14ac:dyDescent="0.15">
      <c r="A15" s="6" t="s">
        <v>133</v>
      </c>
      <c r="B15" s="9">
        <v>3</v>
      </c>
      <c r="C15" s="9">
        <v>8</v>
      </c>
      <c r="D15" s="9">
        <v>17</v>
      </c>
      <c r="E15" s="9">
        <v>12</v>
      </c>
      <c r="F15" s="9">
        <v>8</v>
      </c>
      <c r="G15" s="26">
        <v>0</v>
      </c>
      <c r="H15" s="26">
        <v>0</v>
      </c>
      <c r="I15" s="26">
        <v>0</v>
      </c>
      <c r="J15" s="26">
        <v>0</v>
      </c>
      <c r="K15" s="26">
        <v>0</v>
      </c>
      <c r="L15" s="26">
        <v>0</v>
      </c>
      <c r="M15" s="26">
        <v>48</v>
      </c>
      <c r="N15" s="27">
        <v>0.6</v>
      </c>
      <c r="O15" s="10">
        <v>1</v>
      </c>
      <c r="P15" s="10">
        <v>0.7</v>
      </c>
    </row>
    <row r="16" spans="1:17" ht="12.75" customHeight="1" x14ac:dyDescent="0.15">
      <c r="A16" s="6" t="s">
        <v>69</v>
      </c>
      <c r="B16" s="9">
        <v>9</v>
      </c>
      <c r="C16" s="9">
        <v>21</v>
      </c>
      <c r="D16" s="9">
        <v>41</v>
      </c>
      <c r="E16" s="9">
        <v>81</v>
      </c>
      <c r="F16" s="9">
        <v>72</v>
      </c>
      <c r="G16" s="9">
        <v>29</v>
      </c>
      <c r="H16" s="9">
        <v>5</v>
      </c>
      <c r="I16" s="26">
        <v>0</v>
      </c>
      <c r="J16" s="26">
        <v>0</v>
      </c>
      <c r="K16" s="26">
        <v>0</v>
      </c>
      <c r="L16" s="26">
        <v>0</v>
      </c>
      <c r="M16" s="26">
        <v>263</v>
      </c>
      <c r="N16" s="27">
        <v>3.3</v>
      </c>
      <c r="O16" s="10">
        <v>2.6</v>
      </c>
      <c r="P16" s="10">
        <v>1.6</v>
      </c>
    </row>
    <row r="17" spans="1:16" ht="12.75" customHeight="1" x14ac:dyDescent="0.15">
      <c r="A17" s="6" t="s">
        <v>134</v>
      </c>
      <c r="B17" s="9">
        <v>6</v>
      </c>
      <c r="C17" s="26">
        <v>12</v>
      </c>
      <c r="D17" s="9">
        <v>12</v>
      </c>
      <c r="E17" s="9">
        <v>19</v>
      </c>
      <c r="F17" s="9">
        <v>27</v>
      </c>
      <c r="G17" s="9">
        <v>3</v>
      </c>
      <c r="H17" s="26">
        <v>0</v>
      </c>
      <c r="I17" s="26">
        <v>0</v>
      </c>
      <c r="J17" s="26">
        <v>0</v>
      </c>
      <c r="K17" s="26">
        <v>0</v>
      </c>
      <c r="L17" s="26">
        <v>0</v>
      </c>
      <c r="M17" s="26">
        <v>71</v>
      </c>
      <c r="N17" s="27">
        <v>0.9</v>
      </c>
      <c r="O17" s="10">
        <v>1.8</v>
      </c>
      <c r="P17" s="10">
        <v>1.7</v>
      </c>
    </row>
    <row r="18" spans="1:16" ht="12.75" customHeight="1" x14ac:dyDescent="0.15">
      <c r="A18" s="6" t="s">
        <v>70</v>
      </c>
      <c r="B18" s="9">
        <v>9</v>
      </c>
      <c r="C18" s="9">
        <v>16</v>
      </c>
      <c r="D18" s="9">
        <v>39</v>
      </c>
      <c r="E18" s="9">
        <v>37</v>
      </c>
      <c r="F18" s="9">
        <v>49</v>
      </c>
      <c r="G18" s="26">
        <v>10</v>
      </c>
      <c r="H18" s="26">
        <v>0</v>
      </c>
      <c r="I18" s="26">
        <v>0</v>
      </c>
      <c r="J18" s="26">
        <v>0</v>
      </c>
      <c r="K18" s="26">
        <v>0</v>
      </c>
      <c r="L18" s="26">
        <v>0</v>
      </c>
      <c r="M18" s="26">
        <v>160</v>
      </c>
      <c r="N18" s="27">
        <v>2</v>
      </c>
      <c r="O18" s="10">
        <v>1.8</v>
      </c>
      <c r="P18" s="10">
        <v>1.3</v>
      </c>
    </row>
    <row r="19" spans="1:16" ht="12.75" customHeight="1" x14ac:dyDescent="0.15">
      <c r="A19" s="6" t="s">
        <v>71</v>
      </c>
      <c r="B19" s="9">
        <v>11</v>
      </c>
      <c r="C19" s="9">
        <v>7</v>
      </c>
      <c r="D19" s="9">
        <v>20</v>
      </c>
      <c r="E19" s="26">
        <v>0</v>
      </c>
      <c r="F19" s="26">
        <v>0</v>
      </c>
      <c r="G19" s="26">
        <v>0</v>
      </c>
      <c r="H19" s="26">
        <v>0</v>
      </c>
      <c r="I19" s="26">
        <v>0</v>
      </c>
      <c r="J19" s="26">
        <v>0</v>
      </c>
      <c r="K19" s="26">
        <v>0</v>
      </c>
      <c r="L19" s="26">
        <v>0</v>
      </c>
      <c r="M19" s="26">
        <v>41</v>
      </c>
      <c r="N19" s="27">
        <v>0.5</v>
      </c>
      <c r="O19" s="10">
        <v>1</v>
      </c>
      <c r="P19" s="10">
        <v>0.6</v>
      </c>
    </row>
    <row r="20" spans="1:16" ht="12.75" customHeight="1" x14ac:dyDescent="0.15">
      <c r="A20" s="6" t="s">
        <v>72</v>
      </c>
      <c r="B20" s="9">
        <v>15</v>
      </c>
      <c r="C20" s="9">
        <v>37</v>
      </c>
      <c r="D20" s="9">
        <v>26</v>
      </c>
      <c r="E20" s="9">
        <v>12</v>
      </c>
      <c r="F20" s="9">
        <v>4</v>
      </c>
      <c r="G20" s="26">
        <v>0</v>
      </c>
      <c r="H20" s="26">
        <v>0</v>
      </c>
      <c r="I20" s="26">
        <v>0</v>
      </c>
      <c r="J20" s="26">
        <v>0</v>
      </c>
      <c r="K20" s="26">
        <v>0</v>
      </c>
      <c r="L20" s="26">
        <v>0</v>
      </c>
      <c r="M20" s="26">
        <v>96</v>
      </c>
      <c r="N20" s="27">
        <v>1.2</v>
      </c>
      <c r="O20" s="10">
        <v>0.6</v>
      </c>
      <c r="P20" s="10">
        <v>0.5</v>
      </c>
    </row>
    <row r="21" spans="1:16" ht="12.75" customHeight="1" x14ac:dyDescent="0.15">
      <c r="A21" s="6" t="s">
        <v>135</v>
      </c>
      <c r="B21" s="9">
        <v>126</v>
      </c>
      <c r="C21" s="9">
        <v>230</v>
      </c>
      <c r="D21" s="9">
        <v>347</v>
      </c>
      <c r="E21" s="9">
        <v>233</v>
      </c>
      <c r="F21" s="9">
        <v>74</v>
      </c>
      <c r="G21" s="9">
        <v>7</v>
      </c>
      <c r="H21" s="26">
        <v>0</v>
      </c>
      <c r="I21" s="26">
        <v>0</v>
      </c>
      <c r="J21" s="26">
        <v>0</v>
      </c>
      <c r="K21" s="26">
        <v>0</v>
      </c>
      <c r="L21" s="9">
        <v>3</v>
      </c>
      <c r="M21" s="26">
        <v>1021</v>
      </c>
      <c r="N21" s="27">
        <v>12.8</v>
      </c>
      <c r="O21" s="10">
        <v>0.9</v>
      </c>
      <c r="P21" s="10">
        <v>0.7</v>
      </c>
    </row>
    <row r="22" spans="1:16" ht="12.75" customHeight="1" x14ac:dyDescent="0.15">
      <c r="A22" s="6" t="s">
        <v>73</v>
      </c>
      <c r="B22" s="26">
        <v>0</v>
      </c>
      <c r="C22" s="26">
        <v>0</v>
      </c>
      <c r="D22" s="26">
        <v>0</v>
      </c>
      <c r="E22" s="26">
        <v>0</v>
      </c>
      <c r="F22" s="26">
        <v>0</v>
      </c>
      <c r="G22" s="26">
        <v>0</v>
      </c>
      <c r="H22" s="26">
        <v>0</v>
      </c>
      <c r="I22" s="26">
        <v>0</v>
      </c>
      <c r="J22" s="26">
        <v>0</v>
      </c>
      <c r="K22" s="26">
        <v>0</v>
      </c>
      <c r="L22" s="26">
        <v>0</v>
      </c>
      <c r="M22" s="26">
        <v>0</v>
      </c>
      <c r="N22" s="27">
        <v>0</v>
      </c>
      <c r="O22" s="27">
        <v>0</v>
      </c>
      <c r="P22" s="27">
        <v>0</v>
      </c>
    </row>
    <row r="23" spans="1:16" ht="25.75" customHeight="1" x14ac:dyDescent="0.15">
      <c r="A23" s="3" t="s">
        <v>8</v>
      </c>
      <c r="B23" s="8">
        <v>329</v>
      </c>
      <c r="C23" s="8">
        <v>870</v>
      </c>
      <c r="D23" s="8">
        <v>1693</v>
      </c>
      <c r="E23" s="8">
        <v>1904</v>
      </c>
      <c r="F23" s="8">
        <v>1944</v>
      </c>
      <c r="G23" s="8">
        <v>723</v>
      </c>
      <c r="H23" s="8">
        <v>184</v>
      </c>
      <c r="I23" s="8">
        <v>122</v>
      </c>
      <c r="J23" s="8">
        <v>97</v>
      </c>
      <c r="K23" s="8">
        <v>78</v>
      </c>
      <c r="L23" s="8">
        <v>36</v>
      </c>
      <c r="M23" s="28">
        <v>7982</v>
      </c>
      <c r="N23" s="29">
        <v>100</v>
      </c>
      <c r="O23" s="11">
        <v>2.8</v>
      </c>
      <c r="P23" s="11">
        <v>1.4</v>
      </c>
    </row>
    <row r="24" spans="1:16" ht="12.75" customHeight="1" x14ac:dyDescent="0.15">
      <c r="A24" s="155" t="s">
        <v>50</v>
      </c>
      <c r="B24" s="155"/>
      <c r="C24" s="155"/>
      <c r="D24" s="155"/>
      <c r="E24" s="155"/>
      <c r="F24" s="155"/>
      <c r="G24" s="155"/>
      <c r="H24" s="155"/>
      <c r="I24" s="155"/>
      <c r="J24" s="155"/>
      <c r="K24" s="155"/>
      <c r="L24" s="155"/>
      <c r="M24" s="155"/>
      <c r="N24" s="155"/>
      <c r="O24" s="155"/>
      <c r="P24" s="155"/>
    </row>
    <row r="25" spans="1:16" ht="12.75" customHeight="1" x14ac:dyDescent="0.15">
      <c r="A25" s="6" t="s">
        <v>65</v>
      </c>
      <c r="B25" s="26">
        <v>0</v>
      </c>
      <c r="C25" s="26">
        <v>0</v>
      </c>
      <c r="D25" s="9">
        <v>4</v>
      </c>
      <c r="E25" s="9">
        <v>45</v>
      </c>
      <c r="F25" s="9">
        <v>167</v>
      </c>
      <c r="G25" s="9">
        <v>311</v>
      </c>
      <c r="H25" s="9">
        <v>264</v>
      </c>
      <c r="I25" s="9">
        <v>422</v>
      </c>
      <c r="J25" s="9">
        <v>486</v>
      </c>
      <c r="K25" s="9">
        <v>317</v>
      </c>
      <c r="L25" s="9">
        <v>30</v>
      </c>
      <c r="M25" s="9">
        <v>2068</v>
      </c>
      <c r="N25" s="27">
        <v>10.4</v>
      </c>
      <c r="O25" s="10">
        <v>15.1</v>
      </c>
      <c r="P25" s="10">
        <v>15.6</v>
      </c>
    </row>
    <row r="26" spans="1:16" ht="12.75" customHeight="1" x14ac:dyDescent="0.15">
      <c r="A26" s="6" t="s">
        <v>66</v>
      </c>
      <c r="B26" s="9">
        <v>80</v>
      </c>
      <c r="C26" s="9">
        <v>255</v>
      </c>
      <c r="D26" s="9">
        <v>580</v>
      </c>
      <c r="E26" s="9">
        <v>670</v>
      </c>
      <c r="F26" s="9">
        <v>825</v>
      </c>
      <c r="G26" s="9">
        <v>302</v>
      </c>
      <c r="H26" s="9">
        <v>38</v>
      </c>
      <c r="I26" s="9">
        <v>4</v>
      </c>
      <c r="J26" s="9">
        <v>3</v>
      </c>
      <c r="K26" s="26">
        <v>0</v>
      </c>
      <c r="L26" s="9">
        <v>17</v>
      </c>
      <c r="M26" s="9">
        <v>2774</v>
      </c>
      <c r="N26" s="27">
        <v>14</v>
      </c>
      <c r="O26" s="10">
        <v>2.5</v>
      </c>
      <c r="P26" s="10">
        <v>1.5</v>
      </c>
    </row>
    <row r="27" spans="1:16" ht="12.75" customHeight="1" x14ac:dyDescent="0.15">
      <c r="A27" s="6" t="s">
        <v>67</v>
      </c>
      <c r="B27" s="9">
        <v>8</v>
      </c>
      <c r="C27" s="9">
        <v>40</v>
      </c>
      <c r="D27" s="9">
        <v>154</v>
      </c>
      <c r="E27" s="9">
        <v>382</v>
      </c>
      <c r="F27" s="9">
        <v>1168</v>
      </c>
      <c r="G27" s="9">
        <v>1270</v>
      </c>
      <c r="H27" s="9">
        <v>422</v>
      </c>
      <c r="I27" s="9">
        <v>113</v>
      </c>
      <c r="J27" s="9">
        <v>56</v>
      </c>
      <c r="K27" s="9">
        <v>9</v>
      </c>
      <c r="L27" s="9">
        <v>21</v>
      </c>
      <c r="M27" s="9">
        <v>3642</v>
      </c>
      <c r="N27" s="27">
        <v>18.399999999999999</v>
      </c>
      <c r="O27" s="10">
        <v>6.1</v>
      </c>
      <c r="P27" s="10">
        <v>5</v>
      </c>
    </row>
    <row r="28" spans="1:16" ht="12.75" customHeight="1" x14ac:dyDescent="0.15">
      <c r="A28" s="6" t="s">
        <v>129</v>
      </c>
      <c r="B28" s="9">
        <v>24</v>
      </c>
      <c r="C28" s="9">
        <v>87</v>
      </c>
      <c r="D28" s="9">
        <v>168</v>
      </c>
      <c r="E28" s="9">
        <v>235</v>
      </c>
      <c r="F28" s="9">
        <v>158</v>
      </c>
      <c r="G28" s="9">
        <v>38</v>
      </c>
      <c r="H28" s="26">
        <v>0</v>
      </c>
      <c r="I28" s="26">
        <v>3</v>
      </c>
      <c r="J28" s="26">
        <v>0</v>
      </c>
      <c r="K28" s="26">
        <v>0</v>
      </c>
      <c r="L28" s="26">
        <v>0</v>
      </c>
      <c r="M28" s="9">
        <v>716</v>
      </c>
      <c r="N28" s="27">
        <v>3.6</v>
      </c>
      <c r="O28" s="10">
        <v>1.8</v>
      </c>
      <c r="P28" s="10">
        <v>1.2</v>
      </c>
    </row>
    <row r="29" spans="1:16" ht="12.75" customHeight="1" x14ac:dyDescent="0.15">
      <c r="A29" s="6" t="s">
        <v>130</v>
      </c>
      <c r="B29" s="9">
        <v>3</v>
      </c>
      <c r="C29" s="9">
        <v>16</v>
      </c>
      <c r="D29" s="9">
        <v>31</v>
      </c>
      <c r="E29" s="9">
        <v>39</v>
      </c>
      <c r="F29" s="9">
        <v>92</v>
      </c>
      <c r="G29" s="9">
        <v>60</v>
      </c>
      <c r="H29" s="9">
        <v>8</v>
      </c>
      <c r="I29" s="9">
        <v>3</v>
      </c>
      <c r="J29" s="26">
        <v>3</v>
      </c>
      <c r="K29" s="26">
        <v>0</v>
      </c>
      <c r="L29" s="26">
        <v>0</v>
      </c>
      <c r="M29" s="9">
        <v>267</v>
      </c>
      <c r="N29" s="27">
        <v>1.3</v>
      </c>
      <c r="O29" s="10">
        <v>4.2</v>
      </c>
      <c r="P29" s="10">
        <v>3.4</v>
      </c>
    </row>
    <row r="30" spans="1:16" ht="12.75" customHeight="1" x14ac:dyDescent="0.15">
      <c r="A30" s="6" t="s">
        <v>131</v>
      </c>
      <c r="B30" s="9">
        <v>12</v>
      </c>
      <c r="C30" s="9">
        <v>22</v>
      </c>
      <c r="D30" s="9">
        <v>88</v>
      </c>
      <c r="E30" s="9">
        <v>294</v>
      </c>
      <c r="F30" s="9">
        <v>626</v>
      </c>
      <c r="G30" s="9">
        <v>212</v>
      </c>
      <c r="H30" s="9">
        <v>37</v>
      </c>
      <c r="I30" s="9">
        <v>9</v>
      </c>
      <c r="J30" s="26">
        <v>0</v>
      </c>
      <c r="K30" s="26">
        <v>0</v>
      </c>
      <c r="L30" s="26">
        <v>3</v>
      </c>
      <c r="M30" s="9">
        <v>1302</v>
      </c>
      <c r="N30" s="27">
        <v>6.6</v>
      </c>
      <c r="O30" s="10">
        <v>3.5</v>
      </c>
      <c r="P30" s="10">
        <v>2.8</v>
      </c>
    </row>
    <row r="31" spans="1:16" ht="12.75" customHeight="1" x14ac:dyDescent="0.15">
      <c r="A31" s="6" t="s">
        <v>68</v>
      </c>
      <c r="B31" s="9">
        <v>40</v>
      </c>
      <c r="C31" s="9">
        <v>159</v>
      </c>
      <c r="D31" s="9">
        <v>336</v>
      </c>
      <c r="E31" s="9">
        <v>500</v>
      </c>
      <c r="F31" s="9">
        <v>565</v>
      </c>
      <c r="G31" s="9">
        <v>143</v>
      </c>
      <c r="H31" s="9">
        <v>11</v>
      </c>
      <c r="I31" s="9">
        <v>3</v>
      </c>
      <c r="J31" s="26">
        <v>0</v>
      </c>
      <c r="K31" s="26">
        <v>0</v>
      </c>
      <c r="L31" s="9">
        <v>3</v>
      </c>
      <c r="M31" s="9">
        <v>1768</v>
      </c>
      <c r="N31" s="27">
        <v>8.9</v>
      </c>
      <c r="O31" s="10">
        <v>2.2999999999999998</v>
      </c>
      <c r="P31" s="10">
        <v>1.6</v>
      </c>
    </row>
    <row r="32" spans="1:16" ht="12.75" customHeight="1" x14ac:dyDescent="0.15">
      <c r="A32" s="6" t="s">
        <v>132</v>
      </c>
      <c r="B32" s="9">
        <v>54</v>
      </c>
      <c r="C32" s="9">
        <v>112</v>
      </c>
      <c r="D32" s="9">
        <v>189</v>
      </c>
      <c r="E32" s="9">
        <v>140</v>
      </c>
      <c r="F32" s="9">
        <v>102</v>
      </c>
      <c r="G32" s="9">
        <v>15</v>
      </c>
      <c r="H32" s="26">
        <v>0</v>
      </c>
      <c r="I32" s="26">
        <v>0</v>
      </c>
      <c r="J32" s="26">
        <v>0</v>
      </c>
      <c r="K32" s="26">
        <v>0</v>
      </c>
      <c r="L32" s="26">
        <v>0</v>
      </c>
      <c r="M32" s="9">
        <v>613</v>
      </c>
      <c r="N32" s="27">
        <v>3.1</v>
      </c>
      <c r="O32" s="10">
        <v>1.3</v>
      </c>
      <c r="P32" s="10">
        <v>0.9</v>
      </c>
    </row>
    <row r="33" spans="1:16" ht="12.75" customHeight="1" x14ac:dyDescent="0.15">
      <c r="A33" s="6" t="s">
        <v>133</v>
      </c>
      <c r="B33" s="9">
        <v>12</v>
      </c>
      <c r="C33" s="9">
        <v>29</v>
      </c>
      <c r="D33" s="9">
        <v>91</v>
      </c>
      <c r="E33" s="9">
        <v>152</v>
      </c>
      <c r="F33" s="9">
        <v>167</v>
      </c>
      <c r="G33" s="9">
        <v>45</v>
      </c>
      <c r="H33" s="26">
        <v>0</v>
      </c>
      <c r="I33" s="26">
        <v>0</v>
      </c>
      <c r="J33" s="26">
        <v>0</v>
      </c>
      <c r="K33" s="26">
        <v>0</v>
      </c>
      <c r="L33" s="26">
        <v>0</v>
      </c>
      <c r="M33" s="9">
        <v>498</v>
      </c>
      <c r="N33" s="27">
        <v>2.5</v>
      </c>
      <c r="O33" s="10">
        <v>2.2999999999999998</v>
      </c>
      <c r="P33" s="10">
        <v>1.7</v>
      </c>
    </row>
    <row r="34" spans="1:16" ht="12.75" customHeight="1" x14ac:dyDescent="0.15">
      <c r="A34" s="6" t="s">
        <v>69</v>
      </c>
      <c r="B34" s="9">
        <v>41</v>
      </c>
      <c r="C34" s="9">
        <v>139</v>
      </c>
      <c r="D34" s="9">
        <v>306</v>
      </c>
      <c r="E34" s="9">
        <v>739</v>
      </c>
      <c r="F34" s="9">
        <v>1319</v>
      </c>
      <c r="G34" s="9">
        <v>925</v>
      </c>
      <c r="H34" s="9">
        <v>194</v>
      </c>
      <c r="I34" s="9">
        <v>53</v>
      </c>
      <c r="J34" s="9">
        <v>26</v>
      </c>
      <c r="K34" s="9">
        <v>3</v>
      </c>
      <c r="L34" s="26">
        <v>0</v>
      </c>
      <c r="M34" s="9">
        <v>3738</v>
      </c>
      <c r="N34" s="27">
        <v>18.899999999999999</v>
      </c>
      <c r="O34" s="10">
        <v>4.3</v>
      </c>
      <c r="P34" s="10">
        <v>3.2</v>
      </c>
    </row>
    <row r="35" spans="1:16" ht="12.75" customHeight="1" x14ac:dyDescent="0.15">
      <c r="A35" s="6" t="s">
        <v>134</v>
      </c>
      <c r="B35" s="9">
        <v>17</v>
      </c>
      <c r="C35" s="9">
        <v>24</v>
      </c>
      <c r="D35" s="9">
        <v>78</v>
      </c>
      <c r="E35" s="9">
        <v>71</v>
      </c>
      <c r="F35" s="9">
        <v>108</v>
      </c>
      <c r="G35" s="9">
        <v>14</v>
      </c>
      <c r="H35" s="26">
        <v>4</v>
      </c>
      <c r="I35" s="26">
        <v>0</v>
      </c>
      <c r="J35" s="26">
        <v>0</v>
      </c>
      <c r="K35" s="26">
        <v>0</v>
      </c>
      <c r="L35" s="26">
        <v>0</v>
      </c>
      <c r="M35" s="9">
        <v>323</v>
      </c>
      <c r="N35" s="27">
        <v>1.6</v>
      </c>
      <c r="O35" s="10">
        <v>2.1</v>
      </c>
      <c r="P35" s="10">
        <v>1.4</v>
      </c>
    </row>
    <row r="36" spans="1:16" ht="12.75" customHeight="1" x14ac:dyDescent="0.15">
      <c r="A36" s="6" t="s">
        <v>70</v>
      </c>
      <c r="B36" s="9">
        <v>14</v>
      </c>
      <c r="C36" s="9">
        <v>30</v>
      </c>
      <c r="D36" s="9">
        <v>42</v>
      </c>
      <c r="E36" s="9">
        <v>73</v>
      </c>
      <c r="F36" s="9">
        <v>80</v>
      </c>
      <c r="G36" s="9">
        <v>28</v>
      </c>
      <c r="H36" s="9">
        <v>5</v>
      </c>
      <c r="I36" s="26">
        <v>0</v>
      </c>
      <c r="J36" s="26">
        <v>0</v>
      </c>
      <c r="K36" s="26">
        <v>0</v>
      </c>
      <c r="L36" s="26">
        <v>0</v>
      </c>
      <c r="M36" s="9">
        <v>267</v>
      </c>
      <c r="N36" s="27">
        <v>1.3</v>
      </c>
      <c r="O36" s="10">
        <v>2.5</v>
      </c>
      <c r="P36" s="10">
        <v>1.7</v>
      </c>
    </row>
    <row r="37" spans="1:16" ht="12.75" customHeight="1" x14ac:dyDescent="0.15">
      <c r="A37" s="6" t="s">
        <v>71</v>
      </c>
      <c r="B37" s="9">
        <v>9</v>
      </c>
      <c r="C37" s="9">
        <v>8</v>
      </c>
      <c r="D37" s="9">
        <v>25</v>
      </c>
      <c r="E37" s="9">
        <v>16</v>
      </c>
      <c r="F37" s="9">
        <v>13</v>
      </c>
      <c r="G37" s="9">
        <v>7</v>
      </c>
      <c r="H37" s="26">
        <v>0</v>
      </c>
      <c r="I37" s="26">
        <v>0</v>
      </c>
      <c r="J37" s="26">
        <v>0</v>
      </c>
      <c r="K37" s="26">
        <v>0</v>
      </c>
      <c r="L37" s="26">
        <v>0</v>
      </c>
      <c r="M37" s="9">
        <v>72</v>
      </c>
      <c r="N37" s="27">
        <v>0.4</v>
      </c>
      <c r="O37" s="10">
        <v>1.9</v>
      </c>
      <c r="P37" s="10">
        <v>1</v>
      </c>
    </row>
    <row r="38" spans="1:16" ht="12.75" customHeight="1" x14ac:dyDescent="0.15">
      <c r="A38" s="6" t="s">
        <v>72</v>
      </c>
      <c r="B38" s="9">
        <v>33</v>
      </c>
      <c r="C38" s="9">
        <v>88</v>
      </c>
      <c r="D38" s="9">
        <v>87</v>
      </c>
      <c r="E38" s="9">
        <v>26</v>
      </c>
      <c r="F38" s="9">
        <v>8</v>
      </c>
      <c r="G38" s="26">
        <v>0</v>
      </c>
      <c r="H38" s="26">
        <v>0</v>
      </c>
      <c r="I38" s="26">
        <v>0</v>
      </c>
      <c r="J38" s="26">
        <v>0</v>
      </c>
      <c r="K38" s="26">
        <v>0</v>
      </c>
      <c r="L38" s="26">
        <v>0</v>
      </c>
      <c r="M38" s="9">
        <v>246</v>
      </c>
      <c r="N38" s="27">
        <v>1.2</v>
      </c>
      <c r="O38" s="10">
        <v>0.6</v>
      </c>
      <c r="P38" s="10">
        <v>0.5</v>
      </c>
    </row>
    <row r="39" spans="1:16" ht="12.75" customHeight="1" x14ac:dyDescent="0.15">
      <c r="A39" s="6" t="s">
        <v>135</v>
      </c>
      <c r="B39" s="9">
        <v>146</v>
      </c>
      <c r="C39" s="9">
        <v>306</v>
      </c>
      <c r="D39" s="9">
        <v>409</v>
      </c>
      <c r="E39" s="9">
        <v>379</v>
      </c>
      <c r="F39" s="9">
        <v>159</v>
      </c>
      <c r="G39" s="9">
        <v>41</v>
      </c>
      <c r="H39" s="9">
        <v>15</v>
      </c>
      <c r="I39" s="9">
        <v>16</v>
      </c>
      <c r="J39" s="9">
        <v>12</v>
      </c>
      <c r="K39" s="9">
        <v>6</v>
      </c>
      <c r="L39" s="26">
        <v>0</v>
      </c>
      <c r="M39" s="9">
        <v>1484</v>
      </c>
      <c r="N39" s="27">
        <v>7.5</v>
      </c>
      <c r="O39" s="10">
        <v>1.6</v>
      </c>
      <c r="P39" s="10">
        <v>0.8</v>
      </c>
    </row>
    <row r="40" spans="1:16" ht="12.75" customHeight="1" x14ac:dyDescent="0.15">
      <c r="A40" s="6" t="s">
        <v>73</v>
      </c>
      <c r="B40" s="26">
        <v>0</v>
      </c>
      <c r="C40" s="9">
        <v>3</v>
      </c>
      <c r="D40" s="9">
        <v>5</v>
      </c>
      <c r="E40" s="9">
        <v>3</v>
      </c>
      <c r="F40" s="9">
        <v>12</v>
      </c>
      <c r="G40" s="9">
        <v>5</v>
      </c>
      <c r="H40" s="9">
        <v>5</v>
      </c>
      <c r="I40" s="26">
        <v>3</v>
      </c>
      <c r="J40" s="26">
        <v>3</v>
      </c>
      <c r="K40" s="26">
        <v>0</v>
      </c>
      <c r="L40" s="9">
        <v>3</v>
      </c>
      <c r="M40" s="9">
        <v>39</v>
      </c>
      <c r="N40" s="27">
        <v>0.2</v>
      </c>
      <c r="O40" s="10">
        <v>5.7</v>
      </c>
      <c r="P40" s="10">
        <v>2.5</v>
      </c>
    </row>
    <row r="41" spans="1:16" ht="25.75" customHeight="1" x14ac:dyDescent="0.15">
      <c r="A41" s="3" t="s">
        <v>8</v>
      </c>
      <c r="B41" s="8">
        <v>487</v>
      </c>
      <c r="C41" s="8">
        <v>1318</v>
      </c>
      <c r="D41" s="8">
        <v>2611</v>
      </c>
      <c r="E41" s="8">
        <v>3760</v>
      </c>
      <c r="F41" s="8">
        <v>5576</v>
      </c>
      <c r="G41" s="8">
        <v>3426</v>
      </c>
      <c r="H41" s="8">
        <v>1007</v>
      </c>
      <c r="I41" s="8">
        <v>620</v>
      </c>
      <c r="J41" s="8">
        <v>592</v>
      </c>
      <c r="K41" s="8">
        <v>335</v>
      </c>
      <c r="L41" s="8">
        <v>78</v>
      </c>
      <c r="M41" s="8">
        <v>19827</v>
      </c>
      <c r="N41" s="29">
        <v>100</v>
      </c>
      <c r="O41" s="11">
        <v>4.5</v>
      </c>
      <c r="P41" s="11">
        <v>2.6</v>
      </c>
    </row>
    <row r="42" spans="1:16" ht="12.75" customHeight="1" x14ac:dyDescent="0.15">
      <c r="A42" s="155" t="s">
        <v>51</v>
      </c>
      <c r="B42" s="155"/>
      <c r="C42" s="155"/>
      <c r="D42" s="155"/>
      <c r="E42" s="155"/>
      <c r="F42" s="155"/>
      <c r="G42" s="155"/>
      <c r="H42" s="155"/>
      <c r="I42" s="155"/>
      <c r="J42" s="155"/>
      <c r="K42" s="155"/>
      <c r="L42" s="155"/>
      <c r="M42" s="155"/>
      <c r="N42" s="155"/>
      <c r="O42" s="155"/>
      <c r="P42" s="155"/>
    </row>
    <row r="43" spans="1:16" ht="12.75" customHeight="1" x14ac:dyDescent="0.15">
      <c r="A43" s="6" t="s">
        <v>65</v>
      </c>
      <c r="B43" s="26">
        <v>0</v>
      </c>
      <c r="C43" s="26">
        <v>3</v>
      </c>
      <c r="D43" s="9">
        <v>16</v>
      </c>
      <c r="E43" s="9">
        <v>53</v>
      </c>
      <c r="F43" s="9">
        <v>216</v>
      </c>
      <c r="G43" s="9">
        <v>403</v>
      </c>
      <c r="H43" s="9">
        <v>326</v>
      </c>
      <c r="I43" s="9">
        <v>518</v>
      </c>
      <c r="J43" s="9">
        <v>573</v>
      </c>
      <c r="K43" s="9">
        <v>390</v>
      </c>
      <c r="L43" s="9">
        <v>37</v>
      </c>
      <c r="M43" s="9">
        <v>2552</v>
      </c>
      <c r="N43" s="27">
        <v>9.1999999999999993</v>
      </c>
      <c r="O43" s="10">
        <v>14.9</v>
      </c>
      <c r="P43" s="10">
        <v>15</v>
      </c>
    </row>
    <row r="44" spans="1:16" ht="12.75" customHeight="1" x14ac:dyDescent="0.15">
      <c r="A44" s="6" t="s">
        <v>66</v>
      </c>
      <c r="B44" s="9">
        <v>162</v>
      </c>
      <c r="C44" s="9">
        <v>570</v>
      </c>
      <c r="D44" s="9">
        <v>1210</v>
      </c>
      <c r="E44" s="9">
        <v>1306</v>
      </c>
      <c r="F44" s="9">
        <v>1311</v>
      </c>
      <c r="G44" s="9">
        <v>445</v>
      </c>
      <c r="H44" s="9">
        <v>49</v>
      </c>
      <c r="I44" s="9">
        <v>5</v>
      </c>
      <c r="J44" s="9">
        <v>3</v>
      </c>
      <c r="K44" s="26">
        <v>0</v>
      </c>
      <c r="L44" s="9">
        <v>22</v>
      </c>
      <c r="M44" s="9">
        <v>5078</v>
      </c>
      <c r="N44" s="27">
        <v>18.2</v>
      </c>
      <c r="O44" s="10">
        <v>2.2000000000000002</v>
      </c>
      <c r="P44" s="10">
        <v>1.3</v>
      </c>
    </row>
    <row r="45" spans="1:16" ht="12.75" customHeight="1" x14ac:dyDescent="0.15">
      <c r="A45" s="6" t="s">
        <v>67</v>
      </c>
      <c r="B45" s="9">
        <v>16</v>
      </c>
      <c r="C45" s="9">
        <v>47</v>
      </c>
      <c r="D45" s="9">
        <v>189</v>
      </c>
      <c r="E45" s="9">
        <v>466</v>
      </c>
      <c r="F45" s="9">
        <v>1427</v>
      </c>
      <c r="G45" s="9">
        <v>1534</v>
      </c>
      <c r="H45" s="9">
        <v>506</v>
      </c>
      <c r="I45" s="9">
        <v>126</v>
      </c>
      <c r="J45" s="9">
        <v>61</v>
      </c>
      <c r="K45" s="9">
        <v>9</v>
      </c>
      <c r="L45" s="9">
        <v>35</v>
      </c>
      <c r="M45" s="9">
        <v>4420</v>
      </c>
      <c r="N45" s="27">
        <v>15.9</v>
      </c>
      <c r="O45" s="10">
        <v>6.1</v>
      </c>
      <c r="P45" s="10">
        <v>5</v>
      </c>
    </row>
    <row r="46" spans="1:16" ht="12.75" customHeight="1" x14ac:dyDescent="0.15">
      <c r="A46" s="6" t="s">
        <v>129</v>
      </c>
      <c r="B46" s="9">
        <v>44</v>
      </c>
      <c r="C46" s="9">
        <v>137</v>
      </c>
      <c r="D46" s="9">
        <v>274</v>
      </c>
      <c r="E46" s="9">
        <v>364</v>
      </c>
      <c r="F46" s="9">
        <v>275</v>
      </c>
      <c r="G46" s="9">
        <v>49</v>
      </c>
      <c r="H46" s="26">
        <v>0</v>
      </c>
      <c r="I46" s="26">
        <v>3</v>
      </c>
      <c r="J46" s="26">
        <v>0</v>
      </c>
      <c r="K46" s="26">
        <v>0</v>
      </c>
      <c r="L46" s="26">
        <v>0</v>
      </c>
      <c r="M46" s="9">
        <v>1141</v>
      </c>
      <c r="N46" s="27">
        <v>4.0999999999999996</v>
      </c>
      <c r="O46" s="10">
        <v>1.7</v>
      </c>
      <c r="P46" s="10">
        <v>1.2</v>
      </c>
    </row>
    <row r="47" spans="1:16" ht="12.75" customHeight="1" x14ac:dyDescent="0.15">
      <c r="A47" s="6" t="s">
        <v>130</v>
      </c>
      <c r="B47" s="9">
        <v>9</v>
      </c>
      <c r="C47" s="9">
        <v>22</v>
      </c>
      <c r="D47" s="9">
        <v>49</v>
      </c>
      <c r="E47" s="9">
        <v>56</v>
      </c>
      <c r="F47" s="9">
        <v>126</v>
      </c>
      <c r="G47" s="9">
        <v>75</v>
      </c>
      <c r="H47" s="9">
        <v>11</v>
      </c>
      <c r="I47" s="9">
        <v>3</v>
      </c>
      <c r="J47" s="26">
        <v>3</v>
      </c>
      <c r="K47" s="26">
        <v>0</v>
      </c>
      <c r="L47" s="26">
        <v>3</v>
      </c>
      <c r="M47" s="9">
        <v>358</v>
      </c>
      <c r="N47" s="27">
        <v>1.3</v>
      </c>
      <c r="O47" s="10">
        <v>3.8</v>
      </c>
      <c r="P47" s="10">
        <v>3</v>
      </c>
    </row>
    <row r="48" spans="1:16" ht="12.75" customHeight="1" x14ac:dyDescent="0.15">
      <c r="A48" s="6" t="s">
        <v>131</v>
      </c>
      <c r="B48" s="9">
        <v>17</v>
      </c>
      <c r="C48" s="9">
        <v>47</v>
      </c>
      <c r="D48" s="9">
        <v>149</v>
      </c>
      <c r="E48" s="9">
        <v>508</v>
      </c>
      <c r="F48" s="9">
        <v>964</v>
      </c>
      <c r="G48" s="9">
        <v>328</v>
      </c>
      <c r="H48" s="9">
        <v>45</v>
      </c>
      <c r="I48" s="9">
        <v>9</v>
      </c>
      <c r="J48" s="9">
        <v>3</v>
      </c>
      <c r="K48" s="26">
        <v>0</v>
      </c>
      <c r="L48" s="9">
        <v>3</v>
      </c>
      <c r="M48" s="9">
        <v>2072</v>
      </c>
      <c r="N48" s="27">
        <v>7.4</v>
      </c>
      <c r="O48" s="10">
        <v>3.4</v>
      </c>
      <c r="P48" s="10">
        <v>2.7</v>
      </c>
    </row>
    <row r="49" spans="1:16" ht="12.75" customHeight="1" x14ac:dyDescent="0.15">
      <c r="A49" s="6" t="s">
        <v>68</v>
      </c>
      <c r="B49" s="9">
        <v>63</v>
      </c>
      <c r="C49" s="9">
        <v>251</v>
      </c>
      <c r="D49" s="9">
        <v>620</v>
      </c>
      <c r="E49" s="9">
        <v>872</v>
      </c>
      <c r="F49" s="9">
        <v>983</v>
      </c>
      <c r="G49" s="9">
        <v>190</v>
      </c>
      <c r="H49" s="9">
        <v>17</v>
      </c>
      <c r="I49" s="9">
        <v>4</v>
      </c>
      <c r="J49" s="26">
        <v>0</v>
      </c>
      <c r="K49" s="26">
        <v>0</v>
      </c>
      <c r="L49" s="9">
        <v>3</v>
      </c>
      <c r="M49" s="9">
        <v>3011</v>
      </c>
      <c r="N49" s="27">
        <v>10.8</v>
      </c>
      <c r="O49" s="10">
        <v>2.2000000000000002</v>
      </c>
      <c r="P49" s="10">
        <v>1.5</v>
      </c>
    </row>
    <row r="50" spans="1:16" ht="12.75" customHeight="1" x14ac:dyDescent="0.15">
      <c r="A50" s="6" t="s">
        <v>132</v>
      </c>
      <c r="B50" s="9">
        <v>79</v>
      </c>
      <c r="C50" s="9">
        <v>163</v>
      </c>
      <c r="D50" s="9">
        <v>272</v>
      </c>
      <c r="E50" s="9">
        <v>181</v>
      </c>
      <c r="F50" s="9">
        <v>124</v>
      </c>
      <c r="G50" s="9">
        <v>14</v>
      </c>
      <c r="H50" s="26">
        <v>0</v>
      </c>
      <c r="I50" s="26">
        <v>0</v>
      </c>
      <c r="J50" s="26">
        <v>0</v>
      </c>
      <c r="K50" s="26">
        <v>0</v>
      </c>
      <c r="L50" s="26">
        <v>0</v>
      </c>
      <c r="M50" s="9">
        <v>838</v>
      </c>
      <c r="N50" s="27">
        <v>3</v>
      </c>
      <c r="O50" s="10">
        <v>1.2</v>
      </c>
      <c r="P50" s="10">
        <v>0.8</v>
      </c>
    </row>
    <row r="51" spans="1:16" ht="12.75" customHeight="1" x14ac:dyDescent="0.15">
      <c r="A51" s="6" t="s">
        <v>133</v>
      </c>
      <c r="B51" s="9">
        <v>15</v>
      </c>
      <c r="C51" s="9">
        <v>42</v>
      </c>
      <c r="D51" s="9">
        <v>109</v>
      </c>
      <c r="E51" s="9">
        <v>164</v>
      </c>
      <c r="F51" s="9">
        <v>176</v>
      </c>
      <c r="G51" s="9">
        <v>45</v>
      </c>
      <c r="H51" s="26">
        <v>0</v>
      </c>
      <c r="I51" s="26">
        <v>0</v>
      </c>
      <c r="J51" s="26">
        <v>0</v>
      </c>
      <c r="K51" s="26">
        <v>0</v>
      </c>
      <c r="L51" s="26">
        <v>0</v>
      </c>
      <c r="M51" s="9">
        <v>549</v>
      </c>
      <c r="N51" s="27">
        <v>2</v>
      </c>
      <c r="O51" s="10">
        <v>2.1</v>
      </c>
      <c r="P51" s="10">
        <v>1.5</v>
      </c>
    </row>
    <row r="52" spans="1:16" ht="12.75" customHeight="1" x14ac:dyDescent="0.15">
      <c r="A52" s="6" t="s">
        <v>69</v>
      </c>
      <c r="B52" s="9">
        <v>45</v>
      </c>
      <c r="C52" s="9">
        <v>162</v>
      </c>
      <c r="D52" s="9">
        <v>347</v>
      </c>
      <c r="E52" s="9">
        <v>822</v>
      </c>
      <c r="F52" s="9">
        <v>1396</v>
      </c>
      <c r="G52" s="9">
        <v>954</v>
      </c>
      <c r="H52" s="9">
        <v>200</v>
      </c>
      <c r="I52" s="9">
        <v>53</v>
      </c>
      <c r="J52" s="9">
        <v>24</v>
      </c>
      <c r="K52" s="9">
        <v>3</v>
      </c>
      <c r="L52" s="26">
        <v>0</v>
      </c>
      <c r="M52" s="9">
        <v>4008</v>
      </c>
      <c r="N52" s="27">
        <v>14.4</v>
      </c>
      <c r="O52" s="10">
        <v>4.2</v>
      </c>
      <c r="P52" s="10">
        <v>3</v>
      </c>
    </row>
    <row r="53" spans="1:16" ht="12.75" customHeight="1" x14ac:dyDescent="0.15">
      <c r="A53" s="6" t="s">
        <v>134</v>
      </c>
      <c r="B53" s="9">
        <v>23</v>
      </c>
      <c r="C53" s="9">
        <v>30</v>
      </c>
      <c r="D53" s="9">
        <v>94</v>
      </c>
      <c r="E53" s="9">
        <v>90</v>
      </c>
      <c r="F53" s="9">
        <v>132</v>
      </c>
      <c r="G53" s="9">
        <v>21</v>
      </c>
      <c r="H53" s="26">
        <v>4</v>
      </c>
      <c r="I53" s="26">
        <v>0</v>
      </c>
      <c r="J53" s="26">
        <v>0</v>
      </c>
      <c r="K53" s="26">
        <v>0</v>
      </c>
      <c r="L53" s="26">
        <v>0</v>
      </c>
      <c r="M53" s="9">
        <v>399</v>
      </c>
      <c r="N53" s="27">
        <v>1.4</v>
      </c>
      <c r="O53" s="10">
        <v>2</v>
      </c>
      <c r="P53" s="10">
        <v>1.5</v>
      </c>
    </row>
    <row r="54" spans="1:16" ht="12.75" customHeight="1" x14ac:dyDescent="0.15">
      <c r="A54" s="6" t="s">
        <v>70</v>
      </c>
      <c r="B54" s="9">
        <v>20</v>
      </c>
      <c r="C54" s="9">
        <v>43</v>
      </c>
      <c r="D54" s="9">
        <v>80</v>
      </c>
      <c r="E54" s="9">
        <v>113</v>
      </c>
      <c r="F54" s="9">
        <v>133</v>
      </c>
      <c r="G54" s="9">
        <v>33</v>
      </c>
      <c r="H54" s="9">
        <v>5</v>
      </c>
      <c r="I54" s="26">
        <v>0</v>
      </c>
      <c r="J54" s="26">
        <v>0</v>
      </c>
      <c r="K54" s="26">
        <v>0</v>
      </c>
      <c r="L54" s="9">
        <v>3</v>
      </c>
      <c r="M54" s="9">
        <v>426</v>
      </c>
      <c r="N54" s="27">
        <v>1.5</v>
      </c>
      <c r="O54" s="10">
        <v>2.2000000000000002</v>
      </c>
      <c r="P54" s="10">
        <v>1.5</v>
      </c>
    </row>
    <row r="55" spans="1:16" ht="12.75" customHeight="1" x14ac:dyDescent="0.15">
      <c r="A55" s="6" t="s">
        <v>71</v>
      </c>
      <c r="B55" s="9">
        <v>14</v>
      </c>
      <c r="C55" s="9">
        <v>13</v>
      </c>
      <c r="D55" s="9">
        <v>44</v>
      </c>
      <c r="E55" s="9">
        <v>16</v>
      </c>
      <c r="F55" s="9">
        <v>13</v>
      </c>
      <c r="G55" s="9">
        <v>7</v>
      </c>
      <c r="H55" s="26">
        <v>0</v>
      </c>
      <c r="I55" s="26">
        <v>0</v>
      </c>
      <c r="J55" s="26">
        <v>0</v>
      </c>
      <c r="K55" s="26">
        <v>0</v>
      </c>
      <c r="L55" s="26">
        <v>0</v>
      </c>
      <c r="M55" s="9">
        <v>118</v>
      </c>
      <c r="N55" s="27">
        <v>0.4</v>
      </c>
      <c r="O55" s="10">
        <v>1.6</v>
      </c>
      <c r="P55" s="10">
        <v>0.7</v>
      </c>
    </row>
    <row r="56" spans="1:16" ht="12.75" customHeight="1" x14ac:dyDescent="0.15">
      <c r="A56" s="6" t="s">
        <v>72</v>
      </c>
      <c r="B56" s="9">
        <v>50</v>
      </c>
      <c r="C56" s="9">
        <v>123</v>
      </c>
      <c r="D56" s="9">
        <v>116</v>
      </c>
      <c r="E56" s="9">
        <v>42</v>
      </c>
      <c r="F56" s="9">
        <v>12</v>
      </c>
      <c r="G56" s="26">
        <v>0</v>
      </c>
      <c r="H56" s="26">
        <v>0</v>
      </c>
      <c r="I56" s="26">
        <v>0</v>
      </c>
      <c r="J56" s="26">
        <v>0</v>
      </c>
      <c r="K56" s="26">
        <v>0</v>
      </c>
      <c r="L56" s="26">
        <v>0</v>
      </c>
      <c r="M56" s="9">
        <v>338</v>
      </c>
      <c r="N56" s="27">
        <v>1.2</v>
      </c>
      <c r="O56" s="10">
        <v>0.6</v>
      </c>
      <c r="P56" s="10">
        <v>0.5</v>
      </c>
    </row>
    <row r="57" spans="1:16" ht="12.75" customHeight="1" x14ac:dyDescent="0.15">
      <c r="A57" s="6" t="s">
        <v>135</v>
      </c>
      <c r="B57" s="9">
        <v>265</v>
      </c>
      <c r="C57" s="9">
        <v>538</v>
      </c>
      <c r="D57" s="9">
        <v>760</v>
      </c>
      <c r="E57" s="9">
        <v>616</v>
      </c>
      <c r="F57" s="9">
        <v>234</v>
      </c>
      <c r="G57" s="9">
        <v>48</v>
      </c>
      <c r="H57" s="9">
        <v>15</v>
      </c>
      <c r="I57" s="9">
        <v>16</v>
      </c>
      <c r="J57" s="9">
        <v>12</v>
      </c>
      <c r="K57" s="9">
        <v>4</v>
      </c>
      <c r="L57" s="9">
        <v>4</v>
      </c>
      <c r="M57" s="9">
        <v>2510</v>
      </c>
      <c r="N57" s="27">
        <v>9</v>
      </c>
      <c r="O57" s="10">
        <v>1.3</v>
      </c>
      <c r="P57" s="10">
        <v>0.8</v>
      </c>
    </row>
    <row r="58" spans="1:16" ht="12.75" customHeight="1" x14ac:dyDescent="0.15">
      <c r="A58" s="6" t="s">
        <v>73</v>
      </c>
      <c r="B58" s="26">
        <v>0</v>
      </c>
      <c r="C58" s="9">
        <v>3</v>
      </c>
      <c r="D58" s="9">
        <v>5</v>
      </c>
      <c r="E58" s="9">
        <v>3</v>
      </c>
      <c r="F58" s="9">
        <v>12</v>
      </c>
      <c r="G58" s="9">
        <v>5</v>
      </c>
      <c r="H58" s="9">
        <v>5</v>
      </c>
      <c r="I58" s="26">
        <v>3</v>
      </c>
      <c r="J58" s="26">
        <v>3</v>
      </c>
      <c r="K58" s="26">
        <v>0</v>
      </c>
      <c r="L58" s="9">
        <v>3</v>
      </c>
      <c r="M58" s="9">
        <v>43</v>
      </c>
      <c r="N58" s="27">
        <v>0.2</v>
      </c>
      <c r="O58" s="10">
        <v>5.4</v>
      </c>
      <c r="P58" s="10">
        <v>2.5</v>
      </c>
    </row>
    <row r="59" spans="1:16" ht="25.75" customHeight="1" x14ac:dyDescent="0.15">
      <c r="A59" s="3" t="s">
        <v>8</v>
      </c>
      <c r="B59" s="8">
        <v>820</v>
      </c>
      <c r="C59" s="8">
        <v>2194</v>
      </c>
      <c r="D59" s="8">
        <v>4320</v>
      </c>
      <c r="E59" s="8">
        <v>5672</v>
      </c>
      <c r="F59" s="8">
        <v>7526</v>
      </c>
      <c r="G59" s="8">
        <v>4145</v>
      </c>
      <c r="H59" s="8">
        <v>1189</v>
      </c>
      <c r="I59" s="8">
        <v>740</v>
      </c>
      <c r="J59" s="8">
        <v>689</v>
      </c>
      <c r="K59" s="8">
        <v>410</v>
      </c>
      <c r="L59" s="8">
        <v>117</v>
      </c>
      <c r="M59" s="8">
        <v>27849</v>
      </c>
      <c r="N59" s="29">
        <v>100</v>
      </c>
      <c r="O59" s="11">
        <v>4</v>
      </c>
      <c r="P59" s="11">
        <v>2.1</v>
      </c>
    </row>
    <row r="60" spans="1:16" ht="12.75" customHeight="1" x14ac:dyDescent="0.15">
      <c r="B60" s="45"/>
      <c r="C60" s="45"/>
      <c r="D60" s="45"/>
      <c r="E60" s="45"/>
      <c r="F60" s="45"/>
      <c r="G60" s="45"/>
      <c r="H60" s="45"/>
      <c r="I60" s="45"/>
      <c r="J60" s="45"/>
      <c r="K60" s="45"/>
      <c r="L60" s="45"/>
      <c r="M60" s="45"/>
      <c r="N60" s="10"/>
    </row>
    <row r="61" spans="1:16" ht="12.75" customHeight="1" x14ac:dyDescent="0.15"/>
    <row r="62" spans="1:16" ht="12.75" customHeight="1" x14ac:dyDescent="0.15">
      <c r="A62" s="53" t="str">
        <f>Contents!B34</f>
        <v>© Commonwealth of Australia 2020</v>
      </c>
    </row>
    <row r="63" spans="1:16" ht="12.75" customHeight="1" x14ac:dyDescent="0.15"/>
    <row r="64" spans="1:16"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sheetData>
  <sheetProtection sheet="1"/>
  <mergeCells count="4">
    <mergeCell ref="A6:P6"/>
    <mergeCell ref="A24:P24"/>
    <mergeCell ref="A1:Q1"/>
    <mergeCell ref="A42:P42"/>
  </mergeCells>
  <pageMargins left="0.43307086614173229" right="0.43307086614173229" top="3.937007874015748E-2" bottom="3.937007874015748E-2" header="3.937007874015748E-2" footer="3.937007874015748E-2"/>
  <pageSetup paperSize="9" scale="64" orientation="landscape" verticalDpi="0"/>
  <headerFooter>
    <oddHeader>&amp;C&amp;F</oddHeader>
    <oddFooter>&amp;C&amp;A Page: &amp;P</oddFooter>
  </headerFooter>
  <rowBreaks count="1" manualBreakCount="1">
    <brk id="41" max="16383" man="1"/>
  </rowBreaks>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EEC4A-BA09-3146-B92F-0CCA7A80C674}">
  <sheetPr codeName="Sheet14">
    <pageSetUpPr fitToPage="1"/>
  </sheetPr>
  <dimension ref="A1:N130"/>
  <sheetViews>
    <sheetView zoomScaleNormal="100" workbookViewId="0">
      <pane ySplit="6" topLeftCell="A7" activePane="bottomLeft" state="frozen"/>
      <selection activeCell="C4" sqref="C4"/>
      <selection pane="bottomLeft" sqref="A1:G1"/>
    </sheetView>
  </sheetViews>
  <sheetFormatPr baseColWidth="10" defaultRowHeight="14" x14ac:dyDescent="0.15"/>
  <cols>
    <col min="1" max="1" width="29.83203125" customWidth="1"/>
    <col min="2" max="7" width="11.5" customWidth="1"/>
    <col min="8" max="256" width="8.83203125" customWidth="1"/>
  </cols>
  <sheetData>
    <row r="1" spans="1:14" s="80" customFormat="1" ht="60" customHeight="1" x14ac:dyDescent="0.15">
      <c r="A1" s="146" t="s">
        <v>103</v>
      </c>
      <c r="B1" s="147"/>
      <c r="C1" s="147"/>
      <c r="D1" s="147"/>
      <c r="E1" s="147"/>
      <c r="F1" s="147"/>
      <c r="G1" s="147"/>
      <c r="H1" s="112"/>
      <c r="I1" s="112"/>
      <c r="J1" s="112"/>
      <c r="K1" s="112"/>
      <c r="M1" s="113"/>
      <c r="N1" s="114"/>
    </row>
    <row r="2" spans="1:14" ht="15.75" customHeight="1" x14ac:dyDescent="0.2">
      <c r="A2" s="69" t="str">
        <f>Contents!A2</f>
        <v>45170DO001_2020 Prisoners in Australia, 2020</v>
      </c>
    </row>
    <row r="3" spans="1:14" ht="15.75" customHeight="1" x14ac:dyDescent="0.15">
      <c r="A3" s="2" t="str">
        <f>Contents!A3</f>
        <v>Released at 11:30 am (Canberra time) Thurs 3 Dec 2020</v>
      </c>
      <c r="C3" s="133"/>
    </row>
    <row r="4" spans="1:14" ht="25.5" customHeight="1" x14ac:dyDescent="0.15">
      <c r="A4" s="5" t="s">
        <v>102</v>
      </c>
    </row>
    <row r="5" spans="1:14" ht="13.25" customHeight="1" x14ac:dyDescent="0.15">
      <c r="A5" s="6"/>
      <c r="B5" s="154" t="s">
        <v>8</v>
      </c>
      <c r="C5" s="154"/>
      <c r="D5" s="154" t="s">
        <v>127</v>
      </c>
      <c r="E5" s="154"/>
      <c r="F5" s="154"/>
    </row>
    <row r="6" spans="1:14" ht="29.5" customHeight="1" x14ac:dyDescent="0.15">
      <c r="A6" s="6" t="s">
        <v>89</v>
      </c>
      <c r="B6" s="7" t="s">
        <v>23</v>
      </c>
      <c r="C6" s="7" t="s">
        <v>26</v>
      </c>
      <c r="D6" s="7" t="s">
        <v>46</v>
      </c>
      <c r="E6" s="7" t="s">
        <v>47</v>
      </c>
      <c r="F6" s="7" t="s">
        <v>48</v>
      </c>
    </row>
    <row r="7" spans="1:14" s="12" customFormat="1" ht="12.75" customHeight="1" x14ac:dyDescent="0.15">
      <c r="A7" s="163" t="s">
        <v>49</v>
      </c>
      <c r="B7" s="163"/>
      <c r="C7" s="163"/>
      <c r="D7" s="163"/>
      <c r="E7" s="163"/>
      <c r="F7" s="163"/>
      <c r="H7"/>
      <c r="I7"/>
      <c r="J7"/>
      <c r="K7"/>
      <c r="L7"/>
    </row>
    <row r="8" spans="1:14" s="12" customFormat="1" ht="12.75" customHeight="1" x14ac:dyDescent="0.15">
      <c r="A8" s="6" t="s">
        <v>65</v>
      </c>
      <c r="B8" s="104">
        <v>166</v>
      </c>
      <c r="C8" s="105">
        <v>4.0999999999999996</v>
      </c>
      <c r="D8" s="48">
        <v>14.2</v>
      </c>
      <c r="E8" s="48">
        <v>13</v>
      </c>
      <c r="F8" s="137">
        <v>28.1</v>
      </c>
      <c r="G8" s="50"/>
      <c r="H8"/>
      <c r="I8"/>
      <c r="J8"/>
      <c r="K8"/>
      <c r="L8"/>
    </row>
    <row r="9" spans="1:14" s="12" customFormat="1" ht="12.75" customHeight="1" x14ac:dyDescent="0.15">
      <c r="A9" s="6" t="s">
        <v>66</v>
      </c>
      <c r="B9" s="104">
        <v>1861</v>
      </c>
      <c r="C9" s="105">
        <v>45.7</v>
      </c>
      <c r="D9" s="48">
        <v>4.2</v>
      </c>
      <c r="E9" s="48">
        <v>2.6</v>
      </c>
      <c r="F9" s="137">
        <v>10</v>
      </c>
      <c r="H9"/>
      <c r="I9"/>
      <c r="J9"/>
      <c r="K9"/>
      <c r="L9"/>
    </row>
    <row r="10" spans="1:14" s="12" customFormat="1" ht="12.75" customHeight="1" x14ac:dyDescent="0.15">
      <c r="A10" s="6" t="s">
        <v>67</v>
      </c>
      <c r="B10" s="104">
        <v>352</v>
      </c>
      <c r="C10" s="105">
        <v>8.6</v>
      </c>
      <c r="D10" s="48">
        <v>8.6999999999999993</v>
      </c>
      <c r="E10" s="48">
        <v>6.4</v>
      </c>
      <c r="F10" s="137">
        <v>17.7</v>
      </c>
      <c r="H10"/>
      <c r="I10"/>
      <c r="J10"/>
      <c r="K10"/>
      <c r="L10"/>
    </row>
    <row r="11" spans="1:14" s="12" customFormat="1" ht="12.75" customHeight="1" x14ac:dyDescent="0.15">
      <c r="A11" s="6" t="s">
        <v>129</v>
      </c>
      <c r="B11" s="104">
        <v>141</v>
      </c>
      <c r="C11" s="105">
        <v>3.5</v>
      </c>
      <c r="D11" s="48">
        <v>4.2</v>
      </c>
      <c r="E11" s="48">
        <v>2.2999999999999998</v>
      </c>
      <c r="F11" s="137">
        <v>9.6999999999999993</v>
      </c>
      <c r="H11"/>
      <c r="I11"/>
      <c r="J11"/>
      <c r="K11"/>
      <c r="L11"/>
    </row>
    <row r="12" spans="1:14" s="12" customFormat="1" ht="12.75" customHeight="1" x14ac:dyDescent="0.15">
      <c r="A12" s="6" t="s">
        <v>130</v>
      </c>
      <c r="B12" s="104">
        <v>72</v>
      </c>
      <c r="C12" s="105">
        <v>1.8</v>
      </c>
      <c r="D12" s="48">
        <v>5.8</v>
      </c>
      <c r="E12" s="48">
        <v>3.6</v>
      </c>
      <c r="F12" s="137">
        <v>14.9</v>
      </c>
      <c r="H12"/>
      <c r="I12"/>
      <c r="J12"/>
      <c r="K12"/>
      <c r="L12"/>
    </row>
    <row r="13" spans="1:14" s="12" customFormat="1" ht="12.75" customHeight="1" x14ac:dyDescent="0.15">
      <c r="A13" s="6" t="s">
        <v>131</v>
      </c>
      <c r="B13" s="104">
        <v>428</v>
      </c>
      <c r="C13" s="105">
        <v>10.5</v>
      </c>
      <c r="D13" s="48">
        <v>6.3</v>
      </c>
      <c r="E13" s="48">
        <v>5.0999999999999996</v>
      </c>
      <c r="F13" s="137">
        <v>13.2</v>
      </c>
      <c r="H13"/>
      <c r="I13"/>
      <c r="J13"/>
      <c r="K13"/>
      <c r="L13"/>
    </row>
    <row r="14" spans="1:14" s="12" customFormat="1" ht="12.75" customHeight="1" x14ac:dyDescent="0.15">
      <c r="A14" s="6" t="s">
        <v>68</v>
      </c>
      <c r="B14" s="104">
        <v>314</v>
      </c>
      <c r="C14" s="105">
        <v>7.7</v>
      </c>
      <c r="D14" s="48">
        <v>4.4000000000000004</v>
      </c>
      <c r="E14" s="48">
        <v>3.1</v>
      </c>
      <c r="F14" s="137">
        <v>10.4</v>
      </c>
      <c r="H14"/>
      <c r="I14"/>
      <c r="J14"/>
      <c r="K14"/>
      <c r="L14"/>
    </row>
    <row r="15" spans="1:14" s="12" customFormat="1" ht="12.75" customHeight="1" x14ac:dyDescent="0.15">
      <c r="A15" s="6" t="s">
        <v>132</v>
      </c>
      <c r="B15" s="104">
        <v>94</v>
      </c>
      <c r="C15" s="105">
        <v>2.2999999999999998</v>
      </c>
      <c r="D15" s="48">
        <v>1.8</v>
      </c>
      <c r="E15" s="48">
        <v>1.1000000000000001</v>
      </c>
      <c r="F15" s="137">
        <v>3.6</v>
      </c>
      <c r="H15"/>
      <c r="I15"/>
      <c r="J15"/>
      <c r="K15"/>
      <c r="L15"/>
    </row>
    <row r="16" spans="1:14" s="12" customFormat="1" ht="12.75" customHeight="1" x14ac:dyDescent="0.15">
      <c r="A16" s="6" t="s">
        <v>133</v>
      </c>
      <c r="B16" s="104">
        <v>32</v>
      </c>
      <c r="C16" s="105">
        <v>0.8</v>
      </c>
      <c r="D16" s="48">
        <v>2.4</v>
      </c>
      <c r="E16" s="48">
        <v>1.3</v>
      </c>
      <c r="F16" s="137">
        <v>7.4</v>
      </c>
      <c r="H16"/>
      <c r="I16"/>
      <c r="J16"/>
      <c r="K16"/>
      <c r="L16"/>
    </row>
    <row r="17" spans="1:12" s="12" customFormat="1" ht="12.75" customHeight="1" x14ac:dyDescent="0.15">
      <c r="A17" s="6" t="s">
        <v>69</v>
      </c>
      <c r="B17" s="104">
        <v>207</v>
      </c>
      <c r="C17" s="105">
        <v>5.0999999999999996</v>
      </c>
      <c r="D17" s="48">
        <v>4.5</v>
      </c>
      <c r="E17" s="48">
        <v>3.1</v>
      </c>
      <c r="F17" s="137">
        <v>11</v>
      </c>
      <c r="H17"/>
      <c r="I17"/>
      <c r="J17"/>
      <c r="K17"/>
      <c r="L17"/>
    </row>
    <row r="18" spans="1:12" s="12" customFormat="1" ht="12.75" customHeight="1" x14ac:dyDescent="0.15">
      <c r="A18" s="6" t="s">
        <v>134</v>
      </c>
      <c r="B18" s="104">
        <v>90</v>
      </c>
      <c r="C18" s="105">
        <v>2.2000000000000002</v>
      </c>
      <c r="D18" s="48">
        <v>3.8</v>
      </c>
      <c r="E18" s="48">
        <v>2.2999999999999998</v>
      </c>
      <c r="F18" s="137">
        <v>11.1</v>
      </c>
      <c r="H18"/>
      <c r="I18"/>
      <c r="J18"/>
      <c r="K18"/>
      <c r="L18"/>
    </row>
    <row r="19" spans="1:12" s="12" customFormat="1" ht="12.75" customHeight="1" x14ac:dyDescent="0.15">
      <c r="A19" s="6" t="s">
        <v>70</v>
      </c>
      <c r="B19" s="104">
        <v>70</v>
      </c>
      <c r="C19" s="105">
        <v>1.7</v>
      </c>
      <c r="D19" s="48">
        <v>4</v>
      </c>
      <c r="E19" s="48">
        <v>2.2000000000000002</v>
      </c>
      <c r="F19" s="137">
        <v>6.9</v>
      </c>
      <c r="H19"/>
      <c r="I19"/>
      <c r="J19"/>
      <c r="K19"/>
      <c r="L19"/>
    </row>
    <row r="20" spans="1:12" s="12" customFormat="1" ht="12.75" customHeight="1" x14ac:dyDescent="0.15">
      <c r="A20" s="6" t="s">
        <v>71</v>
      </c>
      <c r="B20" s="104">
        <v>9</v>
      </c>
      <c r="C20" s="105">
        <v>0.2</v>
      </c>
      <c r="D20" s="48">
        <v>1.7</v>
      </c>
      <c r="E20" s="48">
        <v>1.5</v>
      </c>
      <c r="F20" s="137">
        <v>3.5</v>
      </c>
      <c r="H20"/>
      <c r="I20"/>
      <c r="J20"/>
      <c r="K20"/>
      <c r="L20"/>
    </row>
    <row r="21" spans="1:12" s="12" customFormat="1" ht="12.75" customHeight="1" x14ac:dyDescent="0.15">
      <c r="A21" s="6" t="s">
        <v>72</v>
      </c>
      <c r="B21" s="104">
        <v>17</v>
      </c>
      <c r="C21" s="105">
        <v>0.4</v>
      </c>
      <c r="D21" s="48">
        <v>1.3</v>
      </c>
      <c r="E21" s="48">
        <v>0.8</v>
      </c>
      <c r="F21" s="137">
        <v>1.8</v>
      </c>
      <c r="H21"/>
      <c r="I21"/>
      <c r="J21"/>
      <c r="K21"/>
      <c r="L21"/>
    </row>
    <row r="22" spans="1:12" s="12" customFormat="1" ht="12.75" customHeight="1" x14ac:dyDescent="0.15">
      <c r="A22" s="6" t="s">
        <v>135</v>
      </c>
      <c r="B22" s="104">
        <v>208</v>
      </c>
      <c r="C22" s="105">
        <v>5.0999999999999996</v>
      </c>
      <c r="D22" s="48">
        <v>2.1</v>
      </c>
      <c r="E22" s="48">
        <v>1.2</v>
      </c>
      <c r="F22" s="137">
        <v>5.3</v>
      </c>
      <c r="H22"/>
      <c r="I22"/>
      <c r="J22"/>
      <c r="K22"/>
      <c r="L22"/>
    </row>
    <row r="23" spans="1:12" s="12" customFormat="1" ht="12.75" customHeight="1" x14ac:dyDescent="0.15">
      <c r="A23" s="6" t="s">
        <v>73</v>
      </c>
      <c r="B23" s="104">
        <v>6</v>
      </c>
      <c r="C23" s="105">
        <v>0.1</v>
      </c>
      <c r="D23" s="48">
        <v>0.5</v>
      </c>
      <c r="E23" s="48">
        <v>0.4</v>
      </c>
      <c r="F23" s="48">
        <v>1.1000000000000001</v>
      </c>
      <c r="H23"/>
      <c r="I23"/>
      <c r="J23"/>
      <c r="K23"/>
      <c r="L23"/>
    </row>
    <row r="24" spans="1:12" s="12" customFormat="1" ht="25.75" customHeight="1" x14ac:dyDescent="0.15">
      <c r="A24" s="3" t="s">
        <v>8</v>
      </c>
      <c r="B24" s="102">
        <v>4075</v>
      </c>
      <c r="C24" s="99">
        <v>100</v>
      </c>
      <c r="D24" s="49">
        <v>5.0999999999999996</v>
      </c>
      <c r="E24" s="49">
        <v>3</v>
      </c>
      <c r="F24" s="49">
        <v>12.3</v>
      </c>
      <c r="G24" s="50"/>
      <c r="H24"/>
      <c r="I24"/>
      <c r="J24"/>
      <c r="K24"/>
      <c r="L24"/>
    </row>
    <row r="25" spans="1:12" s="12" customFormat="1" ht="12.75" customHeight="1" x14ac:dyDescent="0.15">
      <c r="A25" s="163" t="s">
        <v>50</v>
      </c>
      <c r="B25" s="163"/>
      <c r="C25" s="163"/>
      <c r="D25" s="163"/>
      <c r="E25" s="163"/>
      <c r="F25" s="163"/>
      <c r="H25"/>
      <c r="I25"/>
      <c r="J25"/>
      <c r="K25"/>
      <c r="L25"/>
    </row>
    <row r="26" spans="1:12" s="12" customFormat="1" ht="12.75" customHeight="1" x14ac:dyDescent="0.15">
      <c r="A26" s="6" t="s">
        <v>65</v>
      </c>
      <c r="B26" s="9">
        <v>532</v>
      </c>
      <c r="C26" s="105">
        <v>5.9</v>
      </c>
      <c r="D26" s="48">
        <v>14.8</v>
      </c>
      <c r="E26" s="137">
        <v>11.3</v>
      </c>
      <c r="F26" s="137">
        <v>30.7</v>
      </c>
      <c r="G26"/>
      <c r="H26"/>
      <c r="I26"/>
      <c r="J26"/>
      <c r="K26"/>
    </row>
    <row r="27" spans="1:12" s="12" customFormat="1" ht="12.75" customHeight="1" x14ac:dyDescent="0.15">
      <c r="A27" s="6" t="s">
        <v>66</v>
      </c>
      <c r="B27" s="9">
        <v>2520</v>
      </c>
      <c r="C27" s="105">
        <v>28.1</v>
      </c>
      <c r="D27" s="48">
        <v>4.7</v>
      </c>
      <c r="E27" s="137">
        <v>2.7</v>
      </c>
      <c r="F27" s="137">
        <v>11.7</v>
      </c>
      <c r="G27"/>
      <c r="H27"/>
      <c r="I27"/>
      <c r="J27"/>
      <c r="K27"/>
    </row>
    <row r="28" spans="1:12" s="12" customFormat="1" ht="12.75" customHeight="1" x14ac:dyDescent="0.15">
      <c r="A28" s="6" t="s">
        <v>67</v>
      </c>
      <c r="B28" s="9">
        <v>1021</v>
      </c>
      <c r="C28" s="105">
        <v>11.4</v>
      </c>
      <c r="D28" s="48">
        <v>8.6999999999999993</v>
      </c>
      <c r="E28" s="137">
        <v>6.4</v>
      </c>
      <c r="F28" s="137">
        <v>19.2</v>
      </c>
      <c r="G28"/>
      <c r="H28"/>
      <c r="I28"/>
      <c r="J28"/>
      <c r="K28"/>
    </row>
    <row r="29" spans="1:12" s="12" customFormat="1" ht="12.75" customHeight="1" x14ac:dyDescent="0.15">
      <c r="A29" s="6" t="s">
        <v>129</v>
      </c>
      <c r="B29" s="9">
        <v>348</v>
      </c>
      <c r="C29" s="105">
        <v>3.9</v>
      </c>
      <c r="D29" s="48">
        <v>3.9</v>
      </c>
      <c r="E29" s="137">
        <v>2.5</v>
      </c>
      <c r="F29" s="137">
        <v>9.1999999999999993</v>
      </c>
      <c r="G29"/>
      <c r="H29"/>
      <c r="I29"/>
      <c r="J29"/>
      <c r="K29"/>
    </row>
    <row r="30" spans="1:12" s="12" customFormat="1" ht="12.75" customHeight="1" x14ac:dyDescent="0.15">
      <c r="A30" s="6" t="s">
        <v>130</v>
      </c>
      <c r="B30" s="9">
        <v>159</v>
      </c>
      <c r="C30" s="105">
        <v>1.8</v>
      </c>
      <c r="D30" s="48">
        <v>4.5999999999999996</v>
      </c>
      <c r="E30" s="137">
        <v>2.9</v>
      </c>
      <c r="F30" s="137">
        <v>11.1</v>
      </c>
      <c r="G30"/>
      <c r="H30"/>
      <c r="I30"/>
      <c r="J30"/>
      <c r="K30"/>
    </row>
    <row r="31" spans="1:12" s="12" customFormat="1" ht="12.75" customHeight="1" x14ac:dyDescent="0.15">
      <c r="A31" s="6" t="s">
        <v>131</v>
      </c>
      <c r="B31" s="9">
        <v>541</v>
      </c>
      <c r="C31" s="105">
        <v>6</v>
      </c>
      <c r="D31" s="48">
        <v>6.5</v>
      </c>
      <c r="E31" s="137">
        <v>5.0999999999999996</v>
      </c>
      <c r="F31" s="137">
        <v>13.4</v>
      </c>
      <c r="G31"/>
      <c r="H31"/>
      <c r="I31"/>
      <c r="J31"/>
      <c r="K31"/>
    </row>
    <row r="32" spans="1:12" s="12" customFormat="1" ht="12.75" customHeight="1" x14ac:dyDescent="0.15">
      <c r="A32" s="6" t="s">
        <v>68</v>
      </c>
      <c r="B32" s="9">
        <v>559</v>
      </c>
      <c r="C32" s="105">
        <v>6.2</v>
      </c>
      <c r="D32" s="48">
        <v>3.8</v>
      </c>
      <c r="E32" s="137">
        <v>2.2000000000000002</v>
      </c>
      <c r="F32" s="137">
        <v>9.6</v>
      </c>
      <c r="G32"/>
      <c r="H32"/>
      <c r="I32"/>
      <c r="J32"/>
      <c r="K32"/>
    </row>
    <row r="33" spans="1:12" s="12" customFormat="1" ht="12.75" customHeight="1" x14ac:dyDescent="0.15">
      <c r="A33" s="6" t="s">
        <v>132</v>
      </c>
      <c r="B33" s="9">
        <v>312</v>
      </c>
      <c r="C33" s="105">
        <v>3.5</v>
      </c>
      <c r="D33" s="48">
        <v>2.5</v>
      </c>
      <c r="E33" s="137">
        <v>1.2</v>
      </c>
      <c r="F33" s="137">
        <v>6.8</v>
      </c>
      <c r="G33"/>
      <c r="H33"/>
      <c r="I33"/>
      <c r="J33"/>
      <c r="K33"/>
    </row>
    <row r="34" spans="1:12" s="12" customFormat="1" ht="12.75" customHeight="1" x14ac:dyDescent="0.15">
      <c r="A34" s="6" t="s">
        <v>133</v>
      </c>
      <c r="B34" s="9">
        <v>153</v>
      </c>
      <c r="C34" s="105">
        <v>1.7</v>
      </c>
      <c r="D34" s="48">
        <v>4.5999999999999996</v>
      </c>
      <c r="E34" s="137">
        <v>2</v>
      </c>
      <c r="F34" s="137">
        <v>12</v>
      </c>
      <c r="G34"/>
      <c r="H34"/>
      <c r="I34"/>
      <c r="J34"/>
      <c r="K34"/>
    </row>
    <row r="35" spans="1:12" s="12" customFormat="1" ht="12.75" customHeight="1" x14ac:dyDescent="0.15">
      <c r="A35" s="6" t="s">
        <v>69</v>
      </c>
      <c r="B35" s="9">
        <v>1906</v>
      </c>
      <c r="C35" s="105">
        <v>21.2</v>
      </c>
      <c r="D35" s="48">
        <v>7.5</v>
      </c>
      <c r="E35" s="137">
        <v>5.2</v>
      </c>
      <c r="F35" s="137">
        <v>17.2</v>
      </c>
      <c r="G35"/>
      <c r="H35"/>
      <c r="I35"/>
      <c r="J35"/>
      <c r="K35"/>
    </row>
    <row r="36" spans="1:12" s="12" customFormat="1" ht="12.75" customHeight="1" x14ac:dyDescent="0.15">
      <c r="A36" s="6" t="s">
        <v>134</v>
      </c>
      <c r="B36" s="9">
        <v>313</v>
      </c>
      <c r="C36" s="105">
        <v>3.5</v>
      </c>
      <c r="D36" s="48">
        <v>4.0999999999999996</v>
      </c>
      <c r="E36" s="137">
        <v>2.2000000000000002</v>
      </c>
      <c r="F36" s="137">
        <v>10.3</v>
      </c>
      <c r="G36"/>
      <c r="H36"/>
      <c r="I36"/>
      <c r="J36"/>
      <c r="K36"/>
    </row>
    <row r="37" spans="1:12" s="12" customFormat="1" ht="12.75" customHeight="1" x14ac:dyDescent="0.15">
      <c r="A37" s="6" t="s">
        <v>70</v>
      </c>
      <c r="B37" s="9">
        <v>103</v>
      </c>
      <c r="C37" s="105">
        <v>1.1000000000000001</v>
      </c>
      <c r="D37" s="48">
        <v>4.3</v>
      </c>
      <c r="E37" s="137">
        <v>3</v>
      </c>
      <c r="F37" s="137">
        <v>10.5</v>
      </c>
      <c r="G37"/>
      <c r="H37"/>
      <c r="I37"/>
      <c r="J37"/>
      <c r="K37"/>
    </row>
    <row r="38" spans="1:12" s="12" customFormat="1" ht="12.75" customHeight="1" x14ac:dyDescent="0.15">
      <c r="A38" s="6" t="s">
        <v>71</v>
      </c>
      <c r="B38" s="9">
        <v>15</v>
      </c>
      <c r="C38" s="105">
        <v>0.2</v>
      </c>
      <c r="D38" s="48">
        <v>6.6</v>
      </c>
      <c r="E38" s="137">
        <v>1.9</v>
      </c>
      <c r="F38" s="137">
        <v>22.4</v>
      </c>
      <c r="G38"/>
      <c r="H38"/>
      <c r="I38"/>
      <c r="J38"/>
      <c r="K38"/>
    </row>
    <row r="39" spans="1:12" s="12" customFormat="1" ht="12.75" customHeight="1" x14ac:dyDescent="0.15">
      <c r="A39" s="6" t="s">
        <v>72</v>
      </c>
      <c r="B39" s="9">
        <v>32</v>
      </c>
      <c r="C39" s="105">
        <v>0.4</v>
      </c>
      <c r="D39" s="48">
        <v>2</v>
      </c>
      <c r="E39" s="137">
        <v>1</v>
      </c>
      <c r="F39" s="137">
        <v>3.5</v>
      </c>
      <c r="G39"/>
      <c r="H39"/>
      <c r="I39"/>
      <c r="J39"/>
      <c r="K39"/>
    </row>
    <row r="40" spans="1:12" s="12" customFormat="1" ht="12.75" customHeight="1" x14ac:dyDescent="0.15">
      <c r="A40" s="6" t="s">
        <v>135</v>
      </c>
      <c r="B40" s="9">
        <v>453</v>
      </c>
      <c r="C40" s="105">
        <v>5</v>
      </c>
      <c r="D40" s="48">
        <v>3.3</v>
      </c>
      <c r="E40" s="137">
        <v>1.3</v>
      </c>
      <c r="F40" s="137">
        <v>6.5</v>
      </c>
      <c r="G40"/>
      <c r="H40"/>
      <c r="I40"/>
      <c r="J40"/>
      <c r="K40"/>
    </row>
    <row r="41" spans="1:12" s="12" customFormat="1" ht="12.75" customHeight="1" x14ac:dyDescent="0.15">
      <c r="A41" s="6" t="s">
        <v>73</v>
      </c>
      <c r="B41" s="9">
        <v>22</v>
      </c>
      <c r="C41" s="105">
        <v>0.2</v>
      </c>
      <c r="D41" s="48">
        <v>10.9</v>
      </c>
      <c r="E41" s="137">
        <v>4.5</v>
      </c>
      <c r="F41" s="137">
        <v>20.8</v>
      </c>
      <c r="G41"/>
      <c r="H41"/>
      <c r="I41"/>
      <c r="J41"/>
      <c r="K41"/>
    </row>
    <row r="42" spans="1:12" s="12" customFormat="1" ht="25.75" customHeight="1" x14ac:dyDescent="0.15">
      <c r="A42" s="3" t="s">
        <v>8</v>
      </c>
      <c r="B42" s="8">
        <v>8972</v>
      </c>
      <c r="C42" s="99">
        <v>100</v>
      </c>
      <c r="D42" s="49">
        <v>6.2</v>
      </c>
      <c r="E42" s="138">
        <v>3.6</v>
      </c>
      <c r="F42" s="138">
        <v>15.3</v>
      </c>
      <c r="G42"/>
      <c r="H42"/>
      <c r="I42"/>
      <c r="J42"/>
      <c r="K42"/>
    </row>
    <row r="43" spans="1:12" s="12" customFormat="1" ht="12.75" customHeight="1" x14ac:dyDescent="0.15">
      <c r="A43" s="163" t="s">
        <v>51</v>
      </c>
      <c r="B43" s="163"/>
      <c r="C43" s="163"/>
      <c r="D43" s="163"/>
      <c r="E43" s="163"/>
      <c r="F43" s="163"/>
      <c r="H43"/>
      <c r="I43"/>
      <c r="J43"/>
      <c r="K43"/>
      <c r="L43"/>
    </row>
    <row r="44" spans="1:12" ht="12.75" customHeight="1" x14ac:dyDescent="0.15">
      <c r="A44" s="6" t="s">
        <v>65</v>
      </c>
      <c r="B44" s="9">
        <v>696</v>
      </c>
      <c r="C44" s="105">
        <v>5.3</v>
      </c>
      <c r="D44" s="65">
        <v>14.6</v>
      </c>
      <c r="E44" s="65">
        <v>11.8</v>
      </c>
      <c r="F44" s="65">
        <v>29.8</v>
      </c>
    </row>
    <row r="45" spans="1:12" ht="12.75" customHeight="1" x14ac:dyDescent="0.15">
      <c r="A45" s="6" t="s">
        <v>66</v>
      </c>
      <c r="B45" s="9">
        <v>4390</v>
      </c>
      <c r="C45" s="105">
        <v>33.5</v>
      </c>
      <c r="D45" s="65">
        <v>4.5</v>
      </c>
      <c r="E45" s="65">
        <v>2.7</v>
      </c>
      <c r="F45" s="65">
        <v>11.1</v>
      </c>
    </row>
    <row r="46" spans="1:12" ht="12.75" customHeight="1" x14ac:dyDescent="0.15">
      <c r="A46" s="6" t="s">
        <v>67</v>
      </c>
      <c r="B46" s="9">
        <v>1379</v>
      </c>
      <c r="C46" s="105">
        <v>10.5</v>
      </c>
      <c r="D46" s="65">
        <v>8.6999999999999993</v>
      </c>
      <c r="E46" s="65">
        <v>6.4</v>
      </c>
      <c r="F46" s="65">
        <v>18.7</v>
      </c>
    </row>
    <row r="47" spans="1:12" ht="12.75" customHeight="1" x14ac:dyDescent="0.15">
      <c r="A47" s="6" t="s">
        <v>129</v>
      </c>
      <c r="B47" s="9">
        <v>489</v>
      </c>
      <c r="C47" s="105">
        <v>3.7</v>
      </c>
      <c r="D47" s="65">
        <v>4</v>
      </c>
      <c r="E47" s="65">
        <v>2.4</v>
      </c>
      <c r="F47" s="65">
        <v>9.3000000000000007</v>
      </c>
    </row>
    <row r="48" spans="1:12" ht="12.75" customHeight="1" x14ac:dyDescent="0.15">
      <c r="A48" s="6" t="s">
        <v>130</v>
      </c>
      <c r="B48" s="9">
        <v>230</v>
      </c>
      <c r="C48" s="105">
        <v>1.8</v>
      </c>
      <c r="D48" s="65">
        <v>5</v>
      </c>
      <c r="E48" s="65">
        <v>3.2</v>
      </c>
      <c r="F48" s="65">
        <v>12.1</v>
      </c>
    </row>
    <row r="49" spans="1:6" ht="12.75" customHeight="1" x14ac:dyDescent="0.15">
      <c r="A49" s="6" t="s">
        <v>131</v>
      </c>
      <c r="B49" s="9">
        <v>974</v>
      </c>
      <c r="C49" s="105">
        <v>7.4</v>
      </c>
      <c r="D49" s="65">
        <v>6.4</v>
      </c>
      <c r="E49" s="65">
        <v>5.0999999999999996</v>
      </c>
      <c r="F49" s="65">
        <v>13.4</v>
      </c>
    </row>
    <row r="50" spans="1:6" ht="12.75" customHeight="1" x14ac:dyDescent="0.15">
      <c r="A50" s="6" t="s">
        <v>68</v>
      </c>
      <c r="B50" s="9">
        <v>871</v>
      </c>
      <c r="C50" s="105">
        <v>6.7</v>
      </c>
      <c r="D50" s="65">
        <v>4.0999999999999996</v>
      </c>
      <c r="E50" s="65">
        <v>2.4</v>
      </c>
      <c r="F50" s="65">
        <v>10.199999999999999</v>
      </c>
    </row>
    <row r="51" spans="1:6" ht="12.75" customHeight="1" x14ac:dyDescent="0.15">
      <c r="A51" s="6" t="s">
        <v>132</v>
      </c>
      <c r="B51" s="9">
        <v>402</v>
      </c>
      <c r="C51" s="105">
        <v>3.1</v>
      </c>
      <c r="D51" s="65">
        <v>2.2999999999999998</v>
      </c>
      <c r="E51" s="65">
        <v>1.2</v>
      </c>
      <c r="F51" s="65">
        <v>5.7</v>
      </c>
    </row>
    <row r="52" spans="1:6" ht="12.75" customHeight="1" x14ac:dyDescent="0.15">
      <c r="A52" s="6" t="s">
        <v>133</v>
      </c>
      <c r="B52" s="9">
        <v>185</v>
      </c>
      <c r="C52" s="105">
        <v>1.4</v>
      </c>
      <c r="D52" s="65">
        <v>4.2</v>
      </c>
      <c r="E52" s="65">
        <v>1.8</v>
      </c>
      <c r="F52" s="65">
        <v>10.9</v>
      </c>
    </row>
    <row r="53" spans="1:6" ht="12.75" customHeight="1" x14ac:dyDescent="0.15">
      <c r="A53" s="6" t="s">
        <v>69</v>
      </c>
      <c r="B53" s="9">
        <v>2121</v>
      </c>
      <c r="C53" s="105">
        <v>16.2</v>
      </c>
      <c r="D53" s="65">
        <v>7.2</v>
      </c>
      <c r="E53" s="65">
        <v>4.9000000000000004</v>
      </c>
      <c r="F53" s="65">
        <v>16.7</v>
      </c>
    </row>
    <row r="54" spans="1:6" ht="12.75" customHeight="1" x14ac:dyDescent="0.15">
      <c r="A54" s="6" t="s">
        <v>134</v>
      </c>
      <c r="B54" s="9">
        <v>404</v>
      </c>
      <c r="C54" s="105">
        <v>3.1</v>
      </c>
      <c r="D54" s="65">
        <v>4</v>
      </c>
      <c r="E54" s="65">
        <v>2.2999999999999998</v>
      </c>
      <c r="F54" s="65">
        <v>10.3</v>
      </c>
    </row>
    <row r="55" spans="1:6" ht="12.75" customHeight="1" x14ac:dyDescent="0.15">
      <c r="A55" s="6" t="s">
        <v>70</v>
      </c>
      <c r="B55" s="9">
        <v>178</v>
      </c>
      <c r="C55" s="105">
        <v>1.4</v>
      </c>
      <c r="D55" s="65">
        <v>4.2</v>
      </c>
      <c r="E55" s="65">
        <v>2.6</v>
      </c>
      <c r="F55" s="65">
        <v>9.9</v>
      </c>
    </row>
    <row r="56" spans="1:6" ht="12.75" customHeight="1" x14ac:dyDescent="0.15">
      <c r="A56" s="6" t="s">
        <v>71</v>
      </c>
      <c r="B56" s="9">
        <v>20</v>
      </c>
      <c r="C56" s="105">
        <v>0.2</v>
      </c>
      <c r="D56" s="65">
        <v>4.5999999999999996</v>
      </c>
      <c r="E56" s="65">
        <v>1.6</v>
      </c>
      <c r="F56" s="65">
        <v>15.5</v>
      </c>
    </row>
    <row r="57" spans="1:6" ht="12.75" customHeight="1" x14ac:dyDescent="0.15">
      <c r="A57" s="6" t="s">
        <v>72</v>
      </c>
      <c r="B57" s="9">
        <v>49</v>
      </c>
      <c r="C57" s="105">
        <v>0.4</v>
      </c>
      <c r="D57" s="65">
        <v>1.7</v>
      </c>
      <c r="E57" s="65">
        <v>0.9</v>
      </c>
      <c r="F57" s="65">
        <v>3.3</v>
      </c>
    </row>
    <row r="58" spans="1:6" ht="12.75" customHeight="1" x14ac:dyDescent="0.15">
      <c r="A58" s="6" t="s">
        <v>135</v>
      </c>
      <c r="B58" s="9">
        <v>663</v>
      </c>
      <c r="C58" s="105">
        <v>5.0999999999999996</v>
      </c>
      <c r="D58" s="65">
        <v>2.9</v>
      </c>
      <c r="E58" s="65">
        <v>1.3</v>
      </c>
      <c r="F58" s="65">
        <v>6.3</v>
      </c>
    </row>
    <row r="59" spans="1:6" ht="12.75" customHeight="1" x14ac:dyDescent="0.15">
      <c r="A59" s="6" t="s">
        <v>73</v>
      </c>
      <c r="B59" s="9">
        <v>33</v>
      </c>
      <c r="C59" s="105">
        <v>0.3</v>
      </c>
      <c r="D59" s="65">
        <v>8.8000000000000007</v>
      </c>
      <c r="E59" s="65">
        <v>2.5</v>
      </c>
      <c r="F59" s="65">
        <v>18.399999999999999</v>
      </c>
    </row>
    <row r="60" spans="1:6" ht="25.75" customHeight="1" x14ac:dyDescent="0.15">
      <c r="A60" s="77" t="s">
        <v>8</v>
      </c>
      <c r="B60" s="28">
        <v>13097</v>
      </c>
      <c r="C60" s="99">
        <v>100</v>
      </c>
      <c r="D60" s="139">
        <v>5.8</v>
      </c>
      <c r="E60" s="139">
        <v>3.4</v>
      </c>
      <c r="F60" s="139">
        <v>14.3</v>
      </c>
    </row>
    <row r="61" spans="1:6" ht="12.75" customHeight="1" x14ac:dyDescent="0.15"/>
    <row r="62" spans="1:6" ht="12.75" customHeight="1" x14ac:dyDescent="0.15">
      <c r="B62" s="126"/>
    </row>
    <row r="63" spans="1:6" ht="12.75" customHeight="1" x14ac:dyDescent="0.15">
      <c r="A63" s="53" t="str">
        <f>Contents!B34</f>
        <v>© Commonwealth of Australia 2020</v>
      </c>
    </row>
    <row r="64" spans="1:6"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sheetData>
  <sheetProtection sheet="1"/>
  <mergeCells count="6">
    <mergeCell ref="A43:F43"/>
    <mergeCell ref="B5:C5"/>
    <mergeCell ref="D5:F5"/>
    <mergeCell ref="A7:F7"/>
    <mergeCell ref="A25:F25"/>
    <mergeCell ref="A1:G1"/>
  </mergeCells>
  <pageMargins left="0.43307086614173229" right="0.43307086614173229" top="3.937007874015748E-2" bottom="3.937007874015748E-2" header="3.937007874015748E-2" footer="3.937007874015748E-2"/>
  <pageSetup paperSize="9" scale="50" orientation="portrait" verticalDpi="0"/>
  <headerFooter>
    <oddHeader>&amp;C&amp;F</oddHeader>
    <oddFooter>&amp;C&amp;A Page: &amp;P</oddFooter>
  </headerFooter>
  <rowBreaks count="2" manualBreakCount="2">
    <brk id="24" max="16383" man="1"/>
    <brk id="42" max="16383" man="1"/>
  </rowBreaks>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2B874-21CB-E149-B167-1E9230C98F52}">
  <sheetPr codeName="Sheet2">
    <pageSetUpPr fitToPage="1"/>
  </sheetPr>
  <dimension ref="A1:T414"/>
  <sheetViews>
    <sheetView zoomScaleNormal="100" workbookViewId="0">
      <pane xSplit="1" ySplit="5" topLeftCell="B6" activePane="bottomRight" state="frozen"/>
      <selection pane="topRight" activeCell="B1" sqref="B1"/>
      <selection pane="bottomLeft" activeCell="A6" sqref="A6"/>
      <selection pane="bottomRight" sqref="A1:T1"/>
    </sheetView>
  </sheetViews>
  <sheetFormatPr baseColWidth="10" defaultColWidth="8.6640625" defaultRowHeight="14" x14ac:dyDescent="0.15"/>
  <cols>
    <col min="1" max="1" width="26.33203125" style="15" customWidth="1"/>
    <col min="2" max="7" width="11.5" style="15" customWidth="1"/>
    <col min="8" max="8" width="10.6640625" style="15" customWidth="1"/>
    <col min="9" max="11" width="11.5" style="15" customWidth="1"/>
    <col min="12" max="20" width="11.5" style="16" customWidth="1"/>
    <col min="21" max="16384" width="8.6640625" style="15"/>
  </cols>
  <sheetData>
    <row r="1" spans="1:20" s="80" customFormat="1" ht="60" customHeight="1" x14ac:dyDescent="0.15">
      <c r="A1" s="146" t="s">
        <v>103</v>
      </c>
      <c r="B1" s="150"/>
      <c r="C1" s="150"/>
      <c r="D1" s="150"/>
      <c r="E1" s="150"/>
      <c r="F1" s="150"/>
      <c r="G1" s="150"/>
      <c r="H1" s="150"/>
      <c r="I1" s="150"/>
      <c r="J1" s="150"/>
      <c r="K1" s="150"/>
      <c r="L1" s="150"/>
      <c r="M1" s="150"/>
      <c r="N1" s="150"/>
      <c r="O1" s="150"/>
      <c r="P1" s="150"/>
      <c r="Q1" s="150"/>
      <c r="R1" s="150"/>
      <c r="S1" s="150"/>
      <c r="T1" s="150"/>
    </row>
    <row r="2" spans="1:20" customFormat="1" ht="15.75" customHeight="1" x14ac:dyDescent="0.2">
      <c r="A2" s="70" t="str">
        <f>Contents!A2</f>
        <v>45170DO001_2020 Prisoners in Australia, 2020</v>
      </c>
    </row>
    <row r="3" spans="1:20" customFormat="1" ht="15.75" customHeight="1" x14ac:dyDescent="0.15">
      <c r="A3" s="2" t="str">
        <f>Contents!A3</f>
        <v>Released at 11:30 am (Canberra time) Thurs 3 Dec 2020</v>
      </c>
      <c r="E3" s="133"/>
    </row>
    <row r="4" spans="1:20" s="16" customFormat="1" ht="25.5" customHeight="1" x14ac:dyDescent="0.15">
      <c r="A4" s="17" t="s">
        <v>55</v>
      </c>
      <c r="B4" s="15"/>
      <c r="C4" s="15"/>
      <c r="D4" s="15"/>
      <c r="E4" s="15"/>
      <c r="F4" s="15"/>
      <c r="G4" s="15"/>
      <c r="H4" s="15"/>
      <c r="I4" s="15"/>
      <c r="J4" s="15"/>
      <c r="K4" s="15"/>
    </row>
    <row r="5" spans="1:20" s="16" customFormat="1" ht="59.25" customHeight="1" x14ac:dyDescent="0.15">
      <c r="A5" s="18" t="s">
        <v>83</v>
      </c>
      <c r="B5" s="19" t="s">
        <v>65</v>
      </c>
      <c r="C5" s="19" t="s">
        <v>66</v>
      </c>
      <c r="D5" s="19" t="s">
        <v>67</v>
      </c>
      <c r="E5" s="19" t="s">
        <v>136</v>
      </c>
      <c r="F5" s="19" t="s">
        <v>137</v>
      </c>
      <c r="G5" s="19" t="s">
        <v>138</v>
      </c>
      <c r="H5" s="19" t="s">
        <v>68</v>
      </c>
      <c r="I5" s="19" t="s">
        <v>132</v>
      </c>
      <c r="J5" s="19" t="s">
        <v>139</v>
      </c>
      <c r="K5" s="19" t="s">
        <v>69</v>
      </c>
      <c r="L5" s="20" t="s">
        <v>140</v>
      </c>
      <c r="M5" s="20" t="s">
        <v>70</v>
      </c>
      <c r="N5" s="20" t="s">
        <v>71</v>
      </c>
      <c r="O5" s="20" t="s">
        <v>72</v>
      </c>
      <c r="P5" s="20" t="s">
        <v>135</v>
      </c>
      <c r="Q5" s="20" t="s">
        <v>73</v>
      </c>
      <c r="R5" s="20" t="s">
        <v>91</v>
      </c>
      <c r="S5" s="20" t="s">
        <v>8</v>
      </c>
    </row>
    <row r="6" spans="1:20" s="16" customFormat="1" ht="12.75" customHeight="1" x14ac:dyDescent="0.15">
      <c r="A6" s="148" t="s">
        <v>9</v>
      </c>
      <c r="B6" s="149"/>
      <c r="C6" s="149"/>
      <c r="D6" s="149"/>
      <c r="E6" s="149"/>
      <c r="F6" s="149"/>
      <c r="G6" s="149"/>
      <c r="H6" s="149"/>
      <c r="I6" s="149"/>
      <c r="J6" s="149"/>
      <c r="K6" s="149"/>
      <c r="L6" s="149"/>
      <c r="M6" s="149"/>
      <c r="N6" s="149"/>
      <c r="O6" s="149"/>
      <c r="P6" s="149"/>
      <c r="Q6" s="149"/>
      <c r="R6" s="149"/>
      <c r="S6" s="149"/>
    </row>
    <row r="7" spans="1:20" s="16" customFormat="1" ht="12.75" customHeight="1" x14ac:dyDescent="0.15">
      <c r="A7" s="95" t="s">
        <v>92</v>
      </c>
      <c r="B7" s="71">
        <v>3246</v>
      </c>
      <c r="C7" s="71">
        <v>9467</v>
      </c>
      <c r="D7" s="71">
        <v>5798</v>
      </c>
      <c r="E7" s="71">
        <v>1625</v>
      </c>
      <c r="F7" s="72">
        <v>587</v>
      </c>
      <c r="G7" s="71">
        <v>3047</v>
      </c>
      <c r="H7" s="71">
        <v>3886</v>
      </c>
      <c r="I7" s="71">
        <v>1239</v>
      </c>
      <c r="J7" s="72">
        <v>735</v>
      </c>
      <c r="K7" s="71">
        <v>6124</v>
      </c>
      <c r="L7" s="72">
        <v>796</v>
      </c>
      <c r="M7" s="72">
        <v>603</v>
      </c>
      <c r="N7" s="72">
        <v>136</v>
      </c>
      <c r="O7" s="72">
        <v>385</v>
      </c>
      <c r="P7" s="71">
        <v>3169</v>
      </c>
      <c r="Q7" s="72">
        <v>71</v>
      </c>
      <c r="R7" s="86">
        <v>114</v>
      </c>
      <c r="S7" s="127">
        <v>41060</v>
      </c>
    </row>
    <row r="8" spans="1:20" s="16" customFormat="1" ht="12.75" customHeight="1" x14ac:dyDescent="0.15">
      <c r="A8" s="6" t="s">
        <v>20</v>
      </c>
      <c r="B8" s="21"/>
      <c r="C8" s="21"/>
      <c r="D8" s="21"/>
      <c r="E8" s="21"/>
      <c r="F8" s="21"/>
      <c r="G8" s="21"/>
      <c r="H8" s="21"/>
      <c r="I8" s="21"/>
      <c r="J8" s="21"/>
      <c r="K8" s="21"/>
      <c r="L8" s="51"/>
      <c r="M8" s="51"/>
      <c r="N8" s="51"/>
      <c r="O8" s="51"/>
      <c r="P8" s="51"/>
      <c r="Q8" s="51"/>
      <c r="R8" s="87"/>
      <c r="S8" s="51"/>
    </row>
    <row r="9" spans="1:20" s="16" customFormat="1" ht="12.75" customHeight="1" x14ac:dyDescent="0.15">
      <c r="A9" s="58" t="s">
        <v>10</v>
      </c>
      <c r="B9" s="23">
        <v>2959</v>
      </c>
      <c r="C9" s="23">
        <v>8847</v>
      </c>
      <c r="D9" s="23">
        <v>5729</v>
      </c>
      <c r="E9" s="23">
        <v>1513</v>
      </c>
      <c r="F9" s="23">
        <v>541</v>
      </c>
      <c r="G9" s="23">
        <v>2807</v>
      </c>
      <c r="H9" s="23">
        <v>3593</v>
      </c>
      <c r="I9" s="23">
        <v>1047</v>
      </c>
      <c r="J9" s="23">
        <v>551</v>
      </c>
      <c r="K9" s="23">
        <v>5450</v>
      </c>
      <c r="L9" s="52">
        <v>758</v>
      </c>
      <c r="M9" s="52">
        <v>552</v>
      </c>
      <c r="N9" s="52">
        <v>128</v>
      </c>
      <c r="O9" s="52">
        <v>339</v>
      </c>
      <c r="P9" s="52">
        <v>2908</v>
      </c>
      <c r="Q9" s="52">
        <v>65</v>
      </c>
      <c r="R9" s="88">
        <v>114</v>
      </c>
      <c r="S9" s="52">
        <v>37908</v>
      </c>
      <c r="T9" s="54"/>
    </row>
    <row r="10" spans="1:20" s="16" customFormat="1" ht="12.75" customHeight="1" x14ac:dyDescent="0.15">
      <c r="A10" s="58" t="s">
        <v>11</v>
      </c>
      <c r="B10" s="23">
        <v>289</v>
      </c>
      <c r="C10" s="23">
        <v>622</v>
      </c>
      <c r="D10" s="23">
        <v>71</v>
      </c>
      <c r="E10" s="23">
        <v>117</v>
      </c>
      <c r="F10" s="23">
        <v>52</v>
      </c>
      <c r="G10" s="23">
        <v>240</v>
      </c>
      <c r="H10" s="23">
        <v>285</v>
      </c>
      <c r="I10" s="23">
        <v>189</v>
      </c>
      <c r="J10" s="23">
        <v>186</v>
      </c>
      <c r="K10" s="23">
        <v>676</v>
      </c>
      <c r="L10" s="52">
        <v>37</v>
      </c>
      <c r="M10" s="52">
        <v>53</v>
      </c>
      <c r="N10" s="52">
        <v>6</v>
      </c>
      <c r="O10" s="52">
        <v>51</v>
      </c>
      <c r="P10" s="52">
        <v>263</v>
      </c>
      <c r="Q10" s="52">
        <v>7</v>
      </c>
      <c r="R10" s="26">
        <v>0</v>
      </c>
      <c r="S10" s="52">
        <v>3144</v>
      </c>
      <c r="T10" s="54"/>
    </row>
    <row r="11" spans="1:20" s="16" customFormat="1" ht="12.75" customHeight="1" x14ac:dyDescent="0.15">
      <c r="A11" s="4" t="s">
        <v>82</v>
      </c>
      <c r="B11" s="23"/>
      <c r="C11" s="23"/>
      <c r="D11" s="23"/>
      <c r="E11" s="23"/>
      <c r="F11" s="23"/>
      <c r="G11" s="23"/>
      <c r="H11" s="23"/>
      <c r="I11" s="23"/>
      <c r="J11" s="23"/>
      <c r="K11" s="23"/>
      <c r="L11" s="52"/>
      <c r="M11" s="52"/>
      <c r="N11" s="52"/>
      <c r="O11" s="52"/>
      <c r="P11" s="52"/>
      <c r="Q11" s="52"/>
      <c r="R11" s="26"/>
      <c r="S11" s="52"/>
    </row>
    <row r="12" spans="1:20" s="16" customFormat="1" ht="12.75" customHeight="1" x14ac:dyDescent="0.15">
      <c r="A12" s="58" t="s">
        <v>22</v>
      </c>
      <c r="B12" s="23">
        <v>645</v>
      </c>
      <c r="C12" s="23">
        <v>4157</v>
      </c>
      <c r="D12" s="23">
        <v>1118</v>
      </c>
      <c r="E12" s="23">
        <v>566</v>
      </c>
      <c r="F12" s="23">
        <v>170</v>
      </c>
      <c r="G12" s="23">
        <v>1197</v>
      </c>
      <c r="H12" s="23">
        <v>1557</v>
      </c>
      <c r="I12" s="23">
        <v>310</v>
      </c>
      <c r="J12" s="23">
        <v>80</v>
      </c>
      <c r="K12" s="23">
        <v>464</v>
      </c>
      <c r="L12" s="52">
        <v>157</v>
      </c>
      <c r="M12" s="52">
        <v>230</v>
      </c>
      <c r="N12" s="52">
        <v>45</v>
      </c>
      <c r="O12" s="52">
        <v>109</v>
      </c>
      <c r="P12" s="52">
        <v>1231</v>
      </c>
      <c r="Q12" s="52">
        <v>5</v>
      </c>
      <c r="R12" s="88">
        <v>42</v>
      </c>
      <c r="S12" s="52">
        <v>12092</v>
      </c>
      <c r="T12" s="54"/>
    </row>
    <row r="13" spans="1:20" s="16" customFormat="1" ht="12.75" customHeight="1" x14ac:dyDescent="0.15">
      <c r="A13" s="58" t="s">
        <v>12</v>
      </c>
      <c r="B13" s="23">
        <v>2595</v>
      </c>
      <c r="C13" s="23">
        <v>5292</v>
      </c>
      <c r="D13" s="23">
        <v>4660</v>
      </c>
      <c r="E13" s="23">
        <v>1060</v>
      </c>
      <c r="F13" s="23">
        <v>421</v>
      </c>
      <c r="G13" s="23">
        <v>1845</v>
      </c>
      <c r="H13" s="23">
        <v>2324</v>
      </c>
      <c r="I13" s="23">
        <v>929</v>
      </c>
      <c r="J13" s="23">
        <v>646</v>
      </c>
      <c r="K13" s="23">
        <v>5643</v>
      </c>
      <c r="L13" s="52">
        <v>636</v>
      </c>
      <c r="M13" s="52">
        <v>375</v>
      </c>
      <c r="N13" s="52">
        <v>84</v>
      </c>
      <c r="O13" s="52">
        <v>272</v>
      </c>
      <c r="P13" s="52">
        <v>1940</v>
      </c>
      <c r="Q13" s="52">
        <v>69</v>
      </c>
      <c r="R13" s="88">
        <v>68</v>
      </c>
      <c r="S13" s="52">
        <v>28872</v>
      </c>
      <c r="T13" s="54"/>
    </row>
    <row r="14" spans="1:20" s="16" customFormat="1" ht="12.75" customHeight="1" x14ac:dyDescent="0.15">
      <c r="A14" s="58" t="s">
        <v>13</v>
      </c>
      <c r="B14" s="26">
        <v>10</v>
      </c>
      <c r="C14" s="23">
        <v>20</v>
      </c>
      <c r="D14" s="23">
        <v>19</v>
      </c>
      <c r="E14" s="26">
        <v>0</v>
      </c>
      <c r="F14" s="26">
        <v>0</v>
      </c>
      <c r="G14" s="26">
        <v>3</v>
      </c>
      <c r="H14" s="26">
        <v>0</v>
      </c>
      <c r="I14" s="23">
        <v>8</v>
      </c>
      <c r="J14" s="26">
        <v>3</v>
      </c>
      <c r="K14" s="26">
        <v>14</v>
      </c>
      <c r="L14" s="26">
        <v>0</v>
      </c>
      <c r="M14" s="26">
        <v>3</v>
      </c>
      <c r="N14" s="26">
        <v>3</v>
      </c>
      <c r="O14" s="26">
        <v>0</v>
      </c>
      <c r="P14" s="26">
        <v>7</v>
      </c>
      <c r="Q14" s="26">
        <v>0</v>
      </c>
      <c r="R14" s="26">
        <v>4</v>
      </c>
      <c r="S14" s="52">
        <v>92</v>
      </c>
      <c r="T14" s="54"/>
    </row>
    <row r="15" spans="1:20" ht="12.75" customHeight="1" x14ac:dyDescent="0.15">
      <c r="A15" s="4" t="s">
        <v>21</v>
      </c>
      <c r="B15" s="59"/>
      <c r="C15" s="59"/>
      <c r="D15" s="59"/>
      <c r="E15" s="59"/>
      <c r="F15" s="59"/>
      <c r="G15" s="59"/>
      <c r="H15" s="59"/>
      <c r="I15" s="59"/>
      <c r="J15" s="59"/>
      <c r="K15" s="59"/>
      <c r="L15" s="52"/>
      <c r="M15" s="52"/>
      <c r="N15" s="52"/>
      <c r="O15" s="52"/>
      <c r="P15" s="52"/>
      <c r="Q15" s="52"/>
      <c r="R15" s="88"/>
      <c r="S15" s="52"/>
    </row>
    <row r="16" spans="1:20" s="16" customFormat="1" ht="12.75" customHeight="1" x14ac:dyDescent="0.15">
      <c r="A16" s="58" t="s">
        <v>15</v>
      </c>
      <c r="B16" s="23">
        <v>2552</v>
      </c>
      <c r="C16" s="23">
        <v>5078</v>
      </c>
      <c r="D16" s="23">
        <v>4420</v>
      </c>
      <c r="E16" s="23">
        <v>1141</v>
      </c>
      <c r="F16" s="23">
        <v>358</v>
      </c>
      <c r="G16" s="23">
        <v>2072</v>
      </c>
      <c r="H16" s="23">
        <v>3011</v>
      </c>
      <c r="I16" s="23">
        <v>838</v>
      </c>
      <c r="J16" s="23">
        <v>549</v>
      </c>
      <c r="K16" s="23">
        <v>4008</v>
      </c>
      <c r="L16" s="52">
        <v>399</v>
      </c>
      <c r="M16" s="52">
        <v>426</v>
      </c>
      <c r="N16" s="52">
        <v>118</v>
      </c>
      <c r="O16" s="52">
        <v>338</v>
      </c>
      <c r="P16" s="52">
        <v>2510</v>
      </c>
      <c r="Q16" s="52">
        <v>43</v>
      </c>
      <c r="R16" s="37"/>
      <c r="S16" s="52">
        <v>27849</v>
      </c>
      <c r="T16" s="25"/>
    </row>
    <row r="17" spans="1:20" s="16" customFormat="1" ht="12.75" customHeight="1" x14ac:dyDescent="0.15">
      <c r="A17" s="58" t="s">
        <v>16</v>
      </c>
      <c r="B17" s="23">
        <v>696</v>
      </c>
      <c r="C17" s="23">
        <v>4390</v>
      </c>
      <c r="D17" s="23">
        <v>1379</v>
      </c>
      <c r="E17" s="23">
        <v>489</v>
      </c>
      <c r="F17" s="23">
        <v>230</v>
      </c>
      <c r="G17" s="23">
        <v>974</v>
      </c>
      <c r="H17" s="23">
        <v>871</v>
      </c>
      <c r="I17" s="23">
        <v>402</v>
      </c>
      <c r="J17" s="23">
        <v>185</v>
      </c>
      <c r="K17" s="23">
        <v>2121</v>
      </c>
      <c r="L17" s="52">
        <v>404</v>
      </c>
      <c r="M17" s="52">
        <v>178</v>
      </c>
      <c r="N17" s="52">
        <v>20</v>
      </c>
      <c r="O17" s="52">
        <v>49</v>
      </c>
      <c r="P17" s="52">
        <v>663</v>
      </c>
      <c r="Q17" s="52">
        <v>33</v>
      </c>
      <c r="R17" s="37"/>
      <c r="S17" s="52">
        <v>13097</v>
      </c>
    </row>
    <row r="18" spans="1:20" s="16" customFormat="1" ht="12.75" customHeight="1" x14ac:dyDescent="0.15">
      <c r="A18" s="58" t="s">
        <v>90</v>
      </c>
      <c r="B18" s="37"/>
      <c r="C18" s="37"/>
      <c r="D18" s="37"/>
      <c r="E18" s="37"/>
      <c r="F18" s="37"/>
      <c r="G18" s="37"/>
      <c r="H18" s="37"/>
      <c r="I18" s="37"/>
      <c r="J18" s="37"/>
      <c r="K18" s="37"/>
      <c r="L18" s="37"/>
      <c r="M18" s="37"/>
      <c r="N18" s="37"/>
      <c r="O18" s="37"/>
      <c r="P18" s="37"/>
      <c r="Q18" s="37"/>
      <c r="R18" s="88">
        <v>114</v>
      </c>
      <c r="S18" s="52">
        <v>114</v>
      </c>
    </row>
    <row r="19" spans="1:20" s="16" customFormat="1" ht="12.75" customHeight="1" x14ac:dyDescent="0.15">
      <c r="A19" s="4" t="s">
        <v>63</v>
      </c>
      <c r="B19" s="23"/>
      <c r="C19" s="23"/>
      <c r="D19" s="23"/>
      <c r="E19" s="23"/>
      <c r="F19" s="23"/>
      <c r="G19" s="23"/>
      <c r="H19" s="23"/>
      <c r="I19" s="23"/>
      <c r="J19" s="23"/>
      <c r="K19" s="23"/>
      <c r="L19" s="52"/>
      <c r="M19" s="52"/>
      <c r="N19" s="52"/>
      <c r="O19" s="52"/>
      <c r="P19" s="52"/>
      <c r="Q19" s="52"/>
      <c r="R19" s="88"/>
      <c r="S19" s="52"/>
    </row>
    <row r="20" spans="1:20" s="16" customFormat="1" ht="12.75" customHeight="1" x14ac:dyDescent="0.15">
      <c r="A20" s="58" t="s">
        <v>17</v>
      </c>
      <c r="B20" s="23">
        <v>1214</v>
      </c>
      <c r="C20" s="23">
        <v>6575</v>
      </c>
      <c r="D20" s="23">
        <v>1866</v>
      </c>
      <c r="E20" s="23">
        <v>1217</v>
      </c>
      <c r="F20" s="23">
        <v>362</v>
      </c>
      <c r="G20" s="23">
        <v>2153</v>
      </c>
      <c r="H20" s="23">
        <v>3054</v>
      </c>
      <c r="I20" s="23">
        <v>953</v>
      </c>
      <c r="J20" s="23">
        <v>329</v>
      </c>
      <c r="K20" s="23">
        <v>2585</v>
      </c>
      <c r="L20" s="52">
        <v>542</v>
      </c>
      <c r="M20" s="52">
        <v>414</v>
      </c>
      <c r="N20" s="52">
        <v>95</v>
      </c>
      <c r="O20" s="52">
        <v>304</v>
      </c>
      <c r="P20" s="52">
        <v>2607</v>
      </c>
      <c r="Q20" s="52">
        <v>22</v>
      </c>
      <c r="R20" s="88">
        <v>100</v>
      </c>
      <c r="S20" s="52">
        <v>24413</v>
      </c>
      <c r="T20" s="54"/>
    </row>
    <row r="21" spans="1:20" s="16" customFormat="1" ht="12.75" customHeight="1" x14ac:dyDescent="0.15">
      <c r="A21" s="58" t="s">
        <v>18</v>
      </c>
      <c r="B21" s="23">
        <v>2033</v>
      </c>
      <c r="C21" s="23">
        <v>2885</v>
      </c>
      <c r="D21" s="23">
        <v>3929</v>
      </c>
      <c r="E21" s="23">
        <v>408</v>
      </c>
      <c r="F21" s="23">
        <v>223</v>
      </c>
      <c r="G21" s="23">
        <v>891</v>
      </c>
      <c r="H21" s="23">
        <v>826</v>
      </c>
      <c r="I21" s="23">
        <v>285</v>
      </c>
      <c r="J21" s="23">
        <v>405</v>
      </c>
      <c r="K21" s="23">
        <v>3538</v>
      </c>
      <c r="L21" s="52">
        <v>252</v>
      </c>
      <c r="M21" s="52">
        <v>194</v>
      </c>
      <c r="N21" s="52">
        <v>42</v>
      </c>
      <c r="O21" s="52">
        <v>88</v>
      </c>
      <c r="P21" s="52">
        <v>558</v>
      </c>
      <c r="Q21" s="52">
        <v>51</v>
      </c>
      <c r="R21" s="88">
        <v>10</v>
      </c>
      <c r="S21" s="52">
        <v>16628</v>
      </c>
      <c r="T21" s="54"/>
    </row>
    <row r="22" spans="1:20" s="16" customFormat="1" ht="12.75" customHeight="1" x14ac:dyDescent="0.15">
      <c r="A22" s="22" t="s">
        <v>14</v>
      </c>
      <c r="B22" s="23"/>
      <c r="C22" s="23"/>
      <c r="D22" s="23"/>
      <c r="E22" s="23"/>
      <c r="F22" s="23"/>
      <c r="G22" s="23"/>
      <c r="H22" s="23"/>
      <c r="I22" s="23"/>
      <c r="J22" s="23"/>
      <c r="K22" s="23"/>
      <c r="R22" s="89"/>
      <c r="S22" s="52"/>
    </row>
    <row r="23" spans="1:20" s="16" customFormat="1" ht="12.75" customHeight="1" x14ac:dyDescent="0.15">
      <c r="A23" s="24" t="s">
        <v>10</v>
      </c>
      <c r="B23" s="96">
        <v>41.2</v>
      </c>
      <c r="C23" s="96">
        <v>33.200000000000003</v>
      </c>
      <c r="D23" s="96">
        <v>44.7</v>
      </c>
      <c r="E23" s="96">
        <v>32.200000000000003</v>
      </c>
      <c r="F23" s="96">
        <v>34.6</v>
      </c>
      <c r="G23" s="96">
        <v>29.9</v>
      </c>
      <c r="H23" s="96">
        <v>33.1</v>
      </c>
      <c r="I23" s="96">
        <v>33.200000000000003</v>
      </c>
      <c r="J23" s="96">
        <v>39.200000000000003</v>
      </c>
      <c r="K23" s="96">
        <v>35.9</v>
      </c>
      <c r="L23" s="97">
        <v>33.5</v>
      </c>
      <c r="M23" s="97">
        <v>34</v>
      </c>
      <c r="N23" s="97">
        <v>33.1</v>
      </c>
      <c r="O23" s="97">
        <v>36.700000000000003</v>
      </c>
      <c r="P23" s="97">
        <v>34.6</v>
      </c>
      <c r="Q23" s="97">
        <v>39.299999999999997</v>
      </c>
      <c r="R23" s="90">
        <v>47.6</v>
      </c>
      <c r="S23" s="97">
        <v>35.299999999999997</v>
      </c>
    </row>
    <row r="24" spans="1:20" s="16" customFormat="1" ht="12.75" customHeight="1" x14ac:dyDescent="0.15">
      <c r="A24" s="24" t="s">
        <v>11</v>
      </c>
      <c r="B24" s="96">
        <v>40.299999999999997</v>
      </c>
      <c r="C24" s="96">
        <v>33.299999999999997</v>
      </c>
      <c r="D24" s="96">
        <v>39.700000000000003</v>
      </c>
      <c r="E24" s="96">
        <v>31</v>
      </c>
      <c r="F24" s="96">
        <v>31.2</v>
      </c>
      <c r="G24" s="96">
        <v>28.8</v>
      </c>
      <c r="H24" s="96">
        <v>33.1</v>
      </c>
      <c r="I24" s="96">
        <v>34</v>
      </c>
      <c r="J24" s="96">
        <v>39.9</v>
      </c>
      <c r="K24" s="96">
        <v>36</v>
      </c>
      <c r="L24" s="97">
        <v>32.5</v>
      </c>
      <c r="M24" s="97">
        <v>38.299999999999997</v>
      </c>
      <c r="N24" s="97">
        <v>38.1</v>
      </c>
      <c r="O24" s="97">
        <v>36.4</v>
      </c>
      <c r="P24" s="97">
        <v>33.9</v>
      </c>
      <c r="Q24" s="97">
        <v>34.700000000000003</v>
      </c>
      <c r="R24" s="27">
        <v>0</v>
      </c>
      <c r="S24" s="97">
        <v>34.5</v>
      </c>
    </row>
    <row r="25" spans="1:20" s="16" customFormat="1" ht="12.75" customHeight="1" x14ac:dyDescent="0.15">
      <c r="A25" s="58" t="s">
        <v>22</v>
      </c>
      <c r="B25" s="96">
        <v>38.1</v>
      </c>
      <c r="C25" s="96">
        <v>32.200000000000003</v>
      </c>
      <c r="D25" s="96">
        <v>37.1</v>
      </c>
      <c r="E25" s="96">
        <v>30.4</v>
      </c>
      <c r="F25" s="96">
        <v>31</v>
      </c>
      <c r="G25" s="96">
        <v>28.4</v>
      </c>
      <c r="H25" s="96">
        <v>30.8</v>
      </c>
      <c r="I25" s="96">
        <v>30.9</v>
      </c>
      <c r="J25" s="96">
        <v>32.1</v>
      </c>
      <c r="K25" s="96">
        <v>33.700000000000003</v>
      </c>
      <c r="L25" s="97">
        <v>31.7</v>
      </c>
      <c r="M25" s="97">
        <v>30.9</v>
      </c>
      <c r="N25" s="97">
        <v>34.299999999999997</v>
      </c>
      <c r="O25" s="97">
        <v>34.700000000000003</v>
      </c>
      <c r="P25" s="97">
        <v>32.6</v>
      </c>
      <c r="Q25" s="97">
        <v>29.5</v>
      </c>
      <c r="R25" s="90">
        <v>45.1</v>
      </c>
      <c r="S25" s="97">
        <v>32.1</v>
      </c>
    </row>
    <row r="26" spans="1:20" s="16" customFormat="1" ht="12.75" customHeight="1" x14ac:dyDescent="0.15">
      <c r="A26" s="24" t="s">
        <v>12</v>
      </c>
      <c r="B26" s="96">
        <v>42.1</v>
      </c>
      <c r="C26" s="96">
        <v>34.1</v>
      </c>
      <c r="D26" s="96">
        <v>46.5</v>
      </c>
      <c r="E26" s="96">
        <v>32.799999999999997</v>
      </c>
      <c r="F26" s="96">
        <v>36.200000000000003</v>
      </c>
      <c r="G26" s="96">
        <v>30.7</v>
      </c>
      <c r="H26" s="96">
        <v>34.700000000000003</v>
      </c>
      <c r="I26" s="96">
        <v>34.1</v>
      </c>
      <c r="J26" s="96">
        <v>40.700000000000003</v>
      </c>
      <c r="K26" s="96">
        <v>36.1</v>
      </c>
      <c r="L26" s="97">
        <v>33.799999999999997</v>
      </c>
      <c r="M26" s="97">
        <v>36.200000000000003</v>
      </c>
      <c r="N26" s="97">
        <v>32.6</v>
      </c>
      <c r="O26" s="97">
        <v>37.299999999999997</v>
      </c>
      <c r="P26" s="97">
        <v>35.6</v>
      </c>
      <c r="Q26" s="97">
        <v>39.700000000000003</v>
      </c>
      <c r="R26" s="90">
        <v>50.9</v>
      </c>
      <c r="S26" s="97">
        <v>36.6</v>
      </c>
    </row>
    <row r="27" spans="1:20" s="16" customFormat="1" ht="12.75" customHeight="1" x14ac:dyDescent="0.15">
      <c r="A27" s="141" t="s">
        <v>25</v>
      </c>
      <c r="B27" s="55">
        <v>41.2</v>
      </c>
      <c r="C27" s="55">
        <v>33.200000000000003</v>
      </c>
      <c r="D27" s="55">
        <v>44.6</v>
      </c>
      <c r="E27" s="55">
        <v>32</v>
      </c>
      <c r="F27" s="55">
        <v>34.200000000000003</v>
      </c>
      <c r="G27" s="55">
        <v>29.8</v>
      </c>
      <c r="H27" s="55">
        <v>33.1</v>
      </c>
      <c r="I27" s="55">
        <v>33.299999999999997</v>
      </c>
      <c r="J27" s="55">
        <v>39.4</v>
      </c>
      <c r="K27" s="55">
        <v>36</v>
      </c>
      <c r="L27" s="56">
        <v>33.5</v>
      </c>
      <c r="M27" s="56">
        <v>34.299999999999997</v>
      </c>
      <c r="N27" s="56">
        <v>33.4</v>
      </c>
      <c r="O27" s="56">
        <v>36.6</v>
      </c>
      <c r="P27" s="56">
        <v>34.5</v>
      </c>
      <c r="Q27" s="56">
        <v>38.5</v>
      </c>
      <c r="R27" s="91">
        <v>47.6</v>
      </c>
      <c r="S27" s="56">
        <v>35.200000000000003</v>
      </c>
      <c r="T27" s="73"/>
    </row>
    <row r="28" spans="1:20" s="16" customFormat="1" ht="12.75" customHeight="1" x14ac:dyDescent="0.15">
      <c r="A28" s="148" t="s">
        <v>19</v>
      </c>
      <c r="B28" s="148"/>
      <c r="C28" s="148"/>
      <c r="D28" s="148"/>
      <c r="E28" s="148"/>
      <c r="F28" s="148"/>
      <c r="G28" s="148"/>
      <c r="H28" s="148"/>
      <c r="I28" s="148"/>
      <c r="J28" s="148"/>
      <c r="K28" s="148"/>
      <c r="L28" s="148"/>
      <c r="M28" s="148"/>
      <c r="N28" s="148"/>
      <c r="O28" s="148"/>
      <c r="P28" s="148"/>
      <c r="Q28" s="148"/>
      <c r="R28" s="148"/>
      <c r="S28" s="148"/>
    </row>
    <row r="29" spans="1:20" s="16" customFormat="1" ht="12.75" customHeight="1" x14ac:dyDescent="0.15">
      <c r="A29" s="6" t="s">
        <v>20</v>
      </c>
      <c r="B29" s="57"/>
      <c r="C29" s="57"/>
      <c r="D29" s="57"/>
      <c r="E29" s="57"/>
      <c r="F29" s="57"/>
      <c r="G29" s="57"/>
      <c r="H29" s="57"/>
      <c r="I29" s="57"/>
      <c r="J29" s="57"/>
      <c r="K29" s="57"/>
      <c r="L29" s="57"/>
      <c r="M29" s="57"/>
      <c r="N29" s="57"/>
      <c r="O29" s="57"/>
      <c r="P29" s="57"/>
      <c r="Q29" s="57"/>
      <c r="R29" s="57"/>
      <c r="S29" s="57"/>
    </row>
    <row r="30" spans="1:20" s="16" customFormat="1" ht="12.75" customHeight="1" x14ac:dyDescent="0.15">
      <c r="A30" s="58" t="s">
        <v>10</v>
      </c>
      <c r="B30" s="97">
        <v>91.2</v>
      </c>
      <c r="C30" s="97">
        <v>93.5</v>
      </c>
      <c r="D30" s="97">
        <v>98.8</v>
      </c>
      <c r="E30" s="97">
        <v>93.1</v>
      </c>
      <c r="F30" s="97">
        <v>92.2</v>
      </c>
      <c r="G30" s="97">
        <v>92.1</v>
      </c>
      <c r="H30" s="97">
        <v>92.5</v>
      </c>
      <c r="I30" s="97">
        <v>84.5</v>
      </c>
      <c r="J30" s="97">
        <v>75</v>
      </c>
      <c r="K30" s="97">
        <v>89</v>
      </c>
      <c r="L30" s="97">
        <v>95.2</v>
      </c>
      <c r="M30" s="97">
        <v>91.5</v>
      </c>
      <c r="N30" s="97">
        <v>94.1</v>
      </c>
      <c r="O30" s="97">
        <v>88.1</v>
      </c>
      <c r="P30" s="97">
        <v>91.8</v>
      </c>
      <c r="Q30" s="97">
        <v>91.5</v>
      </c>
      <c r="R30" s="97">
        <v>100</v>
      </c>
      <c r="S30" s="97">
        <v>92.3</v>
      </c>
    </row>
    <row r="31" spans="1:20" s="16" customFormat="1" ht="12.75" customHeight="1" x14ac:dyDescent="0.15">
      <c r="A31" s="58" t="s">
        <v>11</v>
      </c>
      <c r="B31" s="97">
        <v>8.9</v>
      </c>
      <c r="C31" s="97">
        <v>6.6</v>
      </c>
      <c r="D31" s="97">
        <v>1.2</v>
      </c>
      <c r="E31" s="97">
        <v>7.2</v>
      </c>
      <c r="F31" s="97">
        <v>8.9</v>
      </c>
      <c r="G31" s="97">
        <v>7.9</v>
      </c>
      <c r="H31" s="97">
        <v>7.3</v>
      </c>
      <c r="I31" s="97">
        <v>15.3</v>
      </c>
      <c r="J31" s="97">
        <v>25.3</v>
      </c>
      <c r="K31" s="97">
        <v>11</v>
      </c>
      <c r="L31" s="97">
        <v>4.5999999999999996</v>
      </c>
      <c r="M31" s="97">
        <v>8.8000000000000007</v>
      </c>
      <c r="N31" s="97">
        <v>4.4000000000000004</v>
      </c>
      <c r="O31" s="97">
        <v>13.2</v>
      </c>
      <c r="P31" s="97">
        <v>8.3000000000000007</v>
      </c>
      <c r="Q31" s="97">
        <v>9.9</v>
      </c>
      <c r="R31" s="27">
        <v>0</v>
      </c>
      <c r="S31" s="97">
        <v>7.7</v>
      </c>
      <c r="T31" s="25"/>
    </row>
    <row r="32" spans="1:20" s="16" customFormat="1" ht="12.75" customHeight="1" x14ac:dyDescent="0.15">
      <c r="A32" s="4" t="s">
        <v>82</v>
      </c>
      <c r="T32" s="25"/>
    </row>
    <row r="33" spans="1:20" s="16" customFormat="1" ht="12.75" customHeight="1" x14ac:dyDescent="0.15">
      <c r="A33" s="58" t="s">
        <v>22</v>
      </c>
      <c r="B33" s="97">
        <v>19.899999999999999</v>
      </c>
      <c r="C33" s="97">
        <v>43.9</v>
      </c>
      <c r="D33" s="97">
        <v>19.3</v>
      </c>
      <c r="E33" s="97">
        <v>34.799999999999997</v>
      </c>
      <c r="F33" s="97">
        <v>29</v>
      </c>
      <c r="G33" s="97">
        <v>39.299999999999997</v>
      </c>
      <c r="H33" s="97">
        <v>40.1</v>
      </c>
      <c r="I33" s="97">
        <v>25</v>
      </c>
      <c r="J33" s="97">
        <v>10.9</v>
      </c>
      <c r="K33" s="97">
        <v>7.6</v>
      </c>
      <c r="L33" s="97">
        <v>19.7</v>
      </c>
      <c r="M33" s="97">
        <v>38.1</v>
      </c>
      <c r="N33" s="97">
        <v>33.1</v>
      </c>
      <c r="O33" s="97">
        <v>28.3</v>
      </c>
      <c r="P33" s="97">
        <v>38.799999999999997</v>
      </c>
      <c r="Q33" s="97">
        <v>7</v>
      </c>
      <c r="R33" s="97">
        <v>36.799999999999997</v>
      </c>
      <c r="S33" s="97">
        <v>29.4</v>
      </c>
      <c r="T33" s="25"/>
    </row>
    <row r="34" spans="1:20" s="16" customFormat="1" ht="12.75" customHeight="1" x14ac:dyDescent="0.15">
      <c r="A34" s="58" t="s">
        <v>12</v>
      </c>
      <c r="B34" s="97">
        <v>79.900000000000006</v>
      </c>
      <c r="C34" s="97">
        <v>55.9</v>
      </c>
      <c r="D34" s="97">
        <v>80.400000000000006</v>
      </c>
      <c r="E34" s="97">
        <v>65.2</v>
      </c>
      <c r="F34" s="97">
        <v>71.7</v>
      </c>
      <c r="G34" s="97">
        <v>60.6</v>
      </c>
      <c r="H34" s="97">
        <v>59.8</v>
      </c>
      <c r="I34" s="97">
        <v>75</v>
      </c>
      <c r="J34" s="97">
        <v>87.9</v>
      </c>
      <c r="K34" s="97">
        <v>92.1</v>
      </c>
      <c r="L34" s="97">
        <v>79.900000000000006</v>
      </c>
      <c r="M34" s="97">
        <v>62.2</v>
      </c>
      <c r="N34" s="97">
        <v>61.8</v>
      </c>
      <c r="O34" s="97">
        <v>70.599999999999994</v>
      </c>
      <c r="P34" s="97">
        <v>61.2</v>
      </c>
      <c r="Q34" s="97">
        <v>97.2</v>
      </c>
      <c r="R34" s="97">
        <v>59.6</v>
      </c>
      <c r="S34" s="97">
        <v>70.3</v>
      </c>
      <c r="T34" s="25"/>
    </row>
    <row r="35" spans="1:20" s="16" customFormat="1" ht="12.75" customHeight="1" x14ac:dyDescent="0.15">
      <c r="A35" s="58" t="s">
        <v>13</v>
      </c>
      <c r="B35" s="97">
        <v>0.3</v>
      </c>
      <c r="C35" s="97">
        <v>0.2</v>
      </c>
      <c r="D35" s="97">
        <v>0.3</v>
      </c>
      <c r="E35" s="97">
        <v>0</v>
      </c>
      <c r="F35" s="97">
        <v>0</v>
      </c>
      <c r="G35" s="97">
        <v>0.1</v>
      </c>
      <c r="H35" s="97">
        <v>0</v>
      </c>
      <c r="I35" s="97">
        <v>0.6</v>
      </c>
      <c r="J35" s="97">
        <v>0.4</v>
      </c>
      <c r="K35" s="97">
        <v>0.2</v>
      </c>
      <c r="L35" s="27">
        <v>0</v>
      </c>
      <c r="M35" s="97">
        <v>0.5</v>
      </c>
      <c r="N35" s="97">
        <v>2.2000000000000002</v>
      </c>
      <c r="O35" s="27">
        <v>0</v>
      </c>
      <c r="P35" s="97">
        <v>0.2</v>
      </c>
      <c r="Q35" s="27">
        <v>0</v>
      </c>
      <c r="R35" s="97">
        <v>3.5</v>
      </c>
      <c r="S35" s="97">
        <v>0.2</v>
      </c>
      <c r="T35" s="25"/>
    </row>
    <row r="36" spans="1:20" s="16" customFormat="1" ht="12.75" customHeight="1" x14ac:dyDescent="0.15">
      <c r="A36" s="4" t="s">
        <v>21</v>
      </c>
      <c r="T36" s="25"/>
    </row>
    <row r="37" spans="1:20" s="16" customFormat="1" ht="12.75" customHeight="1" x14ac:dyDescent="0.15">
      <c r="A37" s="58" t="s">
        <v>15</v>
      </c>
      <c r="B37" s="97">
        <v>78.599999999999994</v>
      </c>
      <c r="C37" s="97">
        <v>53.6</v>
      </c>
      <c r="D37" s="97">
        <v>76.2</v>
      </c>
      <c r="E37" s="97">
        <v>70.2</v>
      </c>
      <c r="F37" s="97">
        <v>61</v>
      </c>
      <c r="G37" s="97">
        <v>68</v>
      </c>
      <c r="H37" s="97">
        <v>77.5</v>
      </c>
      <c r="I37" s="97">
        <v>67.599999999999994</v>
      </c>
      <c r="J37" s="97">
        <v>74.7</v>
      </c>
      <c r="K37" s="97">
        <v>65.400000000000006</v>
      </c>
      <c r="L37" s="97">
        <v>50.1</v>
      </c>
      <c r="M37" s="97">
        <v>70.599999999999994</v>
      </c>
      <c r="N37" s="97">
        <v>86.8</v>
      </c>
      <c r="O37" s="97">
        <v>87.8</v>
      </c>
      <c r="P37" s="97">
        <v>79.2</v>
      </c>
      <c r="Q37" s="97">
        <v>60.6</v>
      </c>
      <c r="R37" s="37"/>
      <c r="S37" s="97">
        <v>67.8</v>
      </c>
      <c r="T37" s="25"/>
    </row>
    <row r="38" spans="1:20" s="16" customFormat="1" ht="12.75" customHeight="1" x14ac:dyDescent="0.15">
      <c r="A38" s="58" t="s">
        <v>16</v>
      </c>
      <c r="B38" s="97">
        <v>21.4</v>
      </c>
      <c r="C38" s="97">
        <v>46.4</v>
      </c>
      <c r="D38" s="97">
        <v>23.8</v>
      </c>
      <c r="E38" s="97">
        <v>30.1</v>
      </c>
      <c r="F38" s="97">
        <v>39.200000000000003</v>
      </c>
      <c r="G38" s="97">
        <v>32</v>
      </c>
      <c r="H38" s="97">
        <v>22.4</v>
      </c>
      <c r="I38" s="97">
        <v>32.4</v>
      </c>
      <c r="J38" s="97">
        <v>25.2</v>
      </c>
      <c r="K38" s="97">
        <v>34.6</v>
      </c>
      <c r="L38" s="97">
        <v>50.8</v>
      </c>
      <c r="M38" s="97">
        <v>29.5</v>
      </c>
      <c r="N38" s="97">
        <v>14.7</v>
      </c>
      <c r="O38" s="97">
        <v>12.7</v>
      </c>
      <c r="P38" s="97">
        <v>20.9</v>
      </c>
      <c r="Q38" s="97">
        <v>46.5</v>
      </c>
      <c r="R38" s="37"/>
      <c r="S38" s="97">
        <v>31.9</v>
      </c>
      <c r="T38" s="25"/>
    </row>
    <row r="39" spans="1:20" s="16" customFormat="1" ht="12.75" customHeight="1" x14ac:dyDescent="0.15">
      <c r="A39" s="58" t="s">
        <v>90</v>
      </c>
      <c r="B39" s="37"/>
      <c r="C39" s="37"/>
      <c r="D39" s="37"/>
      <c r="E39" s="37"/>
      <c r="F39" s="37"/>
      <c r="G39" s="37"/>
      <c r="H39" s="37"/>
      <c r="I39" s="37"/>
      <c r="J39" s="37"/>
      <c r="K39" s="37"/>
      <c r="L39" s="37"/>
      <c r="M39" s="37"/>
      <c r="N39" s="37"/>
      <c r="O39" s="37"/>
      <c r="P39" s="37"/>
      <c r="Q39" s="37"/>
      <c r="R39" s="97">
        <v>100</v>
      </c>
      <c r="S39" s="97">
        <v>0.3</v>
      </c>
      <c r="T39" s="25"/>
    </row>
    <row r="40" spans="1:20" s="16" customFormat="1" ht="12.75" customHeight="1" x14ac:dyDescent="0.15">
      <c r="A40" s="4" t="s">
        <v>63</v>
      </c>
      <c r="R40" s="89"/>
      <c r="T40" s="25"/>
    </row>
    <row r="41" spans="1:20" s="16" customFormat="1" ht="12.75" customHeight="1" x14ac:dyDescent="0.15">
      <c r="A41" s="58" t="s">
        <v>17</v>
      </c>
      <c r="B41" s="97">
        <v>37.4</v>
      </c>
      <c r="C41" s="97">
        <v>69.5</v>
      </c>
      <c r="D41" s="97">
        <v>32.200000000000003</v>
      </c>
      <c r="E41" s="97">
        <v>74.900000000000006</v>
      </c>
      <c r="F41" s="97">
        <v>61.7</v>
      </c>
      <c r="G41" s="97">
        <v>70.7</v>
      </c>
      <c r="H41" s="97">
        <v>78.599999999999994</v>
      </c>
      <c r="I41" s="97">
        <v>76.900000000000006</v>
      </c>
      <c r="J41" s="97">
        <v>44.8</v>
      </c>
      <c r="K41" s="97">
        <v>42.2</v>
      </c>
      <c r="L41" s="97">
        <v>68.099999999999994</v>
      </c>
      <c r="M41" s="97">
        <v>68.7</v>
      </c>
      <c r="N41" s="97">
        <v>69.900000000000006</v>
      </c>
      <c r="O41" s="97">
        <v>79</v>
      </c>
      <c r="P41" s="97">
        <v>82.3</v>
      </c>
      <c r="Q41" s="97">
        <v>31</v>
      </c>
      <c r="R41" s="97">
        <v>87.7</v>
      </c>
      <c r="S41" s="97">
        <v>59.5</v>
      </c>
      <c r="T41" s="25"/>
    </row>
    <row r="42" spans="1:20" s="16" customFormat="1" ht="12.75" customHeight="1" x14ac:dyDescent="0.15">
      <c r="A42" s="58" t="s">
        <v>18</v>
      </c>
      <c r="B42" s="97">
        <v>62.6</v>
      </c>
      <c r="C42" s="97">
        <v>30.5</v>
      </c>
      <c r="D42" s="97">
        <v>67.8</v>
      </c>
      <c r="E42" s="97">
        <v>25.1</v>
      </c>
      <c r="F42" s="97">
        <v>38</v>
      </c>
      <c r="G42" s="97">
        <v>29.2</v>
      </c>
      <c r="H42" s="97">
        <v>21.3</v>
      </c>
      <c r="I42" s="97">
        <v>23</v>
      </c>
      <c r="J42" s="97">
        <v>55.1</v>
      </c>
      <c r="K42" s="97">
        <v>57.8</v>
      </c>
      <c r="L42" s="97">
        <v>31.7</v>
      </c>
      <c r="M42" s="97">
        <v>32.200000000000003</v>
      </c>
      <c r="N42" s="97">
        <v>30.9</v>
      </c>
      <c r="O42" s="97">
        <v>22.9</v>
      </c>
      <c r="P42" s="97">
        <v>17.600000000000001</v>
      </c>
      <c r="Q42" s="97">
        <v>71.8</v>
      </c>
      <c r="R42" s="97">
        <v>8.8000000000000007</v>
      </c>
      <c r="S42" s="97">
        <v>40.5</v>
      </c>
      <c r="T42" s="25"/>
    </row>
    <row r="43" spans="1:20" s="16" customFormat="1" ht="25.5" customHeight="1" x14ac:dyDescent="0.15">
      <c r="A43" s="95" t="s">
        <v>92</v>
      </c>
      <c r="B43" s="135">
        <v>100</v>
      </c>
      <c r="C43" s="135">
        <v>100</v>
      </c>
      <c r="D43" s="135">
        <v>100</v>
      </c>
      <c r="E43" s="135">
        <v>100</v>
      </c>
      <c r="F43" s="135">
        <v>100</v>
      </c>
      <c r="G43" s="135">
        <v>100</v>
      </c>
      <c r="H43" s="135">
        <v>100</v>
      </c>
      <c r="I43" s="135">
        <v>100</v>
      </c>
      <c r="J43" s="135">
        <v>100</v>
      </c>
      <c r="K43" s="135">
        <v>100</v>
      </c>
      <c r="L43" s="135">
        <v>100</v>
      </c>
      <c r="M43" s="135">
        <v>100</v>
      </c>
      <c r="N43" s="135">
        <v>100</v>
      </c>
      <c r="O43" s="135">
        <v>100</v>
      </c>
      <c r="P43" s="135">
        <v>100</v>
      </c>
      <c r="Q43" s="135">
        <v>100</v>
      </c>
      <c r="R43" s="135">
        <v>100</v>
      </c>
      <c r="S43" s="135">
        <v>100</v>
      </c>
    </row>
    <row r="44" spans="1:20" ht="12.75" customHeight="1" x14ac:dyDescent="0.15"/>
    <row r="45" spans="1:20" ht="12.75" customHeight="1" x14ac:dyDescent="0.15"/>
    <row r="46" spans="1:20" ht="12.75" customHeight="1" x14ac:dyDescent="0.15">
      <c r="A46" s="53" t="str">
        <f>Contents!B34</f>
        <v>© Commonwealth of Australia 2020</v>
      </c>
    </row>
    <row r="47" spans="1:20" ht="12.75" customHeight="1" x14ac:dyDescent="0.15">
      <c r="B47"/>
      <c r="C47"/>
      <c r="D47"/>
      <c r="E47"/>
      <c r="F47"/>
      <c r="G47"/>
      <c r="H47"/>
      <c r="I47"/>
      <c r="J47"/>
      <c r="K47"/>
      <c r="L47"/>
      <c r="M47"/>
      <c r="N47"/>
      <c r="O47"/>
      <c r="P47"/>
      <c r="Q47"/>
      <c r="R47"/>
      <c r="S47"/>
    </row>
    <row r="48" spans="1:20" ht="12.75" customHeight="1" x14ac:dyDescent="0.15">
      <c r="B48"/>
      <c r="C48"/>
      <c r="D48"/>
      <c r="E48"/>
      <c r="F48"/>
      <c r="G48"/>
      <c r="H48"/>
      <c r="I48"/>
      <c r="J48"/>
      <c r="K48"/>
      <c r="L48"/>
      <c r="M48"/>
      <c r="N48"/>
      <c r="O48"/>
      <c r="P48"/>
      <c r="Q48"/>
      <c r="R48"/>
      <c r="S48"/>
    </row>
    <row r="49" spans="2:19" ht="12.75" customHeight="1" x14ac:dyDescent="0.15">
      <c r="B49"/>
      <c r="C49"/>
      <c r="D49"/>
      <c r="E49"/>
      <c r="F49"/>
      <c r="G49"/>
      <c r="H49"/>
      <c r="I49"/>
      <c r="J49"/>
      <c r="K49"/>
      <c r="L49"/>
      <c r="M49"/>
      <c r="N49"/>
      <c r="O49"/>
      <c r="P49"/>
      <c r="Q49"/>
      <c r="R49"/>
      <c r="S49"/>
    </row>
    <row r="50" spans="2:19" ht="12.75" customHeight="1" x14ac:dyDescent="0.15">
      <c r="B50"/>
      <c r="C50"/>
      <c r="D50"/>
      <c r="E50"/>
      <c r="F50"/>
      <c r="G50"/>
      <c r="H50"/>
      <c r="I50"/>
      <c r="J50"/>
      <c r="K50"/>
      <c r="L50"/>
      <c r="M50"/>
      <c r="N50"/>
      <c r="O50"/>
      <c r="P50"/>
      <c r="Q50"/>
      <c r="R50"/>
      <c r="S50"/>
    </row>
    <row r="51" spans="2:19" ht="12.75" customHeight="1" x14ac:dyDescent="0.15">
      <c r="B51"/>
      <c r="C51"/>
      <c r="D51"/>
      <c r="E51"/>
      <c r="F51"/>
      <c r="G51"/>
      <c r="H51"/>
      <c r="I51"/>
      <c r="J51"/>
      <c r="K51"/>
      <c r="L51"/>
      <c r="M51"/>
      <c r="N51"/>
      <c r="O51"/>
      <c r="P51"/>
      <c r="Q51"/>
      <c r="R51"/>
      <c r="S51"/>
    </row>
    <row r="52" spans="2:19" ht="12.75" customHeight="1" x14ac:dyDescent="0.15">
      <c r="B52"/>
      <c r="C52"/>
      <c r="D52"/>
      <c r="E52"/>
      <c r="F52"/>
      <c r="G52"/>
      <c r="H52"/>
      <c r="I52"/>
      <c r="J52"/>
      <c r="K52"/>
      <c r="L52"/>
      <c r="M52"/>
      <c r="N52"/>
      <c r="O52"/>
      <c r="P52"/>
      <c r="Q52"/>
      <c r="R52"/>
      <c r="S52"/>
    </row>
    <row r="53" spans="2:19" ht="12.75" customHeight="1" x14ac:dyDescent="0.15">
      <c r="B53"/>
      <c r="C53"/>
      <c r="D53"/>
      <c r="E53"/>
      <c r="F53"/>
      <c r="G53"/>
      <c r="H53"/>
      <c r="I53"/>
      <c r="J53"/>
      <c r="K53"/>
      <c r="L53"/>
      <c r="M53"/>
      <c r="N53"/>
      <c r="O53"/>
      <c r="P53"/>
      <c r="Q53"/>
      <c r="R53"/>
      <c r="S53"/>
    </row>
    <row r="54" spans="2:19" ht="12.75" customHeight="1" x14ac:dyDescent="0.15">
      <c r="B54"/>
      <c r="C54"/>
      <c r="D54"/>
      <c r="E54"/>
      <c r="F54"/>
      <c r="G54"/>
      <c r="H54"/>
      <c r="I54"/>
      <c r="J54"/>
      <c r="K54"/>
      <c r="L54"/>
      <c r="M54"/>
      <c r="N54"/>
      <c r="O54"/>
      <c r="P54"/>
      <c r="Q54"/>
      <c r="R54"/>
      <c r="S54"/>
    </row>
    <row r="55" spans="2:19" ht="12.75" customHeight="1" x14ac:dyDescent="0.15">
      <c r="B55"/>
      <c r="C55"/>
      <c r="D55"/>
      <c r="E55"/>
      <c r="F55"/>
      <c r="G55"/>
      <c r="H55"/>
      <c r="I55"/>
      <c r="J55"/>
      <c r="K55"/>
      <c r="L55"/>
      <c r="M55"/>
      <c r="N55"/>
      <c r="O55"/>
      <c r="P55"/>
      <c r="Q55"/>
      <c r="R55"/>
      <c r="S55"/>
    </row>
    <row r="56" spans="2:19" ht="12.75" customHeight="1" x14ac:dyDescent="0.15">
      <c r="B56"/>
      <c r="C56"/>
      <c r="D56"/>
      <c r="E56"/>
      <c r="F56"/>
      <c r="G56"/>
      <c r="H56"/>
      <c r="I56"/>
      <c r="J56"/>
      <c r="K56"/>
      <c r="L56"/>
      <c r="M56"/>
      <c r="N56"/>
      <c r="O56"/>
      <c r="P56"/>
      <c r="Q56"/>
      <c r="R56"/>
      <c r="S56"/>
    </row>
    <row r="57" spans="2:19" ht="12.75" customHeight="1" x14ac:dyDescent="0.15">
      <c r="B57"/>
      <c r="C57"/>
      <c r="D57"/>
      <c r="E57"/>
      <c r="F57"/>
      <c r="G57"/>
      <c r="H57"/>
      <c r="I57"/>
      <c r="J57"/>
      <c r="K57"/>
      <c r="L57"/>
      <c r="M57"/>
      <c r="N57"/>
      <c r="O57"/>
      <c r="P57"/>
      <c r="Q57"/>
      <c r="R57"/>
      <c r="S57"/>
    </row>
    <row r="58" spans="2:19" ht="12.75" customHeight="1" x14ac:dyDescent="0.15">
      <c r="B58"/>
      <c r="C58"/>
      <c r="D58"/>
      <c r="E58"/>
      <c r="F58"/>
      <c r="G58"/>
      <c r="H58"/>
      <c r="I58"/>
      <c r="J58"/>
      <c r="K58"/>
      <c r="L58"/>
      <c r="M58"/>
      <c r="N58"/>
      <c r="O58"/>
      <c r="P58"/>
      <c r="Q58"/>
      <c r="R58"/>
      <c r="S58"/>
    </row>
    <row r="59" spans="2:19" ht="12.75" customHeight="1" x14ac:dyDescent="0.15">
      <c r="B59"/>
      <c r="C59"/>
      <c r="D59"/>
      <c r="E59"/>
      <c r="F59"/>
      <c r="G59"/>
      <c r="H59"/>
      <c r="I59"/>
      <c r="J59"/>
      <c r="K59"/>
      <c r="L59"/>
      <c r="M59"/>
      <c r="N59"/>
      <c r="O59"/>
      <c r="P59"/>
      <c r="Q59"/>
      <c r="R59"/>
      <c r="S59"/>
    </row>
    <row r="60" spans="2:19" ht="12.75" customHeight="1" x14ac:dyDescent="0.15">
      <c r="B60"/>
      <c r="C60"/>
      <c r="D60"/>
      <c r="E60"/>
      <c r="F60"/>
      <c r="G60"/>
      <c r="H60"/>
      <c r="I60"/>
      <c r="J60"/>
      <c r="K60"/>
      <c r="L60"/>
      <c r="M60"/>
      <c r="N60"/>
      <c r="O60"/>
      <c r="P60"/>
      <c r="Q60"/>
      <c r="R60"/>
      <c r="S60"/>
    </row>
    <row r="61" spans="2:19" ht="12.75" customHeight="1" x14ac:dyDescent="0.15">
      <c r="B61"/>
      <c r="C61"/>
      <c r="D61"/>
      <c r="E61"/>
      <c r="F61"/>
      <c r="G61"/>
      <c r="H61"/>
      <c r="I61"/>
      <c r="J61"/>
      <c r="K61"/>
      <c r="L61"/>
      <c r="M61"/>
      <c r="N61"/>
      <c r="O61"/>
      <c r="P61"/>
      <c r="Q61"/>
      <c r="R61"/>
      <c r="S61"/>
    </row>
    <row r="62" spans="2:19" ht="12.75" customHeight="1" x14ac:dyDescent="0.15">
      <c r="B62"/>
      <c r="C62"/>
      <c r="D62"/>
      <c r="E62"/>
      <c r="F62"/>
      <c r="G62"/>
      <c r="H62"/>
      <c r="I62"/>
      <c r="J62"/>
      <c r="K62"/>
      <c r="L62"/>
      <c r="M62"/>
      <c r="N62"/>
      <c r="O62"/>
      <c r="P62"/>
      <c r="Q62"/>
      <c r="R62"/>
      <c r="S62"/>
    </row>
    <row r="63" spans="2:19" ht="12.75" customHeight="1" x14ac:dyDescent="0.15">
      <c r="B63"/>
      <c r="C63"/>
      <c r="D63"/>
      <c r="E63"/>
      <c r="F63"/>
      <c r="G63"/>
      <c r="H63"/>
      <c r="I63"/>
      <c r="J63"/>
      <c r="K63"/>
      <c r="L63"/>
      <c r="M63"/>
      <c r="N63"/>
      <c r="O63"/>
      <c r="P63"/>
      <c r="Q63"/>
      <c r="R63"/>
      <c r="S63"/>
    </row>
    <row r="64" spans="2:19" ht="12.75" customHeight="1" x14ac:dyDescent="0.15">
      <c r="B64"/>
      <c r="C64"/>
      <c r="D64"/>
      <c r="E64"/>
      <c r="F64"/>
      <c r="G64"/>
      <c r="H64"/>
      <c r="I64"/>
      <c r="J64"/>
      <c r="K64"/>
      <c r="L64"/>
      <c r="M64"/>
      <c r="N64"/>
      <c r="O64"/>
      <c r="P64"/>
      <c r="Q64"/>
      <c r="R64"/>
      <c r="S64"/>
    </row>
    <row r="65" spans="2:19" ht="12.75" customHeight="1" x14ac:dyDescent="0.15">
      <c r="B65"/>
      <c r="C65"/>
      <c r="D65"/>
      <c r="E65"/>
      <c r="F65"/>
      <c r="G65"/>
      <c r="H65"/>
      <c r="I65"/>
      <c r="J65"/>
      <c r="K65"/>
      <c r="L65"/>
      <c r="M65"/>
      <c r="N65"/>
      <c r="O65"/>
      <c r="P65"/>
      <c r="Q65"/>
      <c r="R65"/>
      <c r="S65"/>
    </row>
    <row r="66" spans="2:19" ht="12.75" customHeight="1" x14ac:dyDescent="0.15">
      <c r="B66"/>
      <c r="C66"/>
      <c r="D66"/>
      <c r="E66"/>
      <c r="F66"/>
      <c r="G66"/>
      <c r="H66"/>
      <c r="I66"/>
      <c r="J66"/>
      <c r="K66"/>
      <c r="L66"/>
      <c r="M66"/>
      <c r="N66"/>
      <c r="O66"/>
      <c r="P66"/>
      <c r="Q66"/>
      <c r="R66"/>
      <c r="S66"/>
    </row>
    <row r="67" spans="2:19" ht="12.75" customHeight="1" x14ac:dyDescent="0.15">
      <c r="B67"/>
      <c r="C67"/>
      <c r="D67"/>
      <c r="E67"/>
      <c r="F67"/>
      <c r="G67"/>
      <c r="H67"/>
      <c r="I67"/>
      <c r="J67"/>
      <c r="K67"/>
      <c r="L67"/>
      <c r="M67"/>
      <c r="N67"/>
      <c r="O67"/>
      <c r="P67"/>
      <c r="Q67"/>
      <c r="R67"/>
      <c r="S67"/>
    </row>
    <row r="68" spans="2:19" ht="12.75" customHeight="1" x14ac:dyDescent="0.15">
      <c r="B68"/>
      <c r="C68"/>
      <c r="D68"/>
      <c r="E68"/>
      <c r="F68"/>
      <c r="G68"/>
      <c r="H68"/>
      <c r="I68"/>
      <c r="J68"/>
      <c r="K68"/>
      <c r="L68"/>
      <c r="M68"/>
      <c r="N68"/>
      <c r="O68"/>
      <c r="P68"/>
      <c r="Q68"/>
      <c r="R68"/>
      <c r="S68"/>
    </row>
    <row r="69" spans="2:19" ht="12.75" customHeight="1" x14ac:dyDescent="0.15">
      <c r="B69"/>
      <c r="C69"/>
      <c r="D69"/>
      <c r="E69"/>
      <c r="F69"/>
      <c r="G69"/>
      <c r="H69"/>
      <c r="I69"/>
      <c r="J69"/>
      <c r="K69"/>
      <c r="L69"/>
      <c r="M69"/>
      <c r="N69"/>
      <c r="O69"/>
      <c r="P69"/>
      <c r="Q69"/>
      <c r="R69"/>
      <c r="S69"/>
    </row>
    <row r="70" spans="2:19" ht="12.75" customHeight="1" x14ac:dyDescent="0.15">
      <c r="B70"/>
      <c r="C70"/>
      <c r="D70"/>
      <c r="E70"/>
      <c r="F70"/>
      <c r="G70"/>
      <c r="H70"/>
      <c r="I70"/>
      <c r="J70"/>
      <c r="K70"/>
      <c r="L70"/>
      <c r="M70"/>
      <c r="N70"/>
      <c r="O70"/>
      <c r="P70"/>
      <c r="Q70"/>
      <c r="R70"/>
      <c r="S70"/>
    </row>
    <row r="71" spans="2:19" ht="12.75" customHeight="1" x14ac:dyDescent="0.15">
      <c r="B71"/>
      <c r="C71"/>
      <c r="D71"/>
      <c r="E71"/>
      <c r="F71"/>
      <c r="G71"/>
      <c r="H71"/>
      <c r="I71"/>
      <c r="J71"/>
      <c r="K71"/>
      <c r="L71"/>
      <c r="M71"/>
      <c r="N71"/>
      <c r="O71"/>
      <c r="P71"/>
      <c r="Q71"/>
      <c r="R71"/>
      <c r="S71"/>
    </row>
    <row r="72" spans="2:19" ht="12.75" customHeight="1" x14ac:dyDescent="0.15">
      <c r="B72"/>
      <c r="C72"/>
      <c r="D72"/>
      <c r="E72"/>
      <c r="F72"/>
      <c r="G72"/>
      <c r="H72"/>
      <c r="I72"/>
      <c r="J72"/>
      <c r="K72"/>
      <c r="L72"/>
      <c r="M72"/>
      <c r="N72"/>
      <c r="O72"/>
      <c r="P72"/>
      <c r="Q72"/>
      <c r="R72"/>
      <c r="S72"/>
    </row>
    <row r="73" spans="2:19" ht="12.75" customHeight="1" x14ac:dyDescent="0.15">
      <c r="B73"/>
      <c r="C73"/>
      <c r="D73"/>
      <c r="E73"/>
      <c r="F73"/>
      <c r="G73"/>
      <c r="H73"/>
      <c r="I73"/>
      <c r="J73"/>
      <c r="K73"/>
      <c r="L73"/>
      <c r="M73"/>
      <c r="N73"/>
      <c r="O73"/>
      <c r="P73"/>
      <c r="Q73"/>
      <c r="R73"/>
      <c r="S73"/>
    </row>
    <row r="74" spans="2:19" ht="12.75" customHeight="1" x14ac:dyDescent="0.15">
      <c r="B74"/>
      <c r="C74"/>
      <c r="D74"/>
      <c r="E74"/>
      <c r="F74"/>
      <c r="G74"/>
      <c r="H74"/>
      <c r="I74"/>
      <c r="J74"/>
      <c r="K74"/>
      <c r="L74"/>
      <c r="M74"/>
      <c r="N74"/>
      <c r="O74"/>
      <c r="P74"/>
      <c r="Q74"/>
      <c r="R74"/>
      <c r="S74"/>
    </row>
    <row r="75" spans="2:19" ht="12.75" customHeight="1" x14ac:dyDescent="0.15">
      <c r="B75"/>
      <c r="C75"/>
      <c r="D75"/>
      <c r="E75"/>
      <c r="F75"/>
      <c r="G75"/>
      <c r="H75"/>
      <c r="I75"/>
      <c r="J75"/>
      <c r="K75"/>
      <c r="L75"/>
      <c r="M75"/>
      <c r="N75"/>
      <c r="O75"/>
      <c r="P75"/>
      <c r="Q75"/>
      <c r="R75"/>
      <c r="S75"/>
    </row>
    <row r="76" spans="2:19" ht="12.75" customHeight="1" x14ac:dyDescent="0.15">
      <c r="B76" s="15" t="str">
        <f t="shared" ref="B76:S76" si="0">IF(B61="", " ", ROUND(B61,1))</f>
        <v xml:space="preserve"> </v>
      </c>
      <c r="C76" s="15" t="str">
        <f t="shared" si="0"/>
        <v xml:space="preserve"> </v>
      </c>
      <c r="D76" s="15" t="str">
        <f t="shared" si="0"/>
        <v xml:space="preserve"> </v>
      </c>
      <c r="E76" s="15" t="str">
        <f t="shared" si="0"/>
        <v xml:space="preserve"> </v>
      </c>
      <c r="F76" s="15" t="str">
        <f t="shared" si="0"/>
        <v xml:space="preserve"> </v>
      </c>
      <c r="G76" s="15" t="str">
        <f t="shared" si="0"/>
        <v xml:space="preserve"> </v>
      </c>
      <c r="H76" s="15" t="str">
        <f t="shared" si="0"/>
        <v xml:space="preserve"> </v>
      </c>
      <c r="I76" s="15" t="str">
        <f t="shared" si="0"/>
        <v xml:space="preserve"> </v>
      </c>
      <c r="J76" s="15" t="str">
        <f t="shared" si="0"/>
        <v xml:space="preserve"> </v>
      </c>
      <c r="K76" s="15" t="str">
        <f t="shared" si="0"/>
        <v xml:space="preserve"> </v>
      </c>
      <c r="L76" s="15" t="str">
        <f t="shared" si="0"/>
        <v xml:space="preserve"> </v>
      </c>
      <c r="M76" s="15" t="str">
        <f t="shared" si="0"/>
        <v xml:space="preserve"> </v>
      </c>
      <c r="N76" s="15" t="str">
        <f t="shared" si="0"/>
        <v xml:space="preserve"> </v>
      </c>
      <c r="O76" s="15" t="str">
        <f t="shared" si="0"/>
        <v xml:space="preserve"> </v>
      </c>
      <c r="P76" s="15" t="str">
        <f t="shared" si="0"/>
        <v xml:space="preserve"> </v>
      </c>
      <c r="Q76" s="15" t="str">
        <f t="shared" si="0"/>
        <v xml:space="preserve"> </v>
      </c>
      <c r="R76" s="15" t="str">
        <f t="shared" si="0"/>
        <v xml:space="preserve"> </v>
      </c>
      <c r="S76" s="15" t="str">
        <f t="shared" si="0"/>
        <v xml:space="preserve"> </v>
      </c>
    </row>
    <row r="77" spans="2:19" ht="12.75" customHeight="1" x14ac:dyDescent="0.15"/>
    <row r="78" spans="2:19" ht="12.75" customHeight="1" x14ac:dyDescent="0.15"/>
    <row r="79" spans="2:19" ht="12.75" customHeight="1" x14ac:dyDescent="0.15"/>
    <row r="80" spans="2:19"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sheetData>
  <sheetProtection sheet="1"/>
  <mergeCells count="3">
    <mergeCell ref="A6:S6"/>
    <mergeCell ref="A28:S28"/>
    <mergeCell ref="A1:T1"/>
  </mergeCells>
  <hyperlinks>
    <hyperlink ref="A46" r:id="rId1" display="© Commonwealth of Australia 2014" xr:uid="{D123FCC5-F435-A643-B5D0-AA05D8D79235}"/>
  </hyperlinks>
  <pageMargins left="0.43307086614173229" right="0.43307086614173229" top="3.937007874015748E-2" bottom="3.937007874015748E-2" header="3.937007874015748E-2" footer="3.937007874015748E-2"/>
  <pageSetup paperSize="9" scale="50" orientation="landscape"/>
  <headerFooter>
    <oddHeader>&amp;C&amp;F</oddHeader>
    <oddFooter>&amp;C&amp;A Page: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9F8DF-A561-BF47-AAF2-59608EB56CCC}">
  <sheetPr codeName="Sheet3">
    <pageSetUpPr fitToPage="1"/>
  </sheetPr>
  <dimension ref="A1:P68"/>
  <sheetViews>
    <sheetView zoomScaleNormal="100" workbookViewId="0">
      <pane ySplit="6" topLeftCell="A7" activePane="bottomLeft" state="frozen"/>
      <selection activeCell="C4" sqref="C4"/>
      <selection pane="bottomLeft" activeCell="A4" sqref="A4"/>
    </sheetView>
  </sheetViews>
  <sheetFormatPr baseColWidth="10" defaultColWidth="8.6640625" defaultRowHeight="14" x14ac:dyDescent="0.15"/>
  <cols>
    <col min="1" max="12" width="11.5" style="32" customWidth="1"/>
    <col min="13" max="16384" width="8.6640625" style="32"/>
  </cols>
  <sheetData>
    <row r="1" spans="1:12" s="80" customFormat="1" ht="60" customHeight="1" x14ac:dyDescent="0.15">
      <c r="A1" s="146" t="s">
        <v>103</v>
      </c>
      <c r="B1" s="150"/>
      <c r="C1" s="150"/>
      <c r="D1" s="150"/>
      <c r="E1" s="150"/>
      <c r="F1" s="150"/>
      <c r="G1" s="150"/>
      <c r="H1" s="150"/>
      <c r="I1" s="150"/>
      <c r="J1" s="150"/>
      <c r="K1" s="150"/>
      <c r="L1" s="150"/>
    </row>
    <row r="2" spans="1:12" ht="15.75" customHeight="1" x14ac:dyDescent="0.2">
      <c r="A2" s="69" t="str">
        <f>Contents!A2</f>
        <v>45170DO001_2020 Prisoners in Australia, 2020</v>
      </c>
    </row>
    <row r="3" spans="1:12" ht="15.75" customHeight="1" x14ac:dyDescent="0.15">
      <c r="A3" s="2" t="str">
        <f>Contents!A3</f>
        <v>Released at 11:30 am (Canberra time) Thurs 3 Dec 2020</v>
      </c>
      <c r="E3" s="133"/>
    </row>
    <row r="4" spans="1:12" ht="25.5" customHeight="1" x14ac:dyDescent="0.15">
      <c r="A4" s="94" t="s">
        <v>122</v>
      </c>
      <c r="C4" s="33"/>
    </row>
    <row r="5" spans="1:12" ht="12.75" customHeight="1" x14ac:dyDescent="0.15">
      <c r="A5" s="34"/>
      <c r="B5" s="152" t="s">
        <v>20</v>
      </c>
      <c r="C5" s="152"/>
      <c r="D5" s="152" t="s">
        <v>82</v>
      </c>
      <c r="E5" s="152"/>
      <c r="F5" s="152" t="s">
        <v>21</v>
      </c>
      <c r="G5" s="152"/>
      <c r="H5" s="152" t="s">
        <v>63</v>
      </c>
      <c r="I5" s="152"/>
      <c r="J5" s="152" t="s">
        <v>8</v>
      </c>
      <c r="K5" s="152"/>
    </row>
    <row r="6" spans="1:12" ht="34.5" customHeight="1" x14ac:dyDescent="0.15">
      <c r="A6" s="34" t="s">
        <v>145</v>
      </c>
      <c r="B6" s="35" t="s">
        <v>10</v>
      </c>
      <c r="C6" s="35" t="s">
        <v>11</v>
      </c>
      <c r="D6" s="35" t="s">
        <v>22</v>
      </c>
      <c r="E6" s="35" t="s">
        <v>12</v>
      </c>
      <c r="F6" s="35" t="s">
        <v>15</v>
      </c>
      <c r="G6" s="35" t="s">
        <v>16</v>
      </c>
      <c r="H6" s="35" t="s">
        <v>17</v>
      </c>
      <c r="I6" s="35" t="s">
        <v>18</v>
      </c>
      <c r="J6" s="35" t="s">
        <v>23</v>
      </c>
      <c r="K6" s="35" t="s">
        <v>59</v>
      </c>
    </row>
    <row r="7" spans="1:12" ht="12.75" customHeight="1" x14ac:dyDescent="0.15">
      <c r="A7" s="151" t="s">
        <v>9</v>
      </c>
      <c r="B7" s="151"/>
      <c r="C7" s="151"/>
      <c r="D7" s="151"/>
      <c r="E7" s="151"/>
      <c r="F7" s="151"/>
      <c r="G7" s="151"/>
      <c r="H7" s="151"/>
      <c r="I7" s="151"/>
      <c r="J7" s="151"/>
      <c r="K7" s="151"/>
    </row>
    <row r="8" spans="1:12" ht="12.75" customHeight="1" x14ac:dyDescent="0.15">
      <c r="A8" s="36">
        <v>2010</v>
      </c>
      <c r="B8" s="37">
        <v>27469</v>
      </c>
      <c r="C8" s="37">
        <v>2231</v>
      </c>
      <c r="D8" s="37">
        <v>7584</v>
      </c>
      <c r="E8" s="37">
        <v>21827</v>
      </c>
      <c r="F8" s="37">
        <v>23333</v>
      </c>
      <c r="G8" s="37">
        <v>6369</v>
      </c>
      <c r="H8" s="37">
        <v>16202</v>
      </c>
      <c r="I8" s="37">
        <v>13459</v>
      </c>
      <c r="J8" s="37">
        <v>29700</v>
      </c>
      <c r="K8" s="31">
        <v>175</v>
      </c>
      <c r="L8" s="31"/>
    </row>
    <row r="9" spans="1:12" ht="12.75" customHeight="1" x14ac:dyDescent="0.15">
      <c r="A9" s="36">
        <v>2011</v>
      </c>
      <c r="B9" s="37">
        <v>27079</v>
      </c>
      <c r="C9" s="37">
        <v>2030</v>
      </c>
      <c r="D9" s="37">
        <v>7655</v>
      </c>
      <c r="E9" s="37">
        <v>21423</v>
      </c>
      <c r="F9" s="37">
        <v>22382</v>
      </c>
      <c r="G9" s="37">
        <v>6724</v>
      </c>
      <c r="H9" s="37">
        <v>15898</v>
      </c>
      <c r="I9" s="37">
        <v>13204</v>
      </c>
      <c r="J9" s="37">
        <v>29107</v>
      </c>
      <c r="K9" s="31">
        <v>168.8</v>
      </c>
      <c r="L9" s="31"/>
    </row>
    <row r="10" spans="1:12" ht="12.75" customHeight="1" x14ac:dyDescent="0.15">
      <c r="A10" s="36">
        <v>2012</v>
      </c>
      <c r="B10" s="37">
        <v>27185</v>
      </c>
      <c r="C10" s="37">
        <v>2201</v>
      </c>
      <c r="D10" s="37">
        <v>7984</v>
      </c>
      <c r="E10" s="37">
        <v>21268</v>
      </c>
      <c r="F10" s="37">
        <v>22510</v>
      </c>
      <c r="G10" s="37">
        <v>6873</v>
      </c>
      <c r="H10" s="37">
        <v>16072</v>
      </c>
      <c r="I10" s="37">
        <v>13305</v>
      </c>
      <c r="J10" s="37">
        <v>29380</v>
      </c>
      <c r="K10" s="31">
        <v>167.4</v>
      </c>
      <c r="L10" s="31"/>
    </row>
    <row r="11" spans="1:12" ht="12.75" customHeight="1" x14ac:dyDescent="0.15">
      <c r="A11" s="36">
        <v>2013</v>
      </c>
      <c r="B11" s="37">
        <v>28423</v>
      </c>
      <c r="C11" s="37">
        <v>2346</v>
      </c>
      <c r="D11" s="37">
        <v>8430</v>
      </c>
      <c r="E11" s="37">
        <v>22218</v>
      </c>
      <c r="F11" s="37">
        <v>23335</v>
      </c>
      <c r="G11" s="37">
        <v>7375</v>
      </c>
      <c r="H11" s="37">
        <v>17798</v>
      </c>
      <c r="I11" s="37">
        <v>12951</v>
      </c>
      <c r="J11" s="37">
        <v>30773</v>
      </c>
      <c r="K11" s="31">
        <v>172.2</v>
      </c>
      <c r="L11" s="31"/>
    </row>
    <row r="12" spans="1:12" ht="12.75" customHeight="1" x14ac:dyDescent="0.15">
      <c r="A12" s="36">
        <v>2014</v>
      </c>
      <c r="B12" s="37">
        <v>31201</v>
      </c>
      <c r="C12" s="37">
        <v>2589</v>
      </c>
      <c r="D12" s="37">
        <v>9265</v>
      </c>
      <c r="E12" s="37">
        <v>24456</v>
      </c>
      <c r="F12" s="37">
        <v>25513</v>
      </c>
      <c r="G12" s="37">
        <v>8213</v>
      </c>
      <c r="H12" s="37">
        <v>19780</v>
      </c>
      <c r="I12" s="37">
        <v>14005</v>
      </c>
      <c r="J12" s="37">
        <v>33789</v>
      </c>
      <c r="K12" s="31">
        <v>185.6</v>
      </c>
      <c r="L12" s="31"/>
    </row>
    <row r="13" spans="1:12" ht="12.75" customHeight="1" x14ac:dyDescent="0.15">
      <c r="A13" s="36">
        <v>2015</v>
      </c>
      <c r="B13" s="37">
        <v>33256</v>
      </c>
      <c r="C13" s="37">
        <v>2876</v>
      </c>
      <c r="D13" s="37">
        <v>9885</v>
      </c>
      <c r="E13" s="37">
        <v>26214</v>
      </c>
      <c r="F13" s="37">
        <v>26163</v>
      </c>
      <c r="G13" s="37">
        <v>9898</v>
      </c>
      <c r="H13" s="37">
        <v>20856</v>
      </c>
      <c r="I13" s="37">
        <v>15266</v>
      </c>
      <c r="J13" s="37">
        <v>36134</v>
      </c>
      <c r="K13" s="31">
        <v>195.8</v>
      </c>
      <c r="L13" s="31"/>
    </row>
    <row r="14" spans="1:12" ht="12.75" customHeight="1" x14ac:dyDescent="0.15">
      <c r="A14" s="36">
        <v>2016</v>
      </c>
      <c r="B14" s="37">
        <v>35745</v>
      </c>
      <c r="C14" s="37">
        <v>3094</v>
      </c>
      <c r="D14" s="37">
        <v>10596</v>
      </c>
      <c r="E14" s="37">
        <v>28216</v>
      </c>
      <c r="F14" s="37">
        <v>26649</v>
      </c>
      <c r="G14" s="37">
        <v>12111</v>
      </c>
      <c r="H14" s="37">
        <v>21827</v>
      </c>
      <c r="I14" s="37">
        <v>17011</v>
      </c>
      <c r="J14" s="37">
        <v>38845</v>
      </c>
      <c r="K14" s="31">
        <v>207.5</v>
      </c>
      <c r="L14" s="31"/>
    </row>
    <row r="15" spans="1:12" ht="12.75" customHeight="1" x14ac:dyDescent="0.15">
      <c r="A15" s="36">
        <v>2017</v>
      </c>
      <c r="B15" s="37">
        <v>37905</v>
      </c>
      <c r="C15" s="37">
        <v>3299</v>
      </c>
      <c r="D15" s="37">
        <v>11307</v>
      </c>
      <c r="E15" s="37">
        <v>29870</v>
      </c>
      <c r="F15" s="37">
        <v>28199</v>
      </c>
      <c r="G15" s="37">
        <v>12911</v>
      </c>
      <c r="H15" s="37">
        <v>23268</v>
      </c>
      <c r="I15" s="37">
        <v>17932</v>
      </c>
      <c r="J15" s="37">
        <v>41202</v>
      </c>
      <c r="K15" s="31">
        <v>215.9</v>
      </c>
      <c r="L15" s="31"/>
    </row>
    <row r="16" spans="1:12" ht="12.75" customHeight="1" x14ac:dyDescent="0.15">
      <c r="A16" s="36">
        <v>2018</v>
      </c>
      <c r="B16" s="37">
        <v>39343</v>
      </c>
      <c r="C16" s="37">
        <v>3625</v>
      </c>
      <c r="D16" s="37">
        <v>11849</v>
      </c>
      <c r="E16" s="37">
        <v>31095</v>
      </c>
      <c r="F16" s="37">
        <v>29030</v>
      </c>
      <c r="G16" s="37">
        <v>13856</v>
      </c>
      <c r="H16" s="37">
        <v>24375</v>
      </c>
      <c r="I16" s="37">
        <v>18591</v>
      </c>
      <c r="J16" s="37">
        <v>42974</v>
      </c>
      <c r="K16" s="31">
        <v>221.4</v>
      </c>
      <c r="L16" s="31"/>
    </row>
    <row r="17" spans="1:14" ht="12.75" customHeight="1" x14ac:dyDescent="0.15">
      <c r="A17" s="36">
        <v>2019</v>
      </c>
      <c r="B17" s="37">
        <v>39538</v>
      </c>
      <c r="C17" s="37">
        <v>3494</v>
      </c>
      <c r="D17" s="37">
        <v>11866</v>
      </c>
      <c r="E17" s="37">
        <v>31133</v>
      </c>
      <c r="F17" s="37">
        <v>28721</v>
      </c>
      <c r="G17" s="37">
        <v>14210</v>
      </c>
      <c r="H17" s="37">
        <v>24907</v>
      </c>
      <c r="I17" s="37">
        <v>18115</v>
      </c>
      <c r="J17" s="37">
        <v>43028</v>
      </c>
      <c r="K17" s="31">
        <v>218.6</v>
      </c>
      <c r="L17" s="31"/>
    </row>
    <row r="18" spans="1:14" ht="12.75" customHeight="1" x14ac:dyDescent="0.15">
      <c r="A18" s="36">
        <v>2020</v>
      </c>
      <c r="B18" s="37">
        <v>37908</v>
      </c>
      <c r="C18" s="37">
        <v>3144</v>
      </c>
      <c r="D18" s="37">
        <v>12092</v>
      </c>
      <c r="E18" s="37">
        <v>28872</v>
      </c>
      <c r="F18" s="37">
        <v>27849</v>
      </c>
      <c r="G18" s="37">
        <v>13097</v>
      </c>
      <c r="H18" s="37">
        <v>24413</v>
      </c>
      <c r="I18" s="37">
        <v>16628</v>
      </c>
      <c r="J18" s="37">
        <v>41060</v>
      </c>
      <c r="K18" s="31">
        <v>202.4</v>
      </c>
      <c r="L18" s="31"/>
      <c r="M18" s="128"/>
    </row>
    <row r="19" spans="1:14" ht="12.75" customHeight="1" x14ac:dyDescent="0.15">
      <c r="A19" s="151" t="s">
        <v>24</v>
      </c>
      <c r="B19" s="151"/>
      <c r="C19" s="151"/>
      <c r="D19" s="151"/>
      <c r="E19" s="151"/>
      <c r="F19" s="151"/>
      <c r="G19" s="151"/>
      <c r="H19" s="151"/>
      <c r="I19" s="151"/>
      <c r="J19" s="151"/>
      <c r="K19" s="151"/>
    </row>
    <row r="20" spans="1:14" ht="12.75" customHeight="1" x14ac:dyDescent="0.15">
      <c r="A20" s="36">
        <v>2010</v>
      </c>
      <c r="B20" s="38">
        <v>1</v>
      </c>
      <c r="C20" s="38">
        <v>4.9000000000000004</v>
      </c>
      <c r="D20" s="38">
        <v>2.7</v>
      </c>
      <c r="E20" s="38">
        <v>1.3</v>
      </c>
      <c r="F20" s="38">
        <v>1.8</v>
      </c>
      <c r="G20" s="38">
        <v>-0.3</v>
      </c>
      <c r="H20" s="38">
        <v>-0.4</v>
      </c>
      <c r="I20" s="38">
        <v>3.1</v>
      </c>
      <c r="J20" s="38">
        <v>1.3</v>
      </c>
      <c r="K20" s="38">
        <v>-0.6</v>
      </c>
    </row>
    <row r="21" spans="1:14" ht="12.75" customHeight="1" x14ac:dyDescent="0.15">
      <c r="A21" s="36">
        <v>2011</v>
      </c>
      <c r="B21" s="38">
        <v>-1.4</v>
      </c>
      <c r="C21" s="38">
        <v>-9</v>
      </c>
      <c r="D21" s="38">
        <v>0.9</v>
      </c>
      <c r="E21" s="38">
        <v>-1.9</v>
      </c>
      <c r="F21" s="38">
        <v>-4.0999999999999996</v>
      </c>
      <c r="G21" s="38">
        <v>5.6</v>
      </c>
      <c r="H21" s="38">
        <v>-1.9</v>
      </c>
      <c r="I21" s="38">
        <v>-1.9</v>
      </c>
      <c r="J21" s="38">
        <v>-2</v>
      </c>
      <c r="K21" s="38">
        <v>-3.5</v>
      </c>
      <c r="M21" s="124"/>
      <c r="N21" s="125"/>
    </row>
    <row r="22" spans="1:14" ht="12.75" customHeight="1" x14ac:dyDescent="0.15">
      <c r="A22" s="36">
        <v>2012</v>
      </c>
      <c r="B22" s="38">
        <v>0.4</v>
      </c>
      <c r="C22" s="38">
        <v>8.4</v>
      </c>
      <c r="D22" s="38">
        <v>4.3</v>
      </c>
      <c r="E22" s="38">
        <v>-0.7</v>
      </c>
      <c r="F22" s="38">
        <v>0.6</v>
      </c>
      <c r="G22" s="38">
        <v>2.2000000000000002</v>
      </c>
      <c r="H22" s="38">
        <v>1.1000000000000001</v>
      </c>
      <c r="I22" s="38">
        <v>0.8</v>
      </c>
      <c r="J22" s="38">
        <v>0.9</v>
      </c>
      <c r="K22" s="38">
        <v>-0.8</v>
      </c>
    </row>
    <row r="23" spans="1:14" ht="12.75" customHeight="1" x14ac:dyDescent="0.15">
      <c r="A23" s="36">
        <v>2013</v>
      </c>
      <c r="B23" s="38">
        <v>4.5999999999999996</v>
      </c>
      <c r="C23" s="38">
        <v>6.6</v>
      </c>
      <c r="D23" s="38">
        <v>5.6</v>
      </c>
      <c r="E23" s="38">
        <v>4.5</v>
      </c>
      <c r="F23" s="38">
        <v>3.7</v>
      </c>
      <c r="G23" s="38">
        <v>7.3</v>
      </c>
      <c r="H23" s="38">
        <v>10.7</v>
      </c>
      <c r="I23" s="38">
        <v>-2.7</v>
      </c>
      <c r="J23" s="38">
        <v>4.7</v>
      </c>
      <c r="K23" s="38">
        <v>2.9</v>
      </c>
    </row>
    <row r="24" spans="1:14" ht="12.75" customHeight="1" x14ac:dyDescent="0.15">
      <c r="A24" s="36">
        <v>2014</v>
      </c>
      <c r="B24" s="38">
        <v>9.8000000000000007</v>
      </c>
      <c r="C24" s="38">
        <v>10.4</v>
      </c>
      <c r="D24" s="38">
        <v>9.9</v>
      </c>
      <c r="E24" s="38">
        <v>10.1</v>
      </c>
      <c r="F24" s="38">
        <v>9.3000000000000007</v>
      </c>
      <c r="G24" s="38">
        <v>11.4</v>
      </c>
      <c r="H24" s="38">
        <v>11.1</v>
      </c>
      <c r="I24" s="38">
        <v>8.1</v>
      </c>
      <c r="J24" s="38">
        <v>9.8000000000000007</v>
      </c>
      <c r="K24" s="38">
        <v>7.8</v>
      </c>
    </row>
    <row r="25" spans="1:14" ht="12.75" customHeight="1" x14ac:dyDescent="0.15">
      <c r="A25" s="36">
        <v>2015</v>
      </c>
      <c r="B25" s="38">
        <v>6.6</v>
      </c>
      <c r="C25" s="38">
        <v>11.1</v>
      </c>
      <c r="D25" s="38">
        <v>6.7</v>
      </c>
      <c r="E25" s="38">
        <v>7.2</v>
      </c>
      <c r="F25" s="38">
        <v>2.5</v>
      </c>
      <c r="G25" s="38">
        <v>20.5</v>
      </c>
      <c r="H25" s="31">
        <v>5.4</v>
      </c>
      <c r="I25" s="31">
        <v>9</v>
      </c>
      <c r="J25" s="31">
        <v>6.9</v>
      </c>
      <c r="K25" s="31">
        <v>5.5</v>
      </c>
      <c r="L25" s="78"/>
    </row>
    <row r="26" spans="1:14" ht="12.75" customHeight="1" x14ac:dyDescent="0.15">
      <c r="A26" s="36">
        <v>2016</v>
      </c>
      <c r="B26" s="38">
        <v>7.5</v>
      </c>
      <c r="C26" s="38">
        <v>7.6</v>
      </c>
      <c r="D26" s="38">
        <v>7.2</v>
      </c>
      <c r="E26" s="38">
        <v>7.6</v>
      </c>
      <c r="F26" s="38">
        <v>1.9</v>
      </c>
      <c r="G26" s="38">
        <v>22.4</v>
      </c>
      <c r="H26" s="31">
        <v>4.7</v>
      </c>
      <c r="I26" s="31">
        <v>11.4</v>
      </c>
      <c r="J26" s="31">
        <v>7.5</v>
      </c>
      <c r="K26" s="31">
        <v>6</v>
      </c>
      <c r="L26" s="78"/>
    </row>
    <row r="27" spans="1:14" ht="12.75" customHeight="1" x14ac:dyDescent="0.15">
      <c r="A27" s="36">
        <v>2017</v>
      </c>
      <c r="B27" s="38">
        <v>6</v>
      </c>
      <c r="C27" s="38">
        <v>6.6</v>
      </c>
      <c r="D27" s="38">
        <v>6.7</v>
      </c>
      <c r="E27" s="38">
        <v>5.9</v>
      </c>
      <c r="F27" s="38">
        <v>5.8</v>
      </c>
      <c r="G27" s="38">
        <v>6.6</v>
      </c>
      <c r="H27" s="31">
        <v>6.6</v>
      </c>
      <c r="I27" s="31">
        <v>5.4</v>
      </c>
      <c r="J27" s="31">
        <v>6.1</v>
      </c>
      <c r="K27" s="31">
        <v>4</v>
      </c>
      <c r="L27" s="78"/>
    </row>
    <row r="28" spans="1:14" ht="12.75" customHeight="1" x14ac:dyDescent="0.15">
      <c r="A28" s="36">
        <v>2018</v>
      </c>
      <c r="B28" s="38">
        <v>3.8</v>
      </c>
      <c r="C28" s="38">
        <v>9.9</v>
      </c>
      <c r="D28" s="38">
        <v>4.8</v>
      </c>
      <c r="E28" s="38">
        <v>4.0999999999999996</v>
      </c>
      <c r="F28" s="38">
        <v>2.9</v>
      </c>
      <c r="G28" s="38">
        <v>7.3</v>
      </c>
      <c r="H28" s="31">
        <v>4.8</v>
      </c>
      <c r="I28" s="31">
        <v>3.7</v>
      </c>
      <c r="J28" s="31">
        <v>4.3</v>
      </c>
      <c r="K28" s="31">
        <v>2.5</v>
      </c>
      <c r="L28" s="78"/>
    </row>
    <row r="29" spans="1:14" ht="12.75" customHeight="1" x14ac:dyDescent="0.15">
      <c r="A29" s="36">
        <v>2019</v>
      </c>
      <c r="B29" s="38">
        <v>0.5</v>
      </c>
      <c r="C29" s="38">
        <v>-3.6</v>
      </c>
      <c r="D29" s="38">
        <v>0.1</v>
      </c>
      <c r="E29" s="38">
        <v>0.1</v>
      </c>
      <c r="F29" s="38">
        <v>-1.1000000000000001</v>
      </c>
      <c r="G29" s="38">
        <v>2.6</v>
      </c>
      <c r="H29" s="31">
        <v>2.2000000000000002</v>
      </c>
      <c r="I29" s="31">
        <v>-2.6</v>
      </c>
      <c r="J29" s="31">
        <v>0.1</v>
      </c>
      <c r="K29" s="31">
        <v>-1.3</v>
      </c>
      <c r="L29" s="140"/>
    </row>
    <row r="30" spans="1:14" ht="12.75" customHeight="1" x14ac:dyDescent="0.15">
      <c r="A30" s="36">
        <v>2020</v>
      </c>
      <c r="B30" s="38">
        <v>-4.0999999999999996</v>
      </c>
      <c r="C30" s="38">
        <v>-10</v>
      </c>
      <c r="D30" s="38">
        <v>1.9</v>
      </c>
      <c r="E30" s="38">
        <v>-7.3</v>
      </c>
      <c r="F30" s="38">
        <v>-3</v>
      </c>
      <c r="G30" s="38">
        <v>-7.8</v>
      </c>
      <c r="H30" s="31">
        <v>-2</v>
      </c>
      <c r="I30" s="31">
        <v>-8.1999999999999993</v>
      </c>
      <c r="J30" s="31">
        <v>-4.5999999999999996</v>
      </c>
      <c r="K30" s="31">
        <v>-7.4</v>
      </c>
      <c r="L30" s="78"/>
    </row>
    <row r="31" spans="1:14" ht="12.75" customHeight="1" x14ac:dyDescent="0.15">
      <c r="A31" s="36"/>
      <c r="B31" s="67"/>
      <c r="C31" s="67"/>
      <c r="D31" s="67"/>
      <c r="E31" s="67"/>
      <c r="F31" s="67"/>
      <c r="G31" s="67"/>
      <c r="H31" s="79"/>
      <c r="I31" s="79"/>
      <c r="J31" s="79"/>
      <c r="K31" s="79"/>
      <c r="L31" s="78"/>
    </row>
    <row r="32" spans="1:14" ht="12.75" customHeight="1" x14ac:dyDescent="0.15">
      <c r="H32" s="78"/>
      <c r="I32" s="78"/>
      <c r="J32" s="78"/>
      <c r="K32" s="78"/>
      <c r="L32" s="78"/>
    </row>
    <row r="33" spans="1:16" ht="12.75" customHeight="1" x14ac:dyDescent="0.15">
      <c r="A33" s="53" t="str">
        <f>Contents!B34</f>
        <v>© Commonwealth of Australia 2020</v>
      </c>
      <c r="H33" s="78"/>
      <c r="I33" s="78"/>
      <c r="J33" s="78"/>
      <c r="K33" s="78"/>
      <c r="L33" s="78"/>
    </row>
    <row r="34" spans="1:16" ht="12.75" customHeight="1" x14ac:dyDescent="0.15">
      <c r="B34" s="78"/>
    </row>
    <row r="35" spans="1:16" ht="12.75" customHeight="1" x14ac:dyDescent="0.15">
      <c r="B35" s="78"/>
    </row>
    <row r="36" spans="1:16" ht="12.75" customHeight="1" x14ac:dyDescent="0.15">
      <c r="B36" s="78"/>
    </row>
    <row r="37" spans="1:16" ht="12.75" customHeight="1" x14ac:dyDescent="0.15">
      <c r="B37"/>
      <c r="C37"/>
      <c r="D37"/>
      <c r="E37"/>
      <c r="F37"/>
      <c r="G37"/>
      <c r="H37" s="80"/>
      <c r="I37" s="80"/>
      <c r="J37" s="80"/>
      <c r="K37" s="80"/>
      <c r="L37" s="78"/>
    </row>
    <row r="38" spans="1:16" ht="12.75" customHeight="1" x14ac:dyDescent="0.15">
      <c r="B38"/>
      <c r="C38"/>
      <c r="D38"/>
      <c r="E38"/>
      <c r="F38"/>
      <c r="G38"/>
      <c r="H38"/>
      <c r="I38"/>
      <c r="J38"/>
      <c r="K38"/>
    </row>
    <row r="39" spans="1:16" ht="12.75" customHeight="1" x14ac:dyDescent="0.15">
      <c r="B39"/>
      <c r="C39"/>
      <c r="D39"/>
      <c r="E39"/>
      <c r="F39"/>
      <c r="G39"/>
      <c r="H39"/>
      <c r="I39"/>
      <c r="J39"/>
      <c r="K39"/>
    </row>
    <row r="40" spans="1:16" ht="12.75" customHeight="1" x14ac:dyDescent="0.15">
      <c r="B40"/>
      <c r="C40"/>
      <c r="D40"/>
      <c r="E40"/>
      <c r="F40"/>
      <c r="G40"/>
      <c r="H40"/>
      <c r="I40"/>
      <c r="J40"/>
      <c r="K40"/>
    </row>
    <row r="41" spans="1:16" ht="12.75" customHeight="1" x14ac:dyDescent="0.15">
      <c r="B41"/>
      <c r="C41"/>
      <c r="D41"/>
      <c r="E41"/>
      <c r="F41"/>
      <c r="G41"/>
      <c r="H41"/>
      <c r="I41"/>
      <c r="J41"/>
      <c r="K41"/>
    </row>
    <row r="42" spans="1:16" ht="12.75" customHeight="1" x14ac:dyDescent="0.15">
      <c r="B42"/>
      <c r="C42" s="45"/>
      <c r="D42" s="45"/>
      <c r="E42"/>
      <c r="F42"/>
      <c r="G42" s="45"/>
      <c r="H42" s="45"/>
      <c r="I42" s="45"/>
      <c r="J42"/>
      <c r="K42" s="45"/>
      <c r="L42" s="98"/>
      <c r="M42" s="98"/>
      <c r="P42" s="98"/>
    </row>
    <row r="43" spans="1:16" ht="12.75" customHeight="1" x14ac:dyDescent="0.15">
      <c r="B43"/>
      <c r="C43"/>
      <c r="D43"/>
      <c r="E43"/>
      <c r="F43"/>
      <c r="G43"/>
      <c r="H43"/>
      <c r="I43"/>
      <c r="J43"/>
      <c r="K43"/>
    </row>
    <row r="44" spans="1:16" ht="12.75" customHeight="1" x14ac:dyDescent="0.15">
      <c r="B44"/>
      <c r="C44"/>
      <c r="D44"/>
      <c r="E44"/>
      <c r="F44"/>
      <c r="G44"/>
      <c r="H44"/>
      <c r="I44"/>
      <c r="J44"/>
      <c r="K44"/>
    </row>
    <row r="45" spans="1:16" ht="12.75" customHeight="1" x14ac:dyDescent="0.15">
      <c r="B45"/>
      <c r="C45"/>
      <c r="D45"/>
      <c r="E45"/>
      <c r="F45"/>
      <c r="G45"/>
      <c r="H45"/>
      <c r="I45"/>
      <c r="J45"/>
      <c r="K45"/>
    </row>
    <row r="46" spans="1:16" ht="12.75" customHeight="1" x14ac:dyDescent="0.15">
      <c r="B46"/>
      <c r="C46"/>
      <c r="D46"/>
      <c r="E46"/>
      <c r="F46"/>
      <c r="G46"/>
      <c r="H46"/>
      <c r="I46"/>
      <c r="J46"/>
      <c r="K46"/>
    </row>
    <row r="47" spans="1:16" ht="12.75" customHeight="1" x14ac:dyDescent="0.15">
      <c r="B47"/>
      <c r="C47"/>
      <c r="D47"/>
      <c r="E47"/>
      <c r="F47"/>
      <c r="G47"/>
      <c r="H47"/>
      <c r="I47"/>
      <c r="J47"/>
      <c r="K47"/>
    </row>
    <row r="48" spans="1:16" ht="12.75" customHeight="1" x14ac:dyDescent="0.15">
      <c r="B48"/>
      <c r="C48"/>
      <c r="D48"/>
      <c r="E48"/>
      <c r="F48"/>
      <c r="G48"/>
      <c r="H48"/>
      <c r="I48"/>
      <c r="J48"/>
      <c r="K48"/>
    </row>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sheetData>
  <sheetProtection sheet="1"/>
  <mergeCells count="8">
    <mergeCell ref="A1:L1"/>
    <mergeCell ref="A19:K19"/>
    <mergeCell ref="B5:C5"/>
    <mergeCell ref="D5:E5"/>
    <mergeCell ref="F5:G5"/>
    <mergeCell ref="H5:I5"/>
    <mergeCell ref="J5:K5"/>
    <mergeCell ref="A7:K7"/>
  </mergeCells>
  <hyperlinks>
    <hyperlink ref="A33" r:id="rId1" display="© Commonwealth of Australia 2014" xr:uid="{2F7A23E4-873E-0E40-AA15-C2E6C9F754B2}"/>
  </hyperlinks>
  <pageMargins left="0.7" right="0.7" top="0.75" bottom="0.75" header="0.3" footer="0.3"/>
  <pageSetup paperSize="9" scale="88" orientation="landscape" verticalDpi="0"/>
  <headerFooter>
    <oddHeader>&amp;C&amp;F</oddHeader>
    <oddFooter>&amp;C&amp;A Page: &amp;P</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0AA05-97D1-134F-98A0-A57422C43FE1}">
  <sheetPr codeName="Sheet4"/>
  <dimension ref="A1:S45"/>
  <sheetViews>
    <sheetView zoomScaleNormal="100" workbookViewId="0">
      <pane ySplit="5" topLeftCell="A6" activePane="bottomLeft" state="frozen"/>
      <selection pane="bottomLeft" sqref="A1:M1"/>
    </sheetView>
  </sheetViews>
  <sheetFormatPr baseColWidth="10" defaultColWidth="8.6640625" defaultRowHeight="11" x14ac:dyDescent="0.15"/>
  <cols>
    <col min="1" max="1" width="30.6640625" style="40" customWidth="1"/>
    <col min="2" max="13" width="11.5" style="40" customWidth="1"/>
    <col min="14" max="16384" width="8.6640625" style="40"/>
  </cols>
  <sheetData>
    <row r="1" spans="1:19" s="80" customFormat="1" ht="60" customHeight="1" x14ac:dyDescent="0.15">
      <c r="A1" s="146" t="s">
        <v>103</v>
      </c>
      <c r="B1" s="150"/>
      <c r="C1" s="150"/>
      <c r="D1" s="150"/>
      <c r="E1" s="150"/>
      <c r="F1" s="150"/>
      <c r="G1" s="150"/>
      <c r="H1" s="150"/>
      <c r="I1" s="150"/>
      <c r="J1" s="150"/>
      <c r="K1" s="150"/>
      <c r="L1" s="150"/>
      <c r="M1" s="150"/>
    </row>
    <row r="2" spans="1:19" ht="15.75" customHeight="1" x14ac:dyDescent="0.2">
      <c r="A2" s="106" t="str">
        <f>Contents!A2</f>
        <v>45170DO001_2020 Prisoners in Australia, 2020</v>
      </c>
    </row>
    <row r="3" spans="1:19" ht="15.75" customHeight="1" x14ac:dyDescent="0.15">
      <c r="A3" s="2" t="str">
        <f>Contents!A3</f>
        <v>Released at 11:30 am (Canberra time) Thurs 3 Dec 2020</v>
      </c>
      <c r="B3" s="133"/>
      <c r="D3" s="74"/>
    </row>
    <row r="4" spans="1:19" ht="25.5" customHeight="1" x14ac:dyDescent="0.15">
      <c r="A4" s="33" t="s">
        <v>125</v>
      </c>
    </row>
    <row r="5" spans="1:19" s="41" customFormat="1" ht="25" customHeight="1" x14ac:dyDescent="0.15">
      <c r="A5" s="34" t="s">
        <v>86</v>
      </c>
      <c r="B5" s="43">
        <v>2010</v>
      </c>
      <c r="C5" s="43">
        <v>2011</v>
      </c>
      <c r="D5" s="43">
        <v>2012</v>
      </c>
      <c r="E5" s="43">
        <v>2013</v>
      </c>
      <c r="F5" s="43">
        <v>2014</v>
      </c>
      <c r="G5" s="43">
        <v>2015</v>
      </c>
      <c r="H5" s="43">
        <v>2016</v>
      </c>
      <c r="I5" s="43">
        <v>2017</v>
      </c>
      <c r="J5" s="43">
        <v>2018</v>
      </c>
      <c r="K5" s="43">
        <v>2019</v>
      </c>
      <c r="L5" s="43">
        <v>2020</v>
      </c>
    </row>
    <row r="6" spans="1:19" ht="12.75" customHeight="1" x14ac:dyDescent="0.15">
      <c r="A6" s="153" t="s">
        <v>9</v>
      </c>
      <c r="B6" s="153"/>
      <c r="C6" s="153"/>
      <c r="D6" s="153"/>
      <c r="E6" s="153"/>
      <c r="F6" s="153"/>
      <c r="G6" s="153"/>
      <c r="H6" s="153"/>
      <c r="I6" s="153"/>
      <c r="J6" s="153"/>
      <c r="K6" s="153"/>
      <c r="L6" s="153"/>
    </row>
    <row r="7" spans="1:19" ht="12.75" customHeight="1" x14ac:dyDescent="0.15">
      <c r="A7" s="6" t="s">
        <v>65</v>
      </c>
      <c r="B7" s="42">
        <v>2811</v>
      </c>
      <c r="C7" s="42">
        <v>2831</v>
      </c>
      <c r="D7" s="42">
        <v>2837</v>
      </c>
      <c r="E7" s="42">
        <v>2833</v>
      </c>
      <c r="F7" s="42">
        <v>2876</v>
      </c>
      <c r="G7" s="42">
        <v>3000</v>
      </c>
      <c r="H7" s="42">
        <v>3042</v>
      </c>
      <c r="I7" s="37">
        <v>3110</v>
      </c>
      <c r="J7" s="42">
        <v>3168</v>
      </c>
      <c r="K7" s="42">
        <v>3258</v>
      </c>
      <c r="L7" s="42">
        <v>3246</v>
      </c>
      <c r="M7" s="42"/>
      <c r="Q7" s="67"/>
      <c r="S7" s="67"/>
    </row>
    <row r="8" spans="1:19" ht="12.75" customHeight="1" x14ac:dyDescent="0.15">
      <c r="A8" s="6" t="s">
        <v>66</v>
      </c>
      <c r="B8" s="42">
        <v>5803</v>
      </c>
      <c r="C8" s="42">
        <v>5595</v>
      </c>
      <c r="D8" s="42">
        <v>5777</v>
      </c>
      <c r="E8" s="42">
        <v>6251</v>
      </c>
      <c r="F8" s="42">
        <v>7072</v>
      </c>
      <c r="G8" s="42">
        <v>7651</v>
      </c>
      <c r="H8" s="9">
        <v>8364</v>
      </c>
      <c r="I8" s="37">
        <v>9344</v>
      </c>
      <c r="J8" s="42">
        <v>9659</v>
      </c>
      <c r="K8" s="42">
        <v>9824</v>
      </c>
      <c r="L8" s="42">
        <v>9467</v>
      </c>
      <c r="M8" s="42"/>
      <c r="Q8" s="67"/>
      <c r="S8" s="67"/>
    </row>
    <row r="9" spans="1:19" ht="12.75" customHeight="1" x14ac:dyDescent="0.15">
      <c r="A9" s="6" t="s">
        <v>67</v>
      </c>
      <c r="B9" s="42">
        <v>3709</v>
      </c>
      <c r="C9" s="42">
        <v>3666</v>
      </c>
      <c r="D9" s="42">
        <v>3577</v>
      </c>
      <c r="E9" s="42">
        <v>3517</v>
      </c>
      <c r="F9" s="42">
        <v>3694</v>
      </c>
      <c r="G9" s="42">
        <v>4069</v>
      </c>
      <c r="H9" s="42">
        <v>4386</v>
      </c>
      <c r="I9" s="37">
        <v>4785</v>
      </c>
      <c r="J9" s="42">
        <v>5283</v>
      </c>
      <c r="K9" s="42">
        <v>5671</v>
      </c>
      <c r="L9" s="42">
        <v>5798</v>
      </c>
      <c r="M9" s="42"/>
      <c r="Q9" s="67"/>
      <c r="S9" s="67"/>
    </row>
    <row r="10" spans="1:19" ht="12.75" customHeight="1" x14ac:dyDescent="0.15">
      <c r="A10" s="6" t="s">
        <v>129</v>
      </c>
      <c r="B10" s="42">
        <v>688</v>
      </c>
      <c r="C10" s="42">
        <v>661</v>
      </c>
      <c r="D10" s="42">
        <v>734</v>
      </c>
      <c r="E10" s="42">
        <v>764</v>
      </c>
      <c r="F10" s="42">
        <v>926</v>
      </c>
      <c r="G10" s="42">
        <v>1065</v>
      </c>
      <c r="H10" s="42">
        <v>1197</v>
      </c>
      <c r="I10" s="37">
        <v>1559</v>
      </c>
      <c r="J10" s="42">
        <v>1770</v>
      </c>
      <c r="K10" s="42">
        <v>1712</v>
      </c>
      <c r="L10" s="42">
        <v>1625</v>
      </c>
      <c r="M10" s="42"/>
      <c r="Q10" s="67"/>
      <c r="S10" s="67"/>
    </row>
    <row r="11" spans="1:19" ht="12.75" customHeight="1" x14ac:dyDescent="0.15">
      <c r="A11" s="6" t="s">
        <v>130</v>
      </c>
      <c r="B11" s="42">
        <v>333</v>
      </c>
      <c r="C11" s="42">
        <v>325</v>
      </c>
      <c r="D11" s="42">
        <v>355</v>
      </c>
      <c r="E11" s="42">
        <v>404</v>
      </c>
      <c r="F11" s="42">
        <v>434</v>
      </c>
      <c r="G11" s="42">
        <v>482</v>
      </c>
      <c r="H11" s="42">
        <v>592</v>
      </c>
      <c r="I11" s="37">
        <v>640</v>
      </c>
      <c r="J11" s="42">
        <v>550</v>
      </c>
      <c r="K11" s="42">
        <v>589</v>
      </c>
      <c r="L11" s="42">
        <v>587</v>
      </c>
      <c r="M11" s="42"/>
      <c r="Q11" s="67"/>
      <c r="S11" s="67"/>
    </row>
    <row r="12" spans="1:19" ht="12.75" customHeight="1" x14ac:dyDescent="0.15">
      <c r="A12" s="6" t="s">
        <v>131</v>
      </c>
      <c r="B12" s="42">
        <v>2879</v>
      </c>
      <c r="C12" s="42">
        <v>2797</v>
      </c>
      <c r="D12" s="42">
        <v>2922</v>
      </c>
      <c r="E12" s="42">
        <v>3000</v>
      </c>
      <c r="F12" s="42">
        <v>3158</v>
      </c>
      <c r="G12" s="42">
        <v>3238</v>
      </c>
      <c r="H12" s="42">
        <v>3152</v>
      </c>
      <c r="I12" s="37">
        <v>3086</v>
      </c>
      <c r="J12" s="42">
        <v>3240</v>
      </c>
      <c r="K12" s="42">
        <v>3097</v>
      </c>
      <c r="L12" s="42">
        <v>3047</v>
      </c>
      <c r="M12" s="42"/>
      <c r="Q12" s="67"/>
      <c r="S12" s="67"/>
    </row>
    <row r="13" spans="1:19" ht="12.75" customHeight="1" x14ac:dyDescent="0.15">
      <c r="A13" s="6" t="s">
        <v>68</v>
      </c>
      <c r="B13" s="42">
        <v>3374</v>
      </c>
      <c r="C13" s="42">
        <v>3244</v>
      </c>
      <c r="D13" s="42">
        <v>3357</v>
      </c>
      <c r="E13" s="42">
        <v>3613</v>
      </c>
      <c r="F13" s="42">
        <v>3970</v>
      </c>
      <c r="G13" s="42">
        <v>4055</v>
      </c>
      <c r="H13" s="42">
        <v>4360</v>
      </c>
      <c r="I13" s="37">
        <v>4302</v>
      </c>
      <c r="J13" s="42">
        <v>4378</v>
      </c>
      <c r="K13" s="42">
        <v>4164</v>
      </c>
      <c r="L13" s="42">
        <v>3886</v>
      </c>
      <c r="M13" s="42"/>
      <c r="Q13" s="67"/>
      <c r="S13" s="67"/>
    </row>
    <row r="14" spans="1:19" ht="12.75" customHeight="1" x14ac:dyDescent="0.15">
      <c r="A14" s="6" t="s">
        <v>132</v>
      </c>
      <c r="B14" s="42">
        <v>1272</v>
      </c>
      <c r="C14" s="42">
        <v>1120</v>
      </c>
      <c r="D14" s="42">
        <v>1186</v>
      </c>
      <c r="E14" s="42">
        <v>1230</v>
      </c>
      <c r="F14" s="42">
        <v>1379</v>
      </c>
      <c r="G14" s="42">
        <v>1479</v>
      </c>
      <c r="H14" s="42">
        <v>1737</v>
      </c>
      <c r="I14" s="37">
        <v>1605</v>
      </c>
      <c r="J14" s="42">
        <v>1548</v>
      </c>
      <c r="K14" s="42">
        <v>1559</v>
      </c>
      <c r="L14" s="42">
        <v>1239</v>
      </c>
      <c r="M14" s="42"/>
      <c r="Q14" s="67"/>
      <c r="S14" s="67"/>
    </row>
    <row r="15" spans="1:19" ht="12.75" customHeight="1" x14ac:dyDescent="0.15">
      <c r="A15" s="6" t="s">
        <v>133</v>
      </c>
      <c r="B15" s="42">
        <v>843</v>
      </c>
      <c r="C15" s="37">
        <v>747</v>
      </c>
      <c r="D15" s="37">
        <v>765</v>
      </c>
      <c r="E15" s="37">
        <v>737</v>
      </c>
      <c r="F15" s="37">
        <v>771</v>
      </c>
      <c r="G15" s="37">
        <v>871</v>
      </c>
      <c r="H15" s="37">
        <v>960</v>
      </c>
      <c r="I15" s="37">
        <v>978</v>
      </c>
      <c r="J15" s="42">
        <v>964</v>
      </c>
      <c r="K15" s="42">
        <v>942</v>
      </c>
      <c r="L15" s="42">
        <v>735</v>
      </c>
      <c r="M15" s="42"/>
      <c r="Q15" s="67"/>
      <c r="S15" s="67"/>
    </row>
    <row r="16" spans="1:19" ht="12.75" customHeight="1" x14ac:dyDescent="0.15">
      <c r="A16" s="6" t="s">
        <v>69</v>
      </c>
      <c r="B16" s="42">
        <v>3233</v>
      </c>
      <c r="C16" s="60">
        <v>3294</v>
      </c>
      <c r="D16" s="60">
        <v>3409</v>
      </c>
      <c r="E16" s="60">
        <v>3630</v>
      </c>
      <c r="F16" s="60">
        <v>4032</v>
      </c>
      <c r="G16" s="60">
        <v>4731</v>
      </c>
      <c r="H16" s="60">
        <v>5236</v>
      </c>
      <c r="I16" s="37">
        <v>6155</v>
      </c>
      <c r="J16" s="42">
        <v>6779</v>
      </c>
      <c r="K16" s="42">
        <v>6573</v>
      </c>
      <c r="L16" s="42">
        <v>6124</v>
      </c>
      <c r="M16" s="42"/>
      <c r="Q16" s="67"/>
      <c r="S16" s="67"/>
    </row>
    <row r="17" spans="1:19" ht="12.75" customHeight="1" x14ac:dyDescent="0.15">
      <c r="A17" s="6" t="s">
        <v>134</v>
      </c>
      <c r="B17" s="42">
        <v>219</v>
      </c>
      <c r="C17" s="60">
        <v>204</v>
      </c>
      <c r="D17" s="60">
        <v>258</v>
      </c>
      <c r="E17" s="60">
        <v>305</v>
      </c>
      <c r="F17" s="60">
        <v>409</v>
      </c>
      <c r="G17" s="60">
        <v>476</v>
      </c>
      <c r="H17" s="60">
        <v>562</v>
      </c>
      <c r="I17" s="37">
        <v>613</v>
      </c>
      <c r="J17" s="42">
        <v>823</v>
      </c>
      <c r="K17" s="42">
        <v>845</v>
      </c>
      <c r="L17" s="42">
        <v>796</v>
      </c>
      <c r="Q17" s="67"/>
      <c r="S17" s="67"/>
    </row>
    <row r="18" spans="1:19" ht="12.75" customHeight="1" x14ac:dyDescent="0.15">
      <c r="A18" s="6" t="s">
        <v>70</v>
      </c>
      <c r="B18" s="42">
        <v>316</v>
      </c>
      <c r="C18" s="42">
        <v>373</v>
      </c>
      <c r="D18" s="42">
        <v>395</v>
      </c>
      <c r="E18" s="42">
        <v>390</v>
      </c>
      <c r="F18" s="42">
        <v>449</v>
      </c>
      <c r="G18" s="42">
        <v>466</v>
      </c>
      <c r="H18" s="42">
        <v>542</v>
      </c>
      <c r="I18" s="37">
        <v>503</v>
      </c>
      <c r="J18" s="42">
        <v>594</v>
      </c>
      <c r="K18" s="42">
        <v>587</v>
      </c>
      <c r="L18" s="42">
        <v>603</v>
      </c>
      <c r="Q18" s="67"/>
      <c r="S18" s="67"/>
    </row>
    <row r="19" spans="1:19" ht="12.75" customHeight="1" x14ac:dyDescent="0.15">
      <c r="A19" s="6" t="s">
        <v>71</v>
      </c>
      <c r="B19" s="42">
        <v>202</v>
      </c>
      <c r="C19" s="42">
        <v>203</v>
      </c>
      <c r="D19" s="42">
        <v>192</v>
      </c>
      <c r="E19" s="42">
        <v>194</v>
      </c>
      <c r="F19" s="42">
        <v>232</v>
      </c>
      <c r="G19" s="42">
        <v>221</v>
      </c>
      <c r="H19" s="42">
        <v>227</v>
      </c>
      <c r="I19" s="37">
        <v>226</v>
      </c>
      <c r="J19" s="42">
        <v>257</v>
      </c>
      <c r="K19" s="42">
        <v>210</v>
      </c>
      <c r="L19" s="42">
        <v>136</v>
      </c>
      <c r="Q19" s="67"/>
      <c r="S19" s="67"/>
    </row>
    <row r="20" spans="1:19" ht="12.75" customHeight="1" x14ac:dyDescent="0.15">
      <c r="A20" s="6" t="s">
        <v>72</v>
      </c>
      <c r="B20" s="42">
        <v>1172</v>
      </c>
      <c r="C20" s="42">
        <v>961</v>
      </c>
      <c r="D20" s="42">
        <v>880</v>
      </c>
      <c r="E20" s="42">
        <v>785</v>
      </c>
      <c r="F20" s="42">
        <v>813</v>
      </c>
      <c r="G20" s="42">
        <v>826</v>
      </c>
      <c r="H20" s="42">
        <v>828</v>
      </c>
      <c r="I20" s="37">
        <v>778</v>
      </c>
      <c r="J20" s="42">
        <v>706</v>
      </c>
      <c r="K20" s="42">
        <v>572</v>
      </c>
      <c r="L20" s="42">
        <v>385</v>
      </c>
      <c r="Q20" s="67"/>
      <c r="S20" s="67"/>
    </row>
    <row r="21" spans="1:19" ht="12.75" customHeight="1" x14ac:dyDescent="0.15">
      <c r="A21" s="6" t="s">
        <v>135</v>
      </c>
      <c r="B21" s="42">
        <v>2656</v>
      </c>
      <c r="C21" s="42">
        <v>2920</v>
      </c>
      <c r="D21" s="42">
        <v>2644</v>
      </c>
      <c r="E21" s="42">
        <v>2969</v>
      </c>
      <c r="F21" s="42">
        <v>3420</v>
      </c>
      <c r="G21" s="42">
        <v>3330</v>
      </c>
      <c r="H21" s="42">
        <v>3445</v>
      </c>
      <c r="I21" s="42">
        <v>3318</v>
      </c>
      <c r="J21" s="42">
        <v>3066</v>
      </c>
      <c r="K21" s="42">
        <v>3243</v>
      </c>
      <c r="L21" s="42">
        <v>3169</v>
      </c>
      <c r="Q21" s="67"/>
      <c r="S21" s="67"/>
    </row>
    <row r="22" spans="1:19" ht="12.75" customHeight="1" x14ac:dyDescent="0.15">
      <c r="A22" s="6" t="s">
        <v>73</v>
      </c>
      <c r="B22" s="42">
        <v>154</v>
      </c>
      <c r="C22" s="42">
        <v>153</v>
      </c>
      <c r="D22" s="42">
        <v>91</v>
      </c>
      <c r="E22" s="42">
        <v>75</v>
      </c>
      <c r="F22" s="42">
        <v>86</v>
      </c>
      <c r="G22" s="42">
        <v>91</v>
      </c>
      <c r="H22" s="42">
        <v>106</v>
      </c>
      <c r="I22" s="42">
        <v>91</v>
      </c>
      <c r="J22" s="42">
        <v>77</v>
      </c>
      <c r="K22" s="42">
        <v>86</v>
      </c>
      <c r="L22" s="42">
        <v>71</v>
      </c>
      <c r="Q22" s="67"/>
      <c r="S22" s="67"/>
    </row>
    <row r="23" spans="1:19" ht="25.75" customHeight="1" x14ac:dyDescent="0.15">
      <c r="A23" s="108" t="s">
        <v>8</v>
      </c>
      <c r="B23" s="109">
        <v>29700</v>
      </c>
      <c r="C23" s="109">
        <v>29107</v>
      </c>
      <c r="D23" s="109">
        <v>29380</v>
      </c>
      <c r="E23" s="109">
        <v>30773</v>
      </c>
      <c r="F23" s="109">
        <v>33789</v>
      </c>
      <c r="G23" s="109">
        <v>36134</v>
      </c>
      <c r="H23" s="109">
        <v>38845</v>
      </c>
      <c r="I23" s="109">
        <v>41202</v>
      </c>
      <c r="J23" s="109">
        <v>42974</v>
      </c>
      <c r="K23" s="109">
        <v>43028</v>
      </c>
      <c r="L23" s="109">
        <v>41060</v>
      </c>
      <c r="Q23" s="67"/>
      <c r="S23" s="67"/>
    </row>
    <row r="24" spans="1:19" ht="12.75" customHeight="1" x14ac:dyDescent="0.15">
      <c r="A24" s="151" t="s">
        <v>19</v>
      </c>
      <c r="B24" s="151"/>
      <c r="C24" s="151"/>
      <c r="D24" s="151"/>
      <c r="E24" s="151"/>
      <c r="F24" s="151"/>
      <c r="G24" s="151"/>
      <c r="H24" s="151"/>
      <c r="I24" s="151"/>
      <c r="J24" s="151"/>
      <c r="K24" s="151"/>
      <c r="L24" s="151"/>
      <c r="M24"/>
      <c r="N24"/>
    </row>
    <row r="25" spans="1:19" ht="12.75" customHeight="1" x14ac:dyDescent="0.15">
      <c r="A25" s="6" t="s">
        <v>65</v>
      </c>
      <c r="B25" s="136">
        <v>9.5</v>
      </c>
      <c r="C25" s="136">
        <v>9.6999999999999993</v>
      </c>
      <c r="D25" s="136">
        <v>9.6999999999999993</v>
      </c>
      <c r="E25" s="136">
        <v>9.1999999999999993</v>
      </c>
      <c r="F25" s="136">
        <v>8.5</v>
      </c>
      <c r="G25" s="136">
        <v>8.3000000000000007</v>
      </c>
      <c r="H25" s="136">
        <v>7.8</v>
      </c>
      <c r="I25" s="136">
        <v>7.5</v>
      </c>
      <c r="J25" s="39">
        <v>7.4</v>
      </c>
      <c r="K25" s="39">
        <v>7.6</v>
      </c>
      <c r="L25" s="39">
        <v>7.9</v>
      </c>
      <c r="M25"/>
      <c r="N25"/>
    </row>
    <row r="26" spans="1:19" ht="12.75" customHeight="1" x14ac:dyDescent="0.15">
      <c r="A26" s="6" t="s">
        <v>66</v>
      </c>
      <c r="B26" s="136">
        <v>19.5</v>
      </c>
      <c r="C26" s="136">
        <v>19.2</v>
      </c>
      <c r="D26" s="136">
        <v>19.7</v>
      </c>
      <c r="E26" s="136">
        <v>20.3</v>
      </c>
      <c r="F26" s="136">
        <v>20.9</v>
      </c>
      <c r="G26" s="136">
        <v>21.2</v>
      </c>
      <c r="H26" s="136">
        <v>21.5</v>
      </c>
      <c r="I26" s="136">
        <v>22.7</v>
      </c>
      <c r="J26" s="39">
        <v>22.5</v>
      </c>
      <c r="K26" s="39">
        <v>22.8</v>
      </c>
      <c r="L26" s="39">
        <v>23.1</v>
      </c>
      <c r="M26"/>
      <c r="N26"/>
    </row>
    <row r="27" spans="1:19" ht="12.75" customHeight="1" x14ac:dyDescent="0.15">
      <c r="A27" s="6" t="s">
        <v>67</v>
      </c>
      <c r="B27" s="136">
        <v>12.5</v>
      </c>
      <c r="C27" s="136">
        <v>12.6</v>
      </c>
      <c r="D27" s="136">
        <v>12.2</v>
      </c>
      <c r="E27" s="136">
        <v>11.4</v>
      </c>
      <c r="F27" s="136">
        <v>10.9</v>
      </c>
      <c r="G27" s="136">
        <v>11.3</v>
      </c>
      <c r="H27" s="136">
        <v>11.3</v>
      </c>
      <c r="I27" s="136">
        <v>11.6</v>
      </c>
      <c r="J27" s="39">
        <v>12.3</v>
      </c>
      <c r="K27" s="39">
        <v>13.2</v>
      </c>
      <c r="L27" s="39">
        <v>14.1</v>
      </c>
      <c r="M27"/>
      <c r="N27"/>
    </row>
    <row r="28" spans="1:19" ht="12.75" customHeight="1" x14ac:dyDescent="0.15">
      <c r="A28" s="6" t="s">
        <v>129</v>
      </c>
      <c r="B28" s="136">
        <v>2.2999999999999998</v>
      </c>
      <c r="C28" s="136">
        <v>2.2999999999999998</v>
      </c>
      <c r="D28" s="136">
        <v>2.5</v>
      </c>
      <c r="E28" s="136">
        <v>2.5</v>
      </c>
      <c r="F28" s="136">
        <v>2.7</v>
      </c>
      <c r="G28" s="136">
        <v>2.9</v>
      </c>
      <c r="H28" s="136">
        <v>3.1</v>
      </c>
      <c r="I28" s="136">
        <v>3.8</v>
      </c>
      <c r="J28" s="39">
        <v>4.0999999999999996</v>
      </c>
      <c r="K28" s="39">
        <v>4</v>
      </c>
      <c r="L28" s="39">
        <v>4</v>
      </c>
      <c r="M28"/>
      <c r="N28"/>
    </row>
    <row r="29" spans="1:19" ht="12.75" customHeight="1" x14ac:dyDescent="0.15">
      <c r="A29" s="6" t="s">
        <v>130</v>
      </c>
      <c r="B29" s="136">
        <v>1.1000000000000001</v>
      </c>
      <c r="C29" s="136">
        <v>1.1000000000000001</v>
      </c>
      <c r="D29" s="136">
        <v>1.2</v>
      </c>
      <c r="E29" s="136">
        <v>1.3</v>
      </c>
      <c r="F29" s="136">
        <v>1.3</v>
      </c>
      <c r="G29" s="136">
        <v>1.3</v>
      </c>
      <c r="H29" s="136">
        <v>1.5</v>
      </c>
      <c r="I29" s="136">
        <v>1.6</v>
      </c>
      <c r="J29" s="39">
        <v>1.3</v>
      </c>
      <c r="K29" s="39">
        <v>1.4</v>
      </c>
      <c r="L29" s="39">
        <v>1.4</v>
      </c>
      <c r="M29"/>
      <c r="N29"/>
    </row>
    <row r="30" spans="1:19" ht="12.75" customHeight="1" x14ac:dyDescent="0.15">
      <c r="A30" s="6" t="s">
        <v>131</v>
      </c>
      <c r="B30" s="136">
        <v>9.6999999999999993</v>
      </c>
      <c r="C30" s="136">
        <v>9.6</v>
      </c>
      <c r="D30" s="136">
        <v>9.9</v>
      </c>
      <c r="E30" s="136">
        <v>9.6999999999999993</v>
      </c>
      <c r="F30" s="136">
        <v>9.3000000000000007</v>
      </c>
      <c r="G30" s="136">
        <v>9</v>
      </c>
      <c r="H30" s="136">
        <v>8.1</v>
      </c>
      <c r="I30" s="136">
        <v>7.5</v>
      </c>
      <c r="J30" s="39">
        <v>7.5</v>
      </c>
      <c r="K30" s="39">
        <v>7.2</v>
      </c>
      <c r="L30" s="39">
        <v>7.4</v>
      </c>
      <c r="M30"/>
      <c r="N30"/>
    </row>
    <row r="31" spans="1:19" ht="12.75" customHeight="1" x14ac:dyDescent="0.15">
      <c r="A31" s="6" t="s">
        <v>68</v>
      </c>
      <c r="B31" s="136">
        <v>11.4</v>
      </c>
      <c r="C31" s="136">
        <v>11.1</v>
      </c>
      <c r="D31" s="136">
        <v>11.4</v>
      </c>
      <c r="E31" s="136">
        <v>11.7</v>
      </c>
      <c r="F31" s="136">
        <v>11.7</v>
      </c>
      <c r="G31" s="136">
        <v>11.2</v>
      </c>
      <c r="H31" s="136">
        <v>11.2</v>
      </c>
      <c r="I31" s="136">
        <v>10.4</v>
      </c>
      <c r="J31" s="39">
        <v>10.199999999999999</v>
      </c>
      <c r="K31" s="39">
        <v>9.6999999999999993</v>
      </c>
      <c r="L31" s="39">
        <v>9.5</v>
      </c>
      <c r="M31"/>
    </row>
    <row r="32" spans="1:19" ht="12.75" customHeight="1" x14ac:dyDescent="0.15">
      <c r="A32" s="6" t="s">
        <v>132</v>
      </c>
      <c r="B32" s="136">
        <v>4.3</v>
      </c>
      <c r="C32" s="136">
        <v>3.8</v>
      </c>
      <c r="D32" s="136">
        <v>4</v>
      </c>
      <c r="E32" s="136">
        <v>4</v>
      </c>
      <c r="F32" s="136">
        <v>4.0999999999999996</v>
      </c>
      <c r="G32" s="136">
        <v>4.0999999999999996</v>
      </c>
      <c r="H32" s="136">
        <v>4.5</v>
      </c>
      <c r="I32" s="136">
        <v>3.9</v>
      </c>
      <c r="J32" s="39">
        <v>3.6</v>
      </c>
      <c r="K32" s="39">
        <v>3.6</v>
      </c>
      <c r="L32" s="39">
        <v>3</v>
      </c>
      <c r="M32"/>
    </row>
    <row r="33" spans="1:15" ht="12.75" customHeight="1" x14ac:dyDescent="0.15">
      <c r="A33" s="6" t="s">
        <v>133</v>
      </c>
      <c r="B33" s="136">
        <v>2.8</v>
      </c>
      <c r="C33" s="136">
        <v>2.6</v>
      </c>
      <c r="D33" s="136">
        <v>2.6</v>
      </c>
      <c r="E33" s="136">
        <v>2.4</v>
      </c>
      <c r="F33" s="136">
        <v>2.2999999999999998</v>
      </c>
      <c r="G33" s="136">
        <v>2.4</v>
      </c>
      <c r="H33" s="136">
        <v>2.5</v>
      </c>
      <c r="I33" s="136">
        <v>2.4</v>
      </c>
      <c r="J33" s="39">
        <v>2.2000000000000002</v>
      </c>
      <c r="K33" s="39">
        <v>2.2000000000000002</v>
      </c>
      <c r="L33" s="39">
        <v>1.8</v>
      </c>
      <c r="M33"/>
    </row>
    <row r="34" spans="1:15" ht="12.75" customHeight="1" x14ac:dyDescent="0.15">
      <c r="A34" s="6" t="s">
        <v>69</v>
      </c>
      <c r="B34" s="136">
        <v>10.9</v>
      </c>
      <c r="C34" s="136">
        <v>11.3</v>
      </c>
      <c r="D34" s="136">
        <v>11.6</v>
      </c>
      <c r="E34" s="136">
        <v>11.8</v>
      </c>
      <c r="F34" s="136">
        <v>11.9</v>
      </c>
      <c r="G34" s="136">
        <v>13.1</v>
      </c>
      <c r="H34" s="136">
        <v>13.5</v>
      </c>
      <c r="I34" s="136">
        <v>14.9</v>
      </c>
      <c r="J34" s="39">
        <v>15.8</v>
      </c>
      <c r="K34" s="39">
        <v>15.3</v>
      </c>
      <c r="L34" s="39">
        <v>14.9</v>
      </c>
      <c r="M34"/>
    </row>
    <row r="35" spans="1:15" ht="12.75" customHeight="1" x14ac:dyDescent="0.15">
      <c r="A35" s="6" t="s">
        <v>134</v>
      </c>
      <c r="B35" s="136">
        <v>0.7</v>
      </c>
      <c r="C35" s="136">
        <v>0.7</v>
      </c>
      <c r="D35" s="136">
        <v>0.9</v>
      </c>
      <c r="E35" s="136">
        <v>1</v>
      </c>
      <c r="F35" s="136">
        <v>1.2</v>
      </c>
      <c r="G35" s="136">
        <v>1.3</v>
      </c>
      <c r="H35" s="136">
        <v>1.4</v>
      </c>
      <c r="I35" s="136">
        <v>1.5</v>
      </c>
      <c r="J35" s="39">
        <v>1.9</v>
      </c>
      <c r="K35" s="39">
        <v>2</v>
      </c>
      <c r="L35" s="39">
        <v>1.9</v>
      </c>
      <c r="M35"/>
    </row>
    <row r="36" spans="1:15" ht="12.75" customHeight="1" x14ac:dyDescent="0.15">
      <c r="A36" s="6" t="s">
        <v>70</v>
      </c>
      <c r="B36" s="136">
        <v>1.1000000000000001</v>
      </c>
      <c r="C36" s="136">
        <v>1.3</v>
      </c>
      <c r="D36" s="136">
        <v>1.3</v>
      </c>
      <c r="E36" s="136">
        <v>1.3</v>
      </c>
      <c r="F36" s="136">
        <v>1.3</v>
      </c>
      <c r="G36" s="136">
        <v>1.3</v>
      </c>
      <c r="H36" s="136">
        <v>1.4</v>
      </c>
      <c r="I36" s="136">
        <v>1.2</v>
      </c>
      <c r="J36" s="39">
        <v>1.4</v>
      </c>
      <c r="K36" s="39">
        <v>1.4</v>
      </c>
      <c r="L36" s="39">
        <v>1.5</v>
      </c>
      <c r="M36"/>
    </row>
    <row r="37" spans="1:15" ht="12.75" customHeight="1" x14ac:dyDescent="0.15">
      <c r="A37" s="6" t="s">
        <v>71</v>
      </c>
      <c r="B37" s="136">
        <v>0.7</v>
      </c>
      <c r="C37" s="136">
        <v>0.7</v>
      </c>
      <c r="D37" s="136">
        <v>0.7</v>
      </c>
      <c r="E37" s="136">
        <v>0.6</v>
      </c>
      <c r="F37" s="136">
        <v>0.7</v>
      </c>
      <c r="G37" s="136">
        <v>0.6</v>
      </c>
      <c r="H37" s="136">
        <v>0.6</v>
      </c>
      <c r="I37" s="136">
        <v>0.5</v>
      </c>
      <c r="J37" s="39">
        <v>0.6</v>
      </c>
      <c r="K37" s="39">
        <v>0.5</v>
      </c>
      <c r="L37" s="39">
        <v>0.3</v>
      </c>
      <c r="M37"/>
      <c r="N37"/>
      <c r="O37"/>
    </row>
    <row r="38" spans="1:15" ht="12.75" customHeight="1" x14ac:dyDescent="0.15">
      <c r="A38" s="6" t="s">
        <v>72</v>
      </c>
      <c r="B38" s="136">
        <v>3.9</v>
      </c>
      <c r="C38" s="136">
        <v>3.3</v>
      </c>
      <c r="D38" s="136">
        <v>3</v>
      </c>
      <c r="E38" s="136">
        <v>2.6</v>
      </c>
      <c r="F38" s="136">
        <v>2.4</v>
      </c>
      <c r="G38" s="136">
        <v>2.2999999999999998</v>
      </c>
      <c r="H38" s="136">
        <v>2.1</v>
      </c>
      <c r="I38" s="136">
        <v>1.9</v>
      </c>
      <c r="J38" s="39">
        <v>1.6</v>
      </c>
      <c r="K38" s="39">
        <v>1.3</v>
      </c>
      <c r="L38" s="39">
        <v>0.9</v>
      </c>
      <c r="M38"/>
      <c r="N38"/>
      <c r="O38"/>
    </row>
    <row r="39" spans="1:15" ht="12.75" customHeight="1" x14ac:dyDescent="0.15">
      <c r="A39" s="6" t="s">
        <v>135</v>
      </c>
      <c r="B39" s="136">
        <v>8.9</v>
      </c>
      <c r="C39" s="136">
        <v>10</v>
      </c>
      <c r="D39" s="136">
        <v>9</v>
      </c>
      <c r="E39" s="136">
        <v>9.6</v>
      </c>
      <c r="F39" s="136">
        <v>10.1</v>
      </c>
      <c r="G39" s="136">
        <v>9.1999999999999993</v>
      </c>
      <c r="H39" s="136">
        <v>8.9</v>
      </c>
      <c r="I39" s="136">
        <v>8.1</v>
      </c>
      <c r="J39" s="39">
        <v>7.1</v>
      </c>
      <c r="K39" s="39">
        <v>7.5</v>
      </c>
      <c r="L39" s="39">
        <v>7.7</v>
      </c>
      <c r="M39"/>
      <c r="N39"/>
      <c r="O39"/>
    </row>
    <row r="40" spans="1:15" ht="12.75" customHeight="1" x14ac:dyDescent="0.15">
      <c r="A40" s="6" t="s">
        <v>73</v>
      </c>
      <c r="B40" s="136">
        <v>0.5</v>
      </c>
      <c r="C40" s="136">
        <v>0.5</v>
      </c>
      <c r="D40" s="136">
        <v>0.3</v>
      </c>
      <c r="E40" s="136">
        <v>0.2</v>
      </c>
      <c r="F40" s="136">
        <v>0.3</v>
      </c>
      <c r="G40" s="136">
        <v>0.3</v>
      </c>
      <c r="H40" s="136">
        <v>0.3</v>
      </c>
      <c r="I40" s="136">
        <v>0.2</v>
      </c>
      <c r="J40" s="39">
        <v>0.2</v>
      </c>
      <c r="K40" s="39">
        <v>0.2</v>
      </c>
      <c r="L40" s="39">
        <v>0.2</v>
      </c>
      <c r="M40"/>
      <c r="N40"/>
      <c r="O40"/>
    </row>
    <row r="41" spans="1:15" ht="25.75" customHeight="1" x14ac:dyDescent="0.15">
      <c r="A41" s="108" t="s">
        <v>8</v>
      </c>
      <c r="B41" s="107">
        <v>100</v>
      </c>
      <c r="C41" s="107">
        <v>100</v>
      </c>
      <c r="D41" s="107">
        <v>100</v>
      </c>
      <c r="E41" s="107">
        <v>100</v>
      </c>
      <c r="F41" s="107">
        <v>100</v>
      </c>
      <c r="G41" s="107">
        <v>100</v>
      </c>
      <c r="H41" s="107">
        <v>100</v>
      </c>
      <c r="I41" s="107">
        <v>100</v>
      </c>
      <c r="J41" s="107">
        <v>100</v>
      </c>
      <c r="K41" s="107">
        <v>100</v>
      </c>
      <c r="L41" s="107">
        <v>100</v>
      </c>
      <c r="M41"/>
      <c r="N41"/>
      <c r="O41"/>
    </row>
    <row r="42" spans="1:15" x14ac:dyDescent="0.15">
      <c r="A42" s="36"/>
      <c r="D42" s="42"/>
      <c r="E42" s="42"/>
      <c r="F42" s="42"/>
      <c r="H42" s="42"/>
      <c r="I42" s="42"/>
    </row>
    <row r="43" spans="1:15" x14ac:dyDescent="0.15">
      <c r="B43" s="37"/>
      <c r="C43" s="37"/>
      <c r="D43" s="37"/>
      <c r="E43" s="37"/>
      <c r="F43" s="37"/>
      <c r="G43" s="37"/>
      <c r="H43" s="37"/>
      <c r="I43" s="37"/>
      <c r="J43" s="37"/>
      <c r="K43" s="37"/>
      <c r="L43" s="37"/>
    </row>
    <row r="44" spans="1:15" ht="12.75" customHeight="1" x14ac:dyDescent="0.15">
      <c r="A44" s="53" t="str">
        <f>Contents!B34</f>
        <v>© Commonwealth of Australia 2020</v>
      </c>
      <c r="B44"/>
      <c r="C44"/>
      <c r="D44"/>
      <c r="E44"/>
      <c r="F44"/>
      <c r="G44"/>
      <c r="H44"/>
      <c r="I44"/>
      <c r="J44"/>
      <c r="K44"/>
      <c r="L44"/>
    </row>
    <row r="45" spans="1:15" ht="14" x14ac:dyDescent="0.15">
      <c r="B45"/>
      <c r="C45"/>
      <c r="D45"/>
      <c r="E45"/>
      <c r="F45"/>
      <c r="G45"/>
      <c r="H45"/>
      <c r="I45"/>
      <c r="J45"/>
      <c r="K45"/>
      <c r="L45"/>
    </row>
  </sheetData>
  <sheetProtection sheet="1"/>
  <mergeCells count="3">
    <mergeCell ref="A6:L6"/>
    <mergeCell ref="A24:L24"/>
    <mergeCell ref="A1:M1"/>
  </mergeCells>
  <hyperlinks>
    <hyperlink ref="A44" r:id="rId1" display="© Commonwealth of Australia 2014" xr:uid="{61F9377F-509F-2443-8EC9-A84E73660AC6}"/>
  </hyperlinks>
  <pageMargins left="0.7" right="0.7" top="0.75" bottom="0.75" header="0.3" footer="0.3"/>
  <pageSetup paperSize="9" orientation="portrait" verticalDpi="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AD989-DF09-0647-918F-F6EA1BA56229}">
  <sheetPr codeName="Sheet5"/>
  <dimension ref="A1:N37"/>
  <sheetViews>
    <sheetView zoomScaleNormal="100" workbookViewId="0">
      <pane ySplit="6" topLeftCell="A7" activePane="bottomLeft" state="frozen"/>
      <selection activeCell="C4" sqref="C4"/>
      <selection pane="bottomLeft" sqref="A1:K1"/>
    </sheetView>
  </sheetViews>
  <sheetFormatPr baseColWidth="10" defaultRowHeight="14" x14ac:dyDescent="0.15"/>
  <cols>
    <col min="1" max="1" width="13.1640625" customWidth="1"/>
    <col min="2" max="11" width="11.5" customWidth="1"/>
    <col min="12" max="256" width="8.83203125" customWidth="1"/>
  </cols>
  <sheetData>
    <row r="1" spans="1:14" s="80" customFormat="1" ht="60" customHeight="1" x14ac:dyDescent="0.15">
      <c r="A1" s="146" t="s">
        <v>103</v>
      </c>
      <c r="B1" s="147"/>
      <c r="C1" s="147"/>
      <c r="D1" s="147"/>
      <c r="E1" s="147"/>
      <c r="F1" s="147"/>
      <c r="G1" s="147"/>
      <c r="H1" s="147"/>
      <c r="I1" s="147"/>
      <c r="J1" s="147"/>
      <c r="K1" s="147"/>
      <c r="M1" s="113"/>
      <c r="N1" s="114"/>
    </row>
    <row r="2" spans="1:14" ht="15.75" customHeight="1" x14ac:dyDescent="0.2">
      <c r="A2" s="69" t="str">
        <f>Contents!A2</f>
        <v>45170DO001_2020 Prisoners in Australia, 2020</v>
      </c>
    </row>
    <row r="3" spans="1:14" ht="15.75" customHeight="1" x14ac:dyDescent="0.15">
      <c r="A3" s="2" t="str">
        <f>Contents!A3</f>
        <v>Released at 11:30 am (Canberra time) Thurs 3 Dec 2020</v>
      </c>
      <c r="F3" s="133"/>
    </row>
    <row r="4" spans="1:14" ht="25.5" customHeight="1" x14ac:dyDescent="0.15">
      <c r="A4" s="5" t="s">
        <v>94</v>
      </c>
    </row>
    <row r="5" spans="1:14" ht="25.75" customHeight="1" x14ac:dyDescent="0.15">
      <c r="A5" s="6"/>
      <c r="B5" s="154" t="s">
        <v>10</v>
      </c>
      <c r="C5" s="154"/>
      <c r="D5" s="154"/>
      <c r="E5" s="154" t="s">
        <v>11</v>
      </c>
      <c r="F5" s="154"/>
      <c r="G5" s="154"/>
      <c r="H5" s="154" t="s">
        <v>25</v>
      </c>
      <c r="I5" s="154"/>
      <c r="J5" s="154"/>
    </row>
    <row r="6" spans="1:14" ht="25.75" customHeight="1" x14ac:dyDescent="0.15">
      <c r="A6" s="6" t="s">
        <v>104</v>
      </c>
      <c r="B6" s="7" t="s">
        <v>23</v>
      </c>
      <c r="C6" s="7" t="s">
        <v>26</v>
      </c>
      <c r="D6" s="7" t="s">
        <v>59</v>
      </c>
      <c r="E6" s="7" t="s">
        <v>23</v>
      </c>
      <c r="F6" s="7" t="s">
        <v>26</v>
      </c>
      <c r="G6" s="7" t="s">
        <v>59</v>
      </c>
      <c r="H6" s="7" t="s">
        <v>23</v>
      </c>
      <c r="I6" s="7" t="s">
        <v>26</v>
      </c>
      <c r="J6" s="7" t="s">
        <v>59</v>
      </c>
    </row>
    <row r="7" spans="1:14" ht="12.75" customHeight="1" x14ac:dyDescent="0.15">
      <c r="A7" s="81" t="s">
        <v>105</v>
      </c>
      <c r="B7" s="82">
        <v>190</v>
      </c>
      <c r="C7" s="27">
        <v>0.5</v>
      </c>
      <c r="D7" s="27">
        <v>122.3422750511906</v>
      </c>
      <c r="E7" s="26">
        <v>17</v>
      </c>
      <c r="F7" s="27">
        <v>0.5</v>
      </c>
      <c r="G7" s="27">
        <v>11.582985275981658</v>
      </c>
      <c r="H7" s="26">
        <v>205</v>
      </c>
      <c r="I7" s="27">
        <v>0.5</v>
      </c>
      <c r="J7" s="27">
        <v>67.865289056473856</v>
      </c>
    </row>
    <row r="8" spans="1:14" ht="12.75" customHeight="1" x14ac:dyDescent="0.15">
      <c r="A8" s="81" t="s">
        <v>106</v>
      </c>
      <c r="B8" s="83">
        <v>440</v>
      </c>
      <c r="C8" s="27">
        <v>1.2</v>
      </c>
      <c r="D8" s="27">
        <v>265.58020220310851</v>
      </c>
      <c r="E8" s="26">
        <v>36</v>
      </c>
      <c r="F8" s="27">
        <v>1.1000000000000001</v>
      </c>
      <c r="G8" s="27">
        <v>23.239300238848362</v>
      </c>
      <c r="H8" s="26">
        <v>469</v>
      </c>
      <c r="I8" s="27">
        <v>1.1000000000000001</v>
      </c>
      <c r="J8" s="27">
        <v>146.29505435375953</v>
      </c>
    </row>
    <row r="9" spans="1:14" ht="12.75" customHeight="1" x14ac:dyDescent="0.15">
      <c r="A9" s="81" t="s">
        <v>107</v>
      </c>
      <c r="B9" s="82">
        <v>4372</v>
      </c>
      <c r="C9" s="27">
        <v>11.5</v>
      </c>
      <c r="D9" s="27">
        <v>417.86377182267739</v>
      </c>
      <c r="E9" s="26">
        <v>399</v>
      </c>
      <c r="F9" s="27">
        <v>12.7</v>
      </c>
      <c r="G9" s="27">
        <v>40.326329960340722</v>
      </c>
      <c r="H9" s="26">
        <v>4772</v>
      </c>
      <c r="I9" s="27">
        <v>11.6</v>
      </c>
      <c r="J9" s="27">
        <v>234.41544980552163</v>
      </c>
    </row>
    <row r="10" spans="1:14" ht="12.75" customHeight="1" x14ac:dyDescent="0.15">
      <c r="A10" s="81" t="s">
        <v>108</v>
      </c>
      <c r="B10" s="82">
        <v>6659</v>
      </c>
      <c r="C10" s="27">
        <v>17.600000000000001</v>
      </c>
      <c r="D10" s="27">
        <v>691.06441978193948</v>
      </c>
      <c r="E10" s="26">
        <v>585</v>
      </c>
      <c r="F10" s="27">
        <v>18.600000000000001</v>
      </c>
      <c r="G10" s="27">
        <v>61.514260267360953</v>
      </c>
      <c r="H10" s="26">
        <v>7248</v>
      </c>
      <c r="I10" s="27">
        <v>17.7</v>
      </c>
      <c r="J10" s="27">
        <v>378.56767915762424</v>
      </c>
    </row>
    <row r="11" spans="1:14" ht="12.75" customHeight="1" x14ac:dyDescent="0.15">
      <c r="A11" s="81" t="s">
        <v>109</v>
      </c>
      <c r="B11" s="82">
        <v>6901</v>
      </c>
      <c r="C11" s="27">
        <v>18.2</v>
      </c>
      <c r="D11" s="27">
        <v>728.31005893179793</v>
      </c>
      <c r="E11" s="26">
        <v>605</v>
      </c>
      <c r="F11" s="27">
        <v>19.2</v>
      </c>
      <c r="G11" s="27">
        <v>62.084457438282399</v>
      </c>
      <c r="H11" s="26">
        <v>7507</v>
      </c>
      <c r="I11" s="27">
        <v>18.3</v>
      </c>
      <c r="J11" s="27">
        <v>390.57967809824584</v>
      </c>
    </row>
    <row r="12" spans="1:14" ht="12.75" customHeight="1" x14ac:dyDescent="0.15">
      <c r="A12" s="81" t="s">
        <v>110</v>
      </c>
      <c r="B12" s="82">
        <v>6033</v>
      </c>
      <c r="C12" s="27">
        <v>15.9</v>
      </c>
      <c r="D12" s="27">
        <v>666.85752372909644</v>
      </c>
      <c r="E12" s="26">
        <v>528</v>
      </c>
      <c r="F12" s="27">
        <v>16.8</v>
      </c>
      <c r="G12" s="27">
        <v>57.337083410253349</v>
      </c>
      <c r="H12" s="26">
        <v>6559</v>
      </c>
      <c r="I12" s="27">
        <v>16</v>
      </c>
      <c r="J12" s="27">
        <v>359.28681649093073</v>
      </c>
    </row>
    <row r="13" spans="1:14" ht="12.75" customHeight="1" x14ac:dyDescent="0.15">
      <c r="A13" s="81" t="s">
        <v>111</v>
      </c>
      <c r="B13" s="82">
        <v>4595</v>
      </c>
      <c r="C13" s="27">
        <v>12.1</v>
      </c>
      <c r="D13" s="27">
        <v>572.13722826594483</v>
      </c>
      <c r="E13" s="26">
        <v>403</v>
      </c>
      <c r="F13" s="27">
        <v>12.8</v>
      </c>
      <c r="G13" s="27">
        <v>49.536714941404085</v>
      </c>
      <c r="H13" s="26">
        <v>4991</v>
      </c>
      <c r="I13" s="27">
        <v>12.2</v>
      </c>
      <c r="J13" s="27">
        <v>308.72158583060087</v>
      </c>
    </row>
    <row r="14" spans="1:14" ht="12.75" customHeight="1" x14ac:dyDescent="0.15">
      <c r="A14" s="81" t="s">
        <v>112</v>
      </c>
      <c r="B14" s="82">
        <v>3322</v>
      </c>
      <c r="C14" s="27">
        <v>8.8000000000000007</v>
      </c>
      <c r="D14" s="27">
        <v>402.19914063530996</v>
      </c>
      <c r="E14" s="26">
        <v>291</v>
      </c>
      <c r="F14" s="27">
        <v>9.3000000000000007</v>
      </c>
      <c r="G14" s="27">
        <v>34.161264647669405</v>
      </c>
      <c r="H14" s="26">
        <v>3612</v>
      </c>
      <c r="I14" s="27">
        <v>8.8000000000000007</v>
      </c>
      <c r="J14" s="27">
        <v>215.28178848385474</v>
      </c>
    </row>
    <row r="15" spans="1:14" ht="12.75" customHeight="1" x14ac:dyDescent="0.15">
      <c r="A15" s="81" t="s">
        <v>113</v>
      </c>
      <c r="B15" s="82">
        <v>2103</v>
      </c>
      <c r="C15" s="27">
        <v>5.5</v>
      </c>
      <c r="D15" s="27">
        <v>276.69705553808564</v>
      </c>
      <c r="E15" s="26">
        <v>131</v>
      </c>
      <c r="F15" s="27">
        <v>4.2</v>
      </c>
      <c r="G15" s="27">
        <v>16.434884610800605</v>
      </c>
      <c r="H15" s="26">
        <v>2236</v>
      </c>
      <c r="I15" s="27">
        <v>5.4</v>
      </c>
      <c r="J15" s="27">
        <v>143.59825370137986</v>
      </c>
    </row>
    <row r="16" spans="1:14" ht="12.75" customHeight="1" x14ac:dyDescent="0.15">
      <c r="A16" s="81" t="s">
        <v>114</v>
      </c>
      <c r="B16" s="82">
        <v>1288</v>
      </c>
      <c r="C16" s="27">
        <v>3.4</v>
      </c>
      <c r="D16" s="27">
        <v>169.85182801711179</v>
      </c>
      <c r="E16" s="26">
        <v>91</v>
      </c>
      <c r="F16" s="27">
        <v>2.9</v>
      </c>
      <c r="G16" s="27">
        <v>11.499961456173141</v>
      </c>
      <c r="H16" s="26">
        <v>1378</v>
      </c>
      <c r="I16" s="27">
        <v>3.4</v>
      </c>
      <c r="J16" s="27">
        <v>88.92531370695302</v>
      </c>
    </row>
    <row r="17" spans="1:10" ht="12.75" customHeight="1" x14ac:dyDescent="0.15">
      <c r="A17" s="81" t="s">
        <v>115</v>
      </c>
      <c r="B17" s="83">
        <v>813</v>
      </c>
      <c r="C17" s="27">
        <v>2.1</v>
      </c>
      <c r="D17" s="27">
        <v>117.79382169231907</v>
      </c>
      <c r="E17" s="26">
        <v>43</v>
      </c>
      <c r="F17" s="27">
        <v>1.4</v>
      </c>
      <c r="G17" s="27">
        <v>5.8964932320599193</v>
      </c>
      <c r="H17" s="26">
        <v>849</v>
      </c>
      <c r="I17" s="27">
        <v>2.1</v>
      </c>
      <c r="J17" s="27">
        <v>59.812488904043576</v>
      </c>
    </row>
    <row r="18" spans="1:10" ht="12.75" customHeight="1" x14ac:dyDescent="0.15">
      <c r="A18" s="81" t="s">
        <v>116</v>
      </c>
      <c r="B18" s="82">
        <v>1199</v>
      </c>
      <c r="C18" s="27">
        <v>3.2</v>
      </c>
      <c r="D18" s="27">
        <v>61.751157769830421</v>
      </c>
      <c r="E18" s="26">
        <v>32</v>
      </c>
      <c r="F18" s="27">
        <v>1</v>
      </c>
      <c r="G18" s="27">
        <v>1.4523847022134797</v>
      </c>
      <c r="H18" s="26">
        <v>1227</v>
      </c>
      <c r="I18" s="27">
        <v>3</v>
      </c>
      <c r="J18" s="27">
        <v>29.602379963796796</v>
      </c>
    </row>
    <row r="19" spans="1:10" ht="25.75" customHeight="1" x14ac:dyDescent="0.15">
      <c r="A19" s="77" t="s">
        <v>8</v>
      </c>
      <c r="B19" s="28">
        <v>37908</v>
      </c>
      <c r="C19" s="29">
        <v>100</v>
      </c>
      <c r="D19" s="29">
        <v>380.51263005214633</v>
      </c>
      <c r="E19" s="28">
        <v>3144</v>
      </c>
      <c r="F19" s="29">
        <v>100</v>
      </c>
      <c r="G19" s="29">
        <v>30.454064876650868</v>
      </c>
      <c r="H19" s="28">
        <v>41060</v>
      </c>
      <c r="I19" s="29">
        <v>100</v>
      </c>
      <c r="J19" s="29">
        <v>202.40465205353715</v>
      </c>
    </row>
    <row r="20" spans="1:10" ht="12.75" customHeight="1" x14ac:dyDescent="0.15">
      <c r="A20" s="75"/>
    </row>
    <row r="21" spans="1:10" ht="12.75" customHeight="1" x14ac:dyDescent="0.15"/>
    <row r="22" spans="1:10" ht="12.75" customHeight="1" x14ac:dyDescent="0.15">
      <c r="A22" s="53" t="str">
        <f>Contents!B34</f>
        <v>© Commonwealth of Australia 2020</v>
      </c>
      <c r="H22" s="45"/>
    </row>
    <row r="23" spans="1:10" ht="12.75" customHeight="1" x14ac:dyDescent="0.15"/>
    <row r="24" spans="1:10" ht="12.75" customHeight="1" x14ac:dyDescent="0.15">
      <c r="C24" s="68"/>
      <c r="D24" s="68"/>
      <c r="E24" s="68"/>
      <c r="F24" s="68"/>
      <c r="G24" s="68"/>
      <c r="H24" s="68"/>
      <c r="I24" s="68"/>
      <c r="J24" s="68"/>
    </row>
    <row r="25" spans="1:10" ht="12.75" customHeight="1" x14ac:dyDescent="0.15">
      <c r="C25" s="68"/>
      <c r="D25" s="68"/>
      <c r="E25" s="68"/>
      <c r="F25" s="68"/>
      <c r="G25" s="68"/>
      <c r="H25" s="68"/>
      <c r="I25" s="68"/>
      <c r="J25" s="68"/>
    </row>
    <row r="26" spans="1:10" ht="12.75" customHeight="1" x14ac:dyDescent="0.15">
      <c r="C26" s="68"/>
      <c r="D26" s="68"/>
      <c r="E26" s="68"/>
      <c r="F26" s="68"/>
      <c r="G26" s="68"/>
      <c r="H26" s="68"/>
      <c r="I26" s="68"/>
      <c r="J26" s="68"/>
    </row>
    <row r="27" spans="1:10" ht="12.75" customHeight="1" x14ac:dyDescent="0.15">
      <c r="C27" s="68"/>
      <c r="D27" s="68"/>
      <c r="E27" s="68"/>
      <c r="F27" s="68"/>
      <c r="G27" s="68"/>
      <c r="H27" s="68"/>
      <c r="I27" s="68"/>
      <c r="J27" s="68"/>
    </row>
    <row r="28" spans="1:10" ht="12.75" customHeight="1" x14ac:dyDescent="0.15">
      <c r="C28" s="68"/>
      <c r="D28" s="68"/>
      <c r="E28" s="68"/>
      <c r="F28" s="68"/>
      <c r="G28" s="68"/>
      <c r="H28" s="68"/>
      <c r="I28" s="68"/>
      <c r="J28" s="68"/>
    </row>
    <row r="29" spans="1:10" ht="12.75" customHeight="1" x14ac:dyDescent="0.15">
      <c r="C29" s="68"/>
      <c r="D29" s="68"/>
      <c r="E29" s="68"/>
      <c r="F29" s="68"/>
      <c r="G29" s="68"/>
      <c r="H29" s="68"/>
      <c r="I29" s="68"/>
      <c r="J29" s="68"/>
    </row>
    <row r="30" spans="1:10" ht="12.75" customHeight="1" x14ac:dyDescent="0.15">
      <c r="C30" s="68"/>
      <c r="D30" s="68"/>
      <c r="E30" s="68"/>
      <c r="F30" s="68"/>
      <c r="G30" s="68"/>
      <c r="H30" s="68"/>
      <c r="I30" s="68"/>
      <c r="J30" s="68"/>
    </row>
    <row r="31" spans="1:10" ht="12.75" customHeight="1" x14ac:dyDescent="0.15">
      <c r="C31" s="68"/>
      <c r="D31" s="68"/>
      <c r="E31" s="68"/>
      <c r="F31" s="68"/>
      <c r="G31" s="68"/>
      <c r="H31" s="68"/>
      <c r="I31" s="68"/>
      <c r="J31" s="68"/>
    </row>
    <row r="32" spans="1:10" ht="12.75" customHeight="1" x14ac:dyDescent="0.15">
      <c r="C32" s="68"/>
      <c r="D32" s="68"/>
      <c r="E32" s="68"/>
      <c r="F32" s="68"/>
      <c r="G32" s="68"/>
      <c r="H32" s="68"/>
      <c r="I32" s="68"/>
      <c r="J32" s="68"/>
    </row>
    <row r="33" spans="3:10" ht="12.75" customHeight="1" x14ac:dyDescent="0.15">
      <c r="C33" s="68"/>
      <c r="D33" s="68"/>
      <c r="E33" s="68"/>
      <c r="F33" s="68"/>
      <c r="G33" s="68"/>
      <c r="H33" s="68"/>
      <c r="I33" s="68"/>
      <c r="J33" s="68"/>
    </row>
    <row r="34" spans="3:10" ht="12.75" customHeight="1" x14ac:dyDescent="0.15">
      <c r="C34" s="68"/>
      <c r="D34" s="68"/>
      <c r="E34" s="68"/>
      <c r="F34" s="68"/>
      <c r="G34" s="68"/>
      <c r="H34" s="68"/>
      <c r="I34" s="68"/>
      <c r="J34" s="68"/>
    </row>
    <row r="35" spans="3:10" ht="12.75" customHeight="1" x14ac:dyDescent="0.15">
      <c r="C35" s="68"/>
      <c r="D35" s="68"/>
      <c r="E35" s="68"/>
      <c r="F35" s="68"/>
      <c r="G35" s="68"/>
      <c r="H35" s="68"/>
      <c r="I35" s="68"/>
      <c r="J35" s="68"/>
    </row>
    <row r="36" spans="3:10" ht="12.75" customHeight="1" x14ac:dyDescent="0.15">
      <c r="C36" s="68"/>
      <c r="D36" s="68"/>
      <c r="E36" s="68"/>
      <c r="F36" s="68"/>
      <c r="G36" s="68"/>
      <c r="H36" s="68"/>
      <c r="I36" s="68"/>
      <c r="J36" s="68"/>
    </row>
    <row r="37" spans="3:10" ht="12.75" customHeight="1" x14ac:dyDescent="0.15">
      <c r="C37" s="68"/>
      <c r="D37" s="68"/>
      <c r="E37" s="68"/>
      <c r="F37" s="68"/>
      <c r="G37" s="68"/>
      <c r="H37" s="68"/>
      <c r="I37" s="68"/>
      <c r="J37" s="68"/>
    </row>
  </sheetData>
  <sheetProtection sheet="1"/>
  <mergeCells count="4">
    <mergeCell ref="B5:D5"/>
    <mergeCell ref="E5:G5"/>
    <mergeCell ref="H5:J5"/>
    <mergeCell ref="A1:K1"/>
  </mergeCells>
  <hyperlinks>
    <hyperlink ref="A22" r:id="rId1" display="© Commonwealth of Australia 2014" xr:uid="{FAD8580E-03AB-514A-93A7-D6A41EF6E1A8}"/>
  </hyperlinks>
  <pageMargins left="0.7" right="0.7" top="0.75" bottom="0.75" header="0.3" footer="0.3"/>
  <pageSetup paperSize="9" orientation="landscape"/>
  <headerFooter>
    <oddHeader>&amp;C&amp;F</oddHeader>
    <oddFooter>&amp;C&amp;A Page: &amp;P</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AB085-F779-FA42-BDCD-57B5E378CDEF}">
  <sheetPr codeName="Sheet6">
    <pageSetUpPr fitToPage="1"/>
  </sheetPr>
  <dimension ref="A1:N264"/>
  <sheetViews>
    <sheetView zoomScaleNormal="100" workbookViewId="0">
      <pane ySplit="6" topLeftCell="A7" activePane="bottomLeft" state="frozen"/>
      <selection activeCell="C4" sqref="C4"/>
      <selection pane="bottomLeft" sqref="A1:H1"/>
    </sheetView>
  </sheetViews>
  <sheetFormatPr baseColWidth="10" defaultRowHeight="14" x14ac:dyDescent="0.15"/>
  <cols>
    <col min="1" max="1" width="31.6640625" customWidth="1"/>
    <col min="2" max="8" width="11.5" customWidth="1"/>
    <col min="9" max="256" width="8.83203125" customWidth="1"/>
  </cols>
  <sheetData>
    <row r="1" spans="1:14" s="80" customFormat="1" ht="60" customHeight="1" x14ac:dyDescent="0.15">
      <c r="A1" s="146" t="s">
        <v>103</v>
      </c>
      <c r="B1" s="147"/>
      <c r="C1" s="147"/>
      <c r="D1" s="147"/>
      <c r="E1" s="147"/>
      <c r="F1" s="147"/>
      <c r="G1" s="147"/>
      <c r="H1" s="147"/>
      <c r="I1" s="112"/>
      <c r="J1" s="112"/>
      <c r="K1" s="112"/>
      <c r="M1" s="113"/>
      <c r="N1" s="114"/>
    </row>
    <row r="2" spans="1:14" ht="15.75" customHeight="1" x14ac:dyDescent="0.2">
      <c r="A2" s="134" t="str">
        <f>Contents!A2</f>
        <v>45170DO001_2020 Prisoners in Australia, 2020</v>
      </c>
    </row>
    <row r="3" spans="1:14" ht="15.75" customHeight="1" x14ac:dyDescent="0.15">
      <c r="A3" s="2" t="str">
        <f>Contents!A3</f>
        <v>Released at 11:30 am (Canberra time) Thurs 3 Dec 2020</v>
      </c>
      <c r="C3" s="133"/>
    </row>
    <row r="4" spans="1:14" ht="25.5" customHeight="1" x14ac:dyDescent="0.15">
      <c r="A4" s="5" t="s">
        <v>95</v>
      </c>
    </row>
    <row r="5" spans="1:14" ht="25.75" customHeight="1" x14ac:dyDescent="0.15">
      <c r="A5" s="6" t="s">
        <v>84</v>
      </c>
      <c r="B5" s="154" t="s">
        <v>52</v>
      </c>
      <c r="C5" s="154"/>
      <c r="D5" s="154" t="s">
        <v>12</v>
      </c>
      <c r="E5" s="154"/>
      <c r="F5" s="154" t="s">
        <v>8</v>
      </c>
      <c r="G5" s="154"/>
    </row>
    <row r="6" spans="1:14" ht="12.75" customHeight="1" x14ac:dyDescent="0.15">
      <c r="A6" s="6"/>
      <c r="B6" s="7" t="s">
        <v>23</v>
      </c>
      <c r="C6" s="7" t="s">
        <v>26</v>
      </c>
      <c r="D6" s="7" t="s">
        <v>23</v>
      </c>
      <c r="E6" s="7" t="s">
        <v>26</v>
      </c>
      <c r="F6" s="7" t="s">
        <v>23</v>
      </c>
      <c r="G6" s="7" t="s">
        <v>26</v>
      </c>
    </row>
    <row r="7" spans="1:14" ht="12.75" customHeight="1" x14ac:dyDescent="0.15">
      <c r="A7" s="155" t="s">
        <v>33</v>
      </c>
      <c r="B7" s="155"/>
      <c r="C7" s="155"/>
      <c r="D7" s="155"/>
      <c r="E7" s="155"/>
      <c r="F7" s="155"/>
      <c r="G7" s="155"/>
    </row>
    <row r="8" spans="1:14" ht="12.75" customHeight="1" x14ac:dyDescent="0.15">
      <c r="A8" s="6" t="s">
        <v>65</v>
      </c>
      <c r="B8" s="101">
        <v>578</v>
      </c>
      <c r="C8" s="100">
        <v>5.3</v>
      </c>
      <c r="D8" s="101">
        <v>2372</v>
      </c>
      <c r="E8" s="105">
        <v>8.8000000000000007</v>
      </c>
      <c r="F8" s="101">
        <v>2959</v>
      </c>
      <c r="G8" s="105">
        <v>7.8</v>
      </c>
    </row>
    <row r="9" spans="1:14" ht="12.75" customHeight="1" x14ac:dyDescent="0.15">
      <c r="A9" s="6" t="s">
        <v>66</v>
      </c>
      <c r="B9" s="101">
        <v>3792</v>
      </c>
      <c r="C9" s="100">
        <v>34.6</v>
      </c>
      <c r="D9" s="101">
        <v>5035</v>
      </c>
      <c r="E9" s="105">
        <v>18.7</v>
      </c>
      <c r="F9" s="101">
        <v>8847</v>
      </c>
      <c r="G9" s="105">
        <v>23.3</v>
      </c>
    </row>
    <row r="10" spans="1:14" ht="12.75" customHeight="1" x14ac:dyDescent="0.15">
      <c r="A10" s="6" t="s">
        <v>67</v>
      </c>
      <c r="B10" s="101">
        <v>1108</v>
      </c>
      <c r="C10" s="100">
        <v>10.1</v>
      </c>
      <c r="D10" s="101">
        <v>4607</v>
      </c>
      <c r="E10" s="105">
        <v>17.100000000000001</v>
      </c>
      <c r="F10" s="101">
        <v>5729</v>
      </c>
      <c r="G10" s="105">
        <v>15.1</v>
      </c>
    </row>
    <row r="11" spans="1:14" ht="12.75" customHeight="1" x14ac:dyDescent="0.15">
      <c r="A11" s="6" t="s">
        <v>129</v>
      </c>
      <c r="B11" s="101">
        <v>515</v>
      </c>
      <c r="C11" s="100">
        <v>4.7</v>
      </c>
      <c r="D11" s="101">
        <v>1001</v>
      </c>
      <c r="E11" s="105">
        <v>3.7</v>
      </c>
      <c r="F11" s="101">
        <v>1513</v>
      </c>
      <c r="G11" s="105">
        <v>4</v>
      </c>
    </row>
    <row r="12" spans="1:14" ht="12.75" customHeight="1" x14ac:dyDescent="0.15">
      <c r="A12" s="6" t="s">
        <v>130</v>
      </c>
      <c r="B12" s="101">
        <v>146</v>
      </c>
      <c r="C12" s="100">
        <v>1.3</v>
      </c>
      <c r="D12" s="101">
        <v>397</v>
      </c>
      <c r="E12" s="105">
        <v>1.5</v>
      </c>
      <c r="F12" s="101">
        <v>541</v>
      </c>
      <c r="G12" s="105">
        <v>1.4</v>
      </c>
    </row>
    <row r="13" spans="1:14" ht="12.75" customHeight="1" x14ac:dyDescent="0.15">
      <c r="A13" s="6" t="s">
        <v>131</v>
      </c>
      <c r="B13" s="101">
        <v>1048</v>
      </c>
      <c r="C13" s="100">
        <v>9.6</v>
      </c>
      <c r="D13" s="101">
        <v>1752</v>
      </c>
      <c r="E13" s="105">
        <v>6.5</v>
      </c>
      <c r="F13" s="101">
        <v>2807</v>
      </c>
      <c r="G13" s="105">
        <v>7.4</v>
      </c>
    </row>
    <row r="14" spans="1:14" ht="12.75" customHeight="1" x14ac:dyDescent="0.15">
      <c r="A14" s="6" t="s">
        <v>68</v>
      </c>
      <c r="B14" s="101">
        <v>1409</v>
      </c>
      <c r="C14" s="105">
        <v>12.9</v>
      </c>
      <c r="D14" s="101">
        <v>2186</v>
      </c>
      <c r="E14" s="105">
        <v>8.1</v>
      </c>
      <c r="F14" s="101">
        <v>3593</v>
      </c>
      <c r="G14" s="105">
        <v>9.5</v>
      </c>
    </row>
    <row r="15" spans="1:14" ht="12.75" customHeight="1" x14ac:dyDescent="0.15">
      <c r="A15" s="6" t="s">
        <v>132</v>
      </c>
      <c r="B15" s="101">
        <v>254</v>
      </c>
      <c r="C15" s="100">
        <v>2.2999999999999998</v>
      </c>
      <c r="D15" s="101">
        <v>795</v>
      </c>
      <c r="E15" s="105">
        <v>3</v>
      </c>
      <c r="F15" s="101">
        <v>1047</v>
      </c>
      <c r="G15" s="105">
        <v>2.8</v>
      </c>
    </row>
    <row r="16" spans="1:14" ht="12.75" customHeight="1" x14ac:dyDescent="0.15">
      <c r="A16" s="6" t="s">
        <v>133</v>
      </c>
      <c r="B16" s="101">
        <v>58</v>
      </c>
      <c r="C16" s="100">
        <v>0.5</v>
      </c>
      <c r="D16" s="101">
        <v>488</v>
      </c>
      <c r="E16" s="105">
        <v>1.8</v>
      </c>
      <c r="F16" s="101">
        <v>551</v>
      </c>
      <c r="G16" s="105">
        <v>1.5</v>
      </c>
    </row>
    <row r="17" spans="1:8" ht="12.75" customHeight="1" x14ac:dyDescent="0.15">
      <c r="A17" s="6" t="s">
        <v>69</v>
      </c>
      <c r="B17" s="101">
        <v>396</v>
      </c>
      <c r="C17" s="100">
        <v>3.6</v>
      </c>
      <c r="D17" s="101">
        <v>5042</v>
      </c>
      <c r="E17" s="105">
        <v>18.8</v>
      </c>
      <c r="F17" s="101">
        <v>5450</v>
      </c>
      <c r="G17" s="105">
        <v>14.4</v>
      </c>
    </row>
    <row r="18" spans="1:8" ht="12.75" customHeight="1" x14ac:dyDescent="0.15">
      <c r="A18" s="6" t="s">
        <v>134</v>
      </c>
      <c r="B18" s="101">
        <v>148</v>
      </c>
      <c r="C18" s="100">
        <v>1.3</v>
      </c>
      <c r="D18" s="101">
        <v>611</v>
      </c>
      <c r="E18" s="105">
        <v>2.2999999999999998</v>
      </c>
      <c r="F18" s="101">
        <v>758</v>
      </c>
      <c r="G18" s="105">
        <v>2</v>
      </c>
    </row>
    <row r="19" spans="1:8" ht="12.75" customHeight="1" x14ac:dyDescent="0.15">
      <c r="A19" s="6" t="s">
        <v>70</v>
      </c>
      <c r="B19" s="101">
        <v>212</v>
      </c>
      <c r="C19" s="100">
        <v>1.9</v>
      </c>
      <c r="D19" s="101">
        <v>343</v>
      </c>
      <c r="E19" s="105">
        <v>1.3</v>
      </c>
      <c r="F19" s="101">
        <v>552</v>
      </c>
      <c r="G19" s="105">
        <v>1.5</v>
      </c>
    </row>
    <row r="20" spans="1:8" ht="12.75" customHeight="1" x14ac:dyDescent="0.15">
      <c r="A20" s="6" t="s">
        <v>71</v>
      </c>
      <c r="B20" s="101">
        <v>45</v>
      </c>
      <c r="C20" s="100">
        <v>0.4</v>
      </c>
      <c r="D20" s="101">
        <v>84</v>
      </c>
      <c r="E20" s="105">
        <v>0.3</v>
      </c>
      <c r="F20" s="101">
        <v>128</v>
      </c>
      <c r="G20" s="105">
        <v>0.3</v>
      </c>
    </row>
    <row r="21" spans="1:8" ht="12.75" customHeight="1" x14ac:dyDescent="0.15">
      <c r="A21" s="6" t="s">
        <v>72</v>
      </c>
      <c r="B21" s="101">
        <v>92</v>
      </c>
      <c r="C21" s="100">
        <v>0.8</v>
      </c>
      <c r="D21" s="101">
        <v>247</v>
      </c>
      <c r="E21" s="105">
        <v>0.9</v>
      </c>
      <c r="F21" s="101">
        <v>339</v>
      </c>
      <c r="G21" s="105">
        <v>0.9</v>
      </c>
    </row>
    <row r="22" spans="1:8" ht="12.75" customHeight="1" x14ac:dyDescent="0.15">
      <c r="A22" s="6" t="s">
        <v>135</v>
      </c>
      <c r="B22" s="101">
        <v>1115</v>
      </c>
      <c r="C22" s="100">
        <v>10.199999999999999</v>
      </c>
      <c r="D22" s="101">
        <v>1796</v>
      </c>
      <c r="E22" s="105">
        <v>6.7</v>
      </c>
      <c r="F22" s="101">
        <v>2908</v>
      </c>
      <c r="G22" s="105">
        <v>7.7</v>
      </c>
    </row>
    <row r="23" spans="1:8" ht="12.75" customHeight="1" x14ac:dyDescent="0.15">
      <c r="A23" s="6" t="s">
        <v>73</v>
      </c>
      <c r="B23" s="101">
        <v>6</v>
      </c>
      <c r="C23" s="100">
        <v>0.1</v>
      </c>
      <c r="D23" s="101">
        <v>58</v>
      </c>
      <c r="E23" s="105">
        <v>0.2</v>
      </c>
      <c r="F23" s="101">
        <v>65</v>
      </c>
      <c r="G23" s="105">
        <v>0.2</v>
      </c>
    </row>
    <row r="24" spans="1:8" ht="25.75" customHeight="1" x14ac:dyDescent="0.15">
      <c r="A24" s="3" t="s">
        <v>8</v>
      </c>
      <c r="B24" s="102">
        <v>10963</v>
      </c>
      <c r="C24" s="99">
        <v>100</v>
      </c>
      <c r="D24" s="102">
        <v>26877</v>
      </c>
      <c r="E24" s="99">
        <v>100</v>
      </c>
      <c r="F24" s="102">
        <v>37908</v>
      </c>
      <c r="G24" s="99">
        <v>100</v>
      </c>
      <c r="H24" s="45"/>
    </row>
    <row r="25" spans="1:8" ht="12.75" customHeight="1" x14ac:dyDescent="0.15">
      <c r="A25" s="155" t="s">
        <v>34</v>
      </c>
      <c r="B25" s="155"/>
      <c r="C25" s="155"/>
      <c r="D25" s="155"/>
      <c r="E25" s="155"/>
      <c r="F25" s="155"/>
      <c r="G25" s="155"/>
    </row>
    <row r="26" spans="1:8" ht="12.75" customHeight="1" x14ac:dyDescent="0.15">
      <c r="A26" s="6" t="s">
        <v>65</v>
      </c>
      <c r="B26" s="9">
        <v>64</v>
      </c>
      <c r="C26" s="105">
        <v>5.6</v>
      </c>
      <c r="D26" s="9">
        <v>223</v>
      </c>
      <c r="E26" s="105">
        <v>11.2</v>
      </c>
      <c r="F26" s="9">
        <v>289</v>
      </c>
      <c r="G26" s="105">
        <v>9.1999999999999993</v>
      </c>
    </row>
    <row r="27" spans="1:8" ht="12.75" customHeight="1" x14ac:dyDescent="0.15">
      <c r="A27" s="6" t="s">
        <v>66</v>
      </c>
      <c r="B27" s="9">
        <v>360</v>
      </c>
      <c r="C27" s="105">
        <v>31.7</v>
      </c>
      <c r="D27" s="9">
        <v>257</v>
      </c>
      <c r="E27" s="105">
        <v>12.9</v>
      </c>
      <c r="F27" s="9">
        <v>622</v>
      </c>
      <c r="G27" s="105">
        <v>19.8</v>
      </c>
    </row>
    <row r="28" spans="1:8" ht="12.75" customHeight="1" x14ac:dyDescent="0.15">
      <c r="A28" s="6" t="s">
        <v>67</v>
      </c>
      <c r="B28" s="9">
        <v>10</v>
      </c>
      <c r="C28" s="105">
        <v>0.9</v>
      </c>
      <c r="D28" s="9">
        <v>58</v>
      </c>
      <c r="E28" s="105">
        <v>2.9</v>
      </c>
      <c r="F28" s="9">
        <v>71</v>
      </c>
      <c r="G28" s="105">
        <v>2.2999999999999998</v>
      </c>
    </row>
    <row r="29" spans="1:8" ht="12.75" customHeight="1" x14ac:dyDescent="0.15">
      <c r="A29" s="6" t="s">
        <v>129</v>
      </c>
      <c r="B29" s="9">
        <v>57</v>
      </c>
      <c r="C29" s="105">
        <v>5</v>
      </c>
      <c r="D29" s="9">
        <v>62</v>
      </c>
      <c r="E29" s="105">
        <v>3.1</v>
      </c>
      <c r="F29" s="9">
        <v>117</v>
      </c>
      <c r="G29" s="105">
        <v>3.7</v>
      </c>
    </row>
    <row r="30" spans="1:8" ht="12.75" customHeight="1" x14ac:dyDescent="0.15">
      <c r="A30" s="6" t="s">
        <v>130</v>
      </c>
      <c r="B30" s="9">
        <v>26</v>
      </c>
      <c r="C30" s="105">
        <v>2.2999999999999998</v>
      </c>
      <c r="D30" s="9">
        <v>28</v>
      </c>
      <c r="E30" s="105">
        <v>1.4</v>
      </c>
      <c r="F30" s="9">
        <v>52</v>
      </c>
      <c r="G30" s="105">
        <v>1.7</v>
      </c>
    </row>
    <row r="31" spans="1:8" ht="12.75" customHeight="1" x14ac:dyDescent="0.15">
      <c r="A31" s="6" t="s">
        <v>131</v>
      </c>
      <c r="B31" s="9">
        <v>150</v>
      </c>
      <c r="C31" s="105">
        <v>13.2</v>
      </c>
      <c r="D31" s="9">
        <v>96</v>
      </c>
      <c r="E31" s="105">
        <v>4.8</v>
      </c>
      <c r="F31" s="9">
        <v>240</v>
      </c>
      <c r="G31" s="105">
        <v>7.6</v>
      </c>
    </row>
    <row r="32" spans="1:8" ht="12.75" customHeight="1" x14ac:dyDescent="0.15">
      <c r="A32" s="6" t="s">
        <v>68</v>
      </c>
      <c r="B32" s="9">
        <v>151</v>
      </c>
      <c r="C32" s="105">
        <v>13.3</v>
      </c>
      <c r="D32" s="9">
        <v>141</v>
      </c>
      <c r="E32" s="105">
        <v>7.1</v>
      </c>
      <c r="F32" s="9">
        <v>285</v>
      </c>
      <c r="G32" s="105">
        <v>9.1</v>
      </c>
    </row>
    <row r="33" spans="1:7" ht="12.75" customHeight="1" x14ac:dyDescent="0.15">
      <c r="A33" s="6" t="s">
        <v>132</v>
      </c>
      <c r="B33" s="9">
        <v>53</v>
      </c>
      <c r="C33" s="105">
        <v>4.7</v>
      </c>
      <c r="D33" s="9">
        <v>132</v>
      </c>
      <c r="E33" s="105">
        <v>6.6</v>
      </c>
      <c r="F33" s="9">
        <v>189</v>
      </c>
      <c r="G33" s="105">
        <v>6</v>
      </c>
    </row>
    <row r="34" spans="1:7" ht="12.75" customHeight="1" x14ac:dyDescent="0.15">
      <c r="A34" s="6" t="s">
        <v>133</v>
      </c>
      <c r="B34" s="9">
        <v>23</v>
      </c>
      <c r="C34" s="105">
        <v>2</v>
      </c>
      <c r="D34" s="9">
        <v>161</v>
      </c>
      <c r="E34" s="105">
        <v>8.1</v>
      </c>
      <c r="F34" s="9">
        <v>186</v>
      </c>
      <c r="G34" s="105">
        <v>5.9</v>
      </c>
    </row>
    <row r="35" spans="1:7" ht="12.75" customHeight="1" x14ac:dyDescent="0.15">
      <c r="A35" s="6" t="s">
        <v>69</v>
      </c>
      <c r="B35" s="9">
        <v>71</v>
      </c>
      <c r="C35" s="105">
        <v>6.3</v>
      </c>
      <c r="D35" s="9">
        <v>609</v>
      </c>
      <c r="E35" s="105">
        <v>30.5</v>
      </c>
      <c r="F35" s="9">
        <v>676</v>
      </c>
      <c r="G35" s="105">
        <v>21.5</v>
      </c>
    </row>
    <row r="36" spans="1:7" ht="12.75" customHeight="1" x14ac:dyDescent="0.15">
      <c r="A36" s="6" t="s">
        <v>134</v>
      </c>
      <c r="B36" s="9">
        <v>12</v>
      </c>
      <c r="C36" s="105">
        <v>1.1000000000000001</v>
      </c>
      <c r="D36" s="9">
        <v>26</v>
      </c>
      <c r="E36" s="105">
        <v>1.3</v>
      </c>
      <c r="F36" s="9">
        <v>37</v>
      </c>
      <c r="G36" s="105">
        <v>1.2</v>
      </c>
    </row>
    <row r="37" spans="1:7" ht="12.75" customHeight="1" x14ac:dyDescent="0.15">
      <c r="A37" s="6" t="s">
        <v>70</v>
      </c>
      <c r="B37" s="9">
        <v>20</v>
      </c>
      <c r="C37" s="105">
        <v>1.8</v>
      </c>
      <c r="D37" s="9">
        <v>27</v>
      </c>
      <c r="E37" s="105">
        <v>1.4</v>
      </c>
      <c r="F37" s="9">
        <v>53</v>
      </c>
      <c r="G37" s="105">
        <v>1.7</v>
      </c>
    </row>
    <row r="38" spans="1:7" ht="12.75" customHeight="1" x14ac:dyDescent="0.15">
      <c r="A38" s="6" t="s">
        <v>71</v>
      </c>
      <c r="B38" s="26">
        <v>0</v>
      </c>
      <c r="C38" s="27">
        <v>0</v>
      </c>
      <c r="D38" s="26">
        <v>0</v>
      </c>
      <c r="E38" s="27">
        <v>0</v>
      </c>
      <c r="F38" s="9">
        <v>6</v>
      </c>
      <c r="G38" s="105">
        <v>0.2</v>
      </c>
    </row>
    <row r="39" spans="1:7" ht="12.75" customHeight="1" x14ac:dyDescent="0.15">
      <c r="A39" s="6" t="s">
        <v>72</v>
      </c>
      <c r="B39" s="9">
        <v>20</v>
      </c>
      <c r="C39" s="105">
        <v>1.8</v>
      </c>
      <c r="D39" s="9">
        <v>30</v>
      </c>
      <c r="E39" s="105">
        <v>1.5</v>
      </c>
      <c r="F39" s="9">
        <v>51</v>
      </c>
      <c r="G39" s="105">
        <v>1.6</v>
      </c>
    </row>
    <row r="40" spans="1:7" ht="12.75" customHeight="1" x14ac:dyDescent="0.15">
      <c r="A40" s="6" t="s">
        <v>135</v>
      </c>
      <c r="B40" s="9">
        <v>115</v>
      </c>
      <c r="C40" s="105">
        <v>10.1</v>
      </c>
      <c r="D40" s="9">
        <v>142</v>
      </c>
      <c r="E40" s="105">
        <v>7.1</v>
      </c>
      <c r="F40" s="9">
        <v>263</v>
      </c>
      <c r="G40" s="105">
        <v>8.4</v>
      </c>
    </row>
    <row r="41" spans="1:7" ht="12.75" customHeight="1" x14ac:dyDescent="0.15">
      <c r="A41" s="6" t="s">
        <v>73</v>
      </c>
      <c r="B41" s="26">
        <v>0</v>
      </c>
      <c r="C41" s="27">
        <v>0</v>
      </c>
      <c r="D41" s="9">
        <v>10</v>
      </c>
      <c r="E41" s="105">
        <v>0.5</v>
      </c>
      <c r="F41" s="9">
        <v>7</v>
      </c>
      <c r="G41" s="105">
        <v>0.2</v>
      </c>
    </row>
    <row r="42" spans="1:7" ht="25.75" customHeight="1" x14ac:dyDescent="0.15">
      <c r="A42" s="3" t="s">
        <v>8</v>
      </c>
      <c r="B42" s="8">
        <v>1134</v>
      </c>
      <c r="C42" s="99">
        <v>100</v>
      </c>
      <c r="D42" s="8">
        <v>1996</v>
      </c>
      <c r="E42" s="99">
        <v>100</v>
      </c>
      <c r="F42" s="8">
        <v>3144</v>
      </c>
      <c r="G42" s="99">
        <v>100</v>
      </c>
    </row>
    <row r="43" spans="1:7" ht="12.75" customHeight="1" x14ac:dyDescent="0.15">
      <c r="A43" s="155" t="s">
        <v>35</v>
      </c>
      <c r="B43" s="155"/>
      <c r="C43" s="155"/>
      <c r="D43" s="155"/>
      <c r="E43" s="155"/>
      <c r="F43" s="155"/>
      <c r="G43" s="155"/>
    </row>
    <row r="44" spans="1:7" ht="12.75" customHeight="1" x14ac:dyDescent="0.15">
      <c r="A44" s="6" t="s">
        <v>65</v>
      </c>
      <c r="B44" s="9">
        <v>645</v>
      </c>
      <c r="C44" s="105">
        <v>5.3</v>
      </c>
      <c r="D44" s="9">
        <v>2595</v>
      </c>
      <c r="E44" s="105">
        <v>9</v>
      </c>
      <c r="F44" s="9">
        <v>3246</v>
      </c>
      <c r="G44" s="105">
        <v>7.9</v>
      </c>
    </row>
    <row r="45" spans="1:7" ht="12.75" customHeight="1" x14ac:dyDescent="0.15">
      <c r="A45" s="6" t="s">
        <v>66</v>
      </c>
      <c r="B45" s="9">
        <v>4157</v>
      </c>
      <c r="C45" s="105">
        <v>34.4</v>
      </c>
      <c r="D45" s="9">
        <v>5292</v>
      </c>
      <c r="E45" s="105">
        <v>18.3</v>
      </c>
      <c r="F45" s="9">
        <v>9467</v>
      </c>
      <c r="G45" s="105">
        <v>23.1</v>
      </c>
    </row>
    <row r="46" spans="1:7" ht="12.75" customHeight="1" x14ac:dyDescent="0.15">
      <c r="A46" s="6" t="s">
        <v>67</v>
      </c>
      <c r="B46" s="9">
        <v>1118</v>
      </c>
      <c r="C46" s="105">
        <v>9.1999999999999993</v>
      </c>
      <c r="D46" s="9">
        <v>4660</v>
      </c>
      <c r="E46" s="105">
        <v>16.100000000000001</v>
      </c>
      <c r="F46" s="9">
        <v>5798</v>
      </c>
      <c r="G46" s="105">
        <v>14.1</v>
      </c>
    </row>
    <row r="47" spans="1:7" ht="12.75" customHeight="1" x14ac:dyDescent="0.15">
      <c r="A47" s="6" t="s">
        <v>129</v>
      </c>
      <c r="B47" s="9">
        <v>566</v>
      </c>
      <c r="C47" s="105">
        <v>4.7</v>
      </c>
      <c r="D47" s="9">
        <v>1060</v>
      </c>
      <c r="E47" s="105">
        <v>3.7</v>
      </c>
      <c r="F47" s="9">
        <v>1625</v>
      </c>
      <c r="G47" s="105">
        <v>4</v>
      </c>
    </row>
    <row r="48" spans="1:7" ht="12.75" customHeight="1" x14ac:dyDescent="0.15">
      <c r="A48" s="6" t="s">
        <v>130</v>
      </c>
      <c r="B48" s="9">
        <v>170</v>
      </c>
      <c r="C48" s="105">
        <v>1.4</v>
      </c>
      <c r="D48" s="9">
        <v>421</v>
      </c>
      <c r="E48" s="105">
        <v>1.5</v>
      </c>
      <c r="F48" s="9">
        <v>587</v>
      </c>
      <c r="G48" s="105">
        <v>1.4</v>
      </c>
    </row>
    <row r="49" spans="1:7" ht="12.75" customHeight="1" x14ac:dyDescent="0.15">
      <c r="A49" s="6" t="s">
        <v>131</v>
      </c>
      <c r="B49" s="9">
        <v>1197</v>
      </c>
      <c r="C49" s="105">
        <v>9.9</v>
      </c>
      <c r="D49" s="9">
        <v>1845</v>
      </c>
      <c r="E49" s="105">
        <v>6.4</v>
      </c>
      <c r="F49" s="9">
        <v>3047</v>
      </c>
      <c r="G49" s="105">
        <v>7.4</v>
      </c>
    </row>
    <row r="50" spans="1:7" ht="12.75" customHeight="1" x14ac:dyDescent="0.15">
      <c r="A50" s="6" t="s">
        <v>68</v>
      </c>
      <c r="B50" s="9">
        <v>1557</v>
      </c>
      <c r="C50" s="105">
        <v>12.9</v>
      </c>
      <c r="D50" s="9">
        <v>2324</v>
      </c>
      <c r="E50" s="105">
        <v>8</v>
      </c>
      <c r="F50" s="9">
        <v>3886</v>
      </c>
      <c r="G50" s="105">
        <v>9.5</v>
      </c>
    </row>
    <row r="51" spans="1:7" ht="12.75" customHeight="1" x14ac:dyDescent="0.15">
      <c r="A51" s="6" t="s">
        <v>132</v>
      </c>
      <c r="B51" s="9">
        <v>310</v>
      </c>
      <c r="C51" s="105">
        <v>2.6</v>
      </c>
      <c r="D51" s="9">
        <v>929</v>
      </c>
      <c r="E51" s="105">
        <v>3.2</v>
      </c>
      <c r="F51" s="9">
        <v>1239</v>
      </c>
      <c r="G51" s="105">
        <v>3</v>
      </c>
    </row>
    <row r="52" spans="1:7" ht="12.75" customHeight="1" x14ac:dyDescent="0.15">
      <c r="A52" s="6" t="s">
        <v>133</v>
      </c>
      <c r="B52" s="9">
        <v>80</v>
      </c>
      <c r="C52" s="105">
        <v>0.7</v>
      </c>
      <c r="D52" s="9">
        <v>646</v>
      </c>
      <c r="E52" s="105">
        <v>2.2000000000000002</v>
      </c>
      <c r="F52" s="9">
        <v>735</v>
      </c>
      <c r="G52" s="105">
        <v>1.8</v>
      </c>
    </row>
    <row r="53" spans="1:7" ht="12.75" customHeight="1" x14ac:dyDescent="0.15">
      <c r="A53" s="6" t="s">
        <v>69</v>
      </c>
      <c r="B53" s="9">
        <v>464</v>
      </c>
      <c r="C53" s="105">
        <v>3.8</v>
      </c>
      <c r="D53" s="9">
        <v>5643</v>
      </c>
      <c r="E53" s="105">
        <v>19.5</v>
      </c>
      <c r="F53" s="9">
        <v>6124</v>
      </c>
      <c r="G53" s="105">
        <v>14.9</v>
      </c>
    </row>
    <row r="54" spans="1:7" ht="12.75" customHeight="1" x14ac:dyDescent="0.15">
      <c r="A54" s="6" t="s">
        <v>134</v>
      </c>
      <c r="B54" s="9">
        <v>157</v>
      </c>
      <c r="C54" s="105">
        <v>1.3</v>
      </c>
      <c r="D54" s="9">
        <v>636</v>
      </c>
      <c r="E54" s="105">
        <v>2.2000000000000002</v>
      </c>
      <c r="F54" s="9">
        <v>796</v>
      </c>
      <c r="G54" s="105">
        <v>1.9</v>
      </c>
    </row>
    <row r="55" spans="1:7" ht="12.75" customHeight="1" x14ac:dyDescent="0.15">
      <c r="A55" s="6" t="s">
        <v>70</v>
      </c>
      <c r="B55" s="9">
        <v>230</v>
      </c>
      <c r="C55" s="105">
        <v>1.9</v>
      </c>
      <c r="D55" s="9">
        <v>375</v>
      </c>
      <c r="E55" s="105">
        <v>1.3</v>
      </c>
      <c r="F55" s="9">
        <v>603</v>
      </c>
      <c r="G55" s="105">
        <v>1.5</v>
      </c>
    </row>
    <row r="56" spans="1:7" ht="12.75" customHeight="1" x14ac:dyDescent="0.15">
      <c r="A56" s="6" t="s">
        <v>71</v>
      </c>
      <c r="B56" s="9">
        <v>45</v>
      </c>
      <c r="C56" s="105">
        <v>0.4</v>
      </c>
      <c r="D56" s="9">
        <v>84</v>
      </c>
      <c r="E56" s="105">
        <v>0.3</v>
      </c>
      <c r="F56" s="9">
        <v>136</v>
      </c>
      <c r="G56" s="105">
        <v>0.3</v>
      </c>
    </row>
    <row r="57" spans="1:7" ht="12.75" customHeight="1" x14ac:dyDescent="0.15">
      <c r="A57" s="6" t="s">
        <v>72</v>
      </c>
      <c r="B57" s="9">
        <v>109</v>
      </c>
      <c r="C57" s="105">
        <v>0.9</v>
      </c>
      <c r="D57" s="9">
        <v>272</v>
      </c>
      <c r="E57" s="105">
        <v>0.9</v>
      </c>
      <c r="F57" s="9">
        <v>385</v>
      </c>
      <c r="G57" s="105">
        <v>0.9</v>
      </c>
    </row>
    <row r="58" spans="1:7" ht="12.75" customHeight="1" x14ac:dyDescent="0.15">
      <c r="A58" s="6" t="s">
        <v>135</v>
      </c>
      <c r="B58" s="9">
        <v>1231</v>
      </c>
      <c r="C58" s="105">
        <v>10.199999999999999</v>
      </c>
      <c r="D58" s="9">
        <v>1940</v>
      </c>
      <c r="E58" s="105">
        <v>6.7</v>
      </c>
      <c r="F58" s="9">
        <v>3169</v>
      </c>
      <c r="G58" s="105">
        <v>7.7</v>
      </c>
    </row>
    <row r="59" spans="1:7" ht="12.75" customHeight="1" x14ac:dyDescent="0.15">
      <c r="A59" s="6" t="s">
        <v>73</v>
      </c>
      <c r="B59" s="9">
        <v>5</v>
      </c>
      <c r="C59" s="27">
        <v>0</v>
      </c>
      <c r="D59" s="9">
        <v>69</v>
      </c>
      <c r="E59" s="105">
        <v>0.2</v>
      </c>
      <c r="F59" s="9">
        <v>71</v>
      </c>
      <c r="G59" s="105">
        <v>0.2</v>
      </c>
    </row>
    <row r="60" spans="1:7" ht="25.75" customHeight="1" x14ac:dyDescent="0.15">
      <c r="A60" s="3" t="s">
        <v>8</v>
      </c>
      <c r="B60" s="8">
        <v>12092</v>
      </c>
      <c r="C60" s="99">
        <v>100</v>
      </c>
      <c r="D60" s="8">
        <v>28872</v>
      </c>
      <c r="E60" s="99">
        <v>100</v>
      </c>
      <c r="F60" s="8">
        <v>41060</v>
      </c>
      <c r="G60" s="99">
        <v>100</v>
      </c>
    </row>
    <row r="61" spans="1:7" ht="12.75" customHeight="1" x14ac:dyDescent="0.15"/>
    <row r="62" spans="1:7" ht="12.75" customHeight="1" x14ac:dyDescent="0.15"/>
    <row r="63" spans="1:7" ht="12.75" customHeight="1" x14ac:dyDescent="0.15">
      <c r="A63" s="53" t="str">
        <f>Contents!B34</f>
        <v>© Commonwealth of Australia 2020</v>
      </c>
    </row>
    <row r="64" spans="1:7"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sheetData>
  <sheetProtection sheet="1"/>
  <mergeCells count="7">
    <mergeCell ref="A1:H1"/>
    <mergeCell ref="A43:G43"/>
    <mergeCell ref="B5:C5"/>
    <mergeCell ref="D5:E5"/>
    <mergeCell ref="F5:G5"/>
    <mergeCell ref="A7:G7"/>
    <mergeCell ref="A25:G25"/>
  </mergeCells>
  <hyperlinks>
    <hyperlink ref="A63" r:id="rId1" display="© Commonwealth of Australia 2014" xr:uid="{CE0D7351-A660-A849-9DE4-F65044CDEDD6}"/>
  </hyperlinks>
  <pageMargins left="0.70866141732283472" right="0.70866141732283472" top="0.74803149606299213" bottom="0.74803149606299213" header="0.31496062992125984" footer="0.31496062992125984"/>
  <pageSetup paperSize="9" scale="49" orientation="portrait" verticalDpi="0"/>
  <headerFooter>
    <oddHeader>&amp;C&amp;F</oddHeader>
    <oddFooter>&amp;C&amp;A Page: &amp;P</oddFooter>
  </headerFooter>
  <rowBreaks count="2" manualBreakCount="2">
    <brk id="24" max="16383" man="1"/>
    <brk id="42" max="16383" man="1"/>
  </rowBreaks>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447C5-D1F0-0C40-BFD3-84527042DC04}">
  <sheetPr codeName="Sheet7">
    <pageSetUpPr fitToPage="1"/>
  </sheetPr>
  <dimension ref="A1:S492"/>
  <sheetViews>
    <sheetView zoomScaleNormal="100" workbookViewId="0">
      <pane xSplit="1" ySplit="5" topLeftCell="B6" activePane="bottomRight" state="frozen"/>
      <selection pane="topRight" activeCell="B1" sqref="B1"/>
      <selection pane="bottomLeft" activeCell="A6" sqref="A6"/>
      <selection pane="bottomRight" sqref="A1:S1"/>
    </sheetView>
  </sheetViews>
  <sheetFormatPr baseColWidth="10" defaultRowHeight="14" x14ac:dyDescent="0.15"/>
  <cols>
    <col min="1" max="1" width="12" customWidth="1"/>
    <col min="2" max="19" width="11.5" customWidth="1"/>
    <col min="20" max="20" width="10.5" customWidth="1"/>
    <col min="21" max="256" width="8.83203125" customWidth="1"/>
  </cols>
  <sheetData>
    <row r="1" spans="1:19" s="80" customFormat="1" ht="60" customHeight="1" x14ac:dyDescent="0.15">
      <c r="A1" s="146" t="s">
        <v>103</v>
      </c>
      <c r="B1" s="150"/>
      <c r="C1" s="150"/>
      <c r="D1" s="150"/>
      <c r="E1" s="150"/>
      <c r="F1" s="150"/>
      <c r="G1" s="150"/>
      <c r="H1" s="150"/>
      <c r="I1" s="150"/>
      <c r="J1" s="150"/>
      <c r="K1" s="150"/>
      <c r="L1" s="150"/>
      <c r="M1" s="150"/>
      <c r="N1" s="150"/>
      <c r="O1" s="150"/>
      <c r="P1" s="150"/>
      <c r="Q1" s="150"/>
      <c r="R1" s="150"/>
      <c r="S1" s="150"/>
    </row>
    <row r="2" spans="1:19" ht="15.75" customHeight="1" x14ac:dyDescent="0.2">
      <c r="A2" s="69" t="str">
        <f>Contents!A2</f>
        <v>45170DO001_2020 Prisoners in Australia, 2020</v>
      </c>
    </row>
    <row r="3" spans="1:19" ht="15.75" customHeight="1" x14ac:dyDescent="0.15">
      <c r="A3" s="2" t="str">
        <f>Contents!A3</f>
        <v>Released at 11:30 am (Canberra time) Thurs 3 Dec 2020</v>
      </c>
      <c r="F3" s="133"/>
    </row>
    <row r="4" spans="1:19" ht="25.5" customHeight="1" x14ac:dyDescent="0.15">
      <c r="A4" s="5" t="s">
        <v>96</v>
      </c>
    </row>
    <row r="5" spans="1:19" ht="61.5" customHeight="1" x14ac:dyDescent="0.15">
      <c r="A5" s="6" t="s">
        <v>104</v>
      </c>
      <c r="B5" s="19" t="s">
        <v>65</v>
      </c>
      <c r="C5" s="19" t="s">
        <v>66</v>
      </c>
      <c r="D5" s="19" t="s">
        <v>67</v>
      </c>
      <c r="E5" s="19" t="s">
        <v>136</v>
      </c>
      <c r="F5" s="19" t="s">
        <v>137</v>
      </c>
      <c r="G5" s="19" t="s">
        <v>138</v>
      </c>
      <c r="H5" s="19" t="s">
        <v>68</v>
      </c>
      <c r="I5" s="19" t="s">
        <v>132</v>
      </c>
      <c r="J5" s="19" t="s">
        <v>139</v>
      </c>
      <c r="K5" s="19" t="s">
        <v>69</v>
      </c>
      <c r="L5" s="20" t="s">
        <v>140</v>
      </c>
      <c r="M5" s="20" t="s">
        <v>70</v>
      </c>
      <c r="N5" s="20" t="s">
        <v>71</v>
      </c>
      <c r="O5" s="20" t="s">
        <v>72</v>
      </c>
      <c r="P5" s="20" t="s">
        <v>135</v>
      </c>
      <c r="Q5" s="20" t="s">
        <v>73</v>
      </c>
      <c r="R5" s="13" t="s">
        <v>8</v>
      </c>
    </row>
    <row r="6" spans="1:19" ht="12.75" customHeight="1" x14ac:dyDescent="0.15">
      <c r="A6" s="81" t="s">
        <v>105</v>
      </c>
      <c r="B6" s="60">
        <v>7</v>
      </c>
      <c r="C6" s="60">
        <v>66</v>
      </c>
      <c r="D6" s="60">
        <v>11</v>
      </c>
      <c r="E6" s="60">
        <v>5</v>
      </c>
      <c r="F6" s="60">
        <v>3</v>
      </c>
      <c r="G6" s="60">
        <v>46</v>
      </c>
      <c r="H6" s="60">
        <v>39</v>
      </c>
      <c r="I6" s="60">
        <v>3</v>
      </c>
      <c r="J6" s="26">
        <v>0</v>
      </c>
      <c r="K6" s="60">
        <v>5</v>
      </c>
      <c r="L6" s="26">
        <v>0</v>
      </c>
      <c r="M6" s="60">
        <v>8</v>
      </c>
      <c r="N6" s="26">
        <v>0</v>
      </c>
      <c r="O6" s="26">
        <v>0</v>
      </c>
      <c r="P6" s="60">
        <v>10</v>
      </c>
      <c r="Q6" s="26">
        <v>0</v>
      </c>
      <c r="R6" s="61">
        <v>205</v>
      </c>
    </row>
    <row r="7" spans="1:19" ht="12.75" customHeight="1" x14ac:dyDescent="0.15">
      <c r="A7" s="81" t="s">
        <v>106</v>
      </c>
      <c r="B7" s="60">
        <v>28</v>
      </c>
      <c r="C7" s="60">
        <v>141</v>
      </c>
      <c r="D7" s="60">
        <v>27</v>
      </c>
      <c r="E7" s="60">
        <v>29</v>
      </c>
      <c r="F7" s="60">
        <v>3</v>
      </c>
      <c r="G7" s="60">
        <v>98</v>
      </c>
      <c r="H7" s="60">
        <v>71</v>
      </c>
      <c r="I7" s="60">
        <v>21</v>
      </c>
      <c r="J7" s="60">
        <v>3</v>
      </c>
      <c r="K7" s="60">
        <v>20</v>
      </c>
      <c r="L7" s="60">
        <v>12</v>
      </c>
      <c r="M7" s="60">
        <v>3</v>
      </c>
      <c r="N7" s="60">
        <v>3</v>
      </c>
      <c r="O7" s="26">
        <v>0</v>
      </c>
      <c r="P7" s="60">
        <v>30</v>
      </c>
      <c r="Q7" s="26">
        <v>0</v>
      </c>
      <c r="R7" s="61">
        <v>469</v>
      </c>
    </row>
    <row r="8" spans="1:19" ht="12.75" customHeight="1" x14ac:dyDescent="0.15">
      <c r="A8" s="81" t="s">
        <v>107</v>
      </c>
      <c r="B8" s="60">
        <v>202</v>
      </c>
      <c r="C8" s="60">
        <v>1337</v>
      </c>
      <c r="D8" s="60">
        <v>333</v>
      </c>
      <c r="E8" s="60">
        <v>247</v>
      </c>
      <c r="F8" s="60">
        <v>72</v>
      </c>
      <c r="G8" s="60">
        <v>678</v>
      </c>
      <c r="H8" s="60">
        <v>610</v>
      </c>
      <c r="I8" s="60">
        <v>154</v>
      </c>
      <c r="J8" s="60">
        <v>32</v>
      </c>
      <c r="K8" s="60">
        <v>455</v>
      </c>
      <c r="L8" s="60">
        <v>88</v>
      </c>
      <c r="M8" s="60">
        <v>89</v>
      </c>
      <c r="N8" s="60">
        <v>25</v>
      </c>
      <c r="O8" s="60">
        <v>19</v>
      </c>
      <c r="P8" s="60">
        <v>409</v>
      </c>
      <c r="Q8" s="60">
        <v>8</v>
      </c>
      <c r="R8" s="61">
        <v>4772</v>
      </c>
    </row>
    <row r="9" spans="1:19" ht="12.75" customHeight="1" x14ac:dyDescent="0.15">
      <c r="A9" s="81" t="s">
        <v>108</v>
      </c>
      <c r="B9" s="60">
        <v>383</v>
      </c>
      <c r="C9" s="60">
        <v>1926</v>
      </c>
      <c r="D9" s="60">
        <v>536</v>
      </c>
      <c r="E9" s="60">
        <v>384</v>
      </c>
      <c r="F9" s="60">
        <v>112</v>
      </c>
      <c r="G9" s="60">
        <v>737</v>
      </c>
      <c r="H9" s="60">
        <v>731</v>
      </c>
      <c r="I9" s="60">
        <v>249</v>
      </c>
      <c r="J9" s="60">
        <v>92</v>
      </c>
      <c r="K9" s="60">
        <v>1102</v>
      </c>
      <c r="L9" s="60">
        <v>175</v>
      </c>
      <c r="M9" s="60">
        <v>112</v>
      </c>
      <c r="N9" s="60">
        <v>21</v>
      </c>
      <c r="O9" s="60">
        <v>66</v>
      </c>
      <c r="P9" s="60">
        <v>600</v>
      </c>
      <c r="Q9" s="60">
        <v>13</v>
      </c>
      <c r="R9" s="61">
        <v>7248</v>
      </c>
    </row>
    <row r="10" spans="1:19" ht="12.75" customHeight="1" x14ac:dyDescent="0.15">
      <c r="A10" s="81" t="s">
        <v>109</v>
      </c>
      <c r="B10" s="60">
        <v>442</v>
      </c>
      <c r="C10" s="60">
        <v>1890</v>
      </c>
      <c r="D10" s="60">
        <v>687</v>
      </c>
      <c r="E10" s="60">
        <v>346</v>
      </c>
      <c r="F10" s="60">
        <v>127</v>
      </c>
      <c r="G10" s="60">
        <v>586</v>
      </c>
      <c r="H10" s="60">
        <v>767</v>
      </c>
      <c r="I10" s="60">
        <v>275</v>
      </c>
      <c r="J10" s="60">
        <v>127</v>
      </c>
      <c r="K10" s="60">
        <v>1266</v>
      </c>
      <c r="L10" s="60">
        <v>175</v>
      </c>
      <c r="M10" s="60">
        <v>109</v>
      </c>
      <c r="N10" s="60">
        <v>23</v>
      </c>
      <c r="O10" s="60">
        <v>85</v>
      </c>
      <c r="P10" s="60">
        <v>593</v>
      </c>
      <c r="Q10" s="60">
        <v>8</v>
      </c>
      <c r="R10" s="61">
        <v>7507</v>
      </c>
    </row>
    <row r="11" spans="1:19" ht="12.75" customHeight="1" x14ac:dyDescent="0.15">
      <c r="A11" s="81" t="s">
        <v>110</v>
      </c>
      <c r="B11" s="60">
        <v>465</v>
      </c>
      <c r="C11" s="60">
        <v>1590</v>
      </c>
      <c r="D11" s="60">
        <v>669</v>
      </c>
      <c r="E11" s="60">
        <v>278</v>
      </c>
      <c r="F11" s="60">
        <v>104</v>
      </c>
      <c r="G11" s="60">
        <v>403</v>
      </c>
      <c r="H11" s="60">
        <v>684</v>
      </c>
      <c r="I11" s="60">
        <v>211</v>
      </c>
      <c r="J11" s="60">
        <v>132</v>
      </c>
      <c r="K11" s="60">
        <v>1076</v>
      </c>
      <c r="L11" s="60">
        <v>168</v>
      </c>
      <c r="M11" s="60">
        <v>91</v>
      </c>
      <c r="N11" s="60">
        <v>21</v>
      </c>
      <c r="O11" s="60">
        <v>78</v>
      </c>
      <c r="P11" s="60">
        <v>571</v>
      </c>
      <c r="Q11" s="60">
        <v>12</v>
      </c>
      <c r="R11" s="61">
        <v>6559</v>
      </c>
    </row>
    <row r="12" spans="1:19" ht="12.75" customHeight="1" x14ac:dyDescent="0.15">
      <c r="A12" s="81" t="s">
        <v>111</v>
      </c>
      <c r="B12" s="60">
        <v>408</v>
      </c>
      <c r="C12" s="60">
        <v>1153</v>
      </c>
      <c r="D12" s="60">
        <v>670</v>
      </c>
      <c r="E12" s="60">
        <v>158</v>
      </c>
      <c r="F12" s="60">
        <v>74</v>
      </c>
      <c r="G12" s="60">
        <v>289</v>
      </c>
      <c r="H12" s="60">
        <v>516</v>
      </c>
      <c r="I12" s="60">
        <v>161</v>
      </c>
      <c r="J12" s="60">
        <v>86</v>
      </c>
      <c r="K12" s="60">
        <v>770</v>
      </c>
      <c r="L12" s="60">
        <v>86</v>
      </c>
      <c r="M12" s="60">
        <v>81</v>
      </c>
      <c r="N12" s="60">
        <v>17</v>
      </c>
      <c r="O12" s="60">
        <v>50</v>
      </c>
      <c r="P12" s="60">
        <v>460</v>
      </c>
      <c r="Q12" s="60">
        <v>4</v>
      </c>
      <c r="R12" s="61">
        <v>4991</v>
      </c>
    </row>
    <row r="13" spans="1:19" ht="12.75" customHeight="1" x14ac:dyDescent="0.15">
      <c r="A13" s="81" t="s">
        <v>112</v>
      </c>
      <c r="B13" s="60">
        <v>404</v>
      </c>
      <c r="C13" s="60">
        <v>755</v>
      </c>
      <c r="D13" s="60">
        <v>664</v>
      </c>
      <c r="E13" s="60">
        <v>98</v>
      </c>
      <c r="F13" s="60">
        <v>55</v>
      </c>
      <c r="G13" s="60">
        <v>131</v>
      </c>
      <c r="H13" s="60">
        <v>278</v>
      </c>
      <c r="I13" s="60">
        <v>87</v>
      </c>
      <c r="J13" s="60">
        <v>81</v>
      </c>
      <c r="K13" s="60">
        <v>579</v>
      </c>
      <c r="L13" s="60">
        <v>60</v>
      </c>
      <c r="M13" s="60">
        <v>52</v>
      </c>
      <c r="N13" s="60">
        <v>11</v>
      </c>
      <c r="O13" s="60">
        <v>52</v>
      </c>
      <c r="P13" s="60">
        <v>284</v>
      </c>
      <c r="Q13" s="60">
        <v>8</v>
      </c>
      <c r="R13" s="61">
        <v>3612</v>
      </c>
    </row>
    <row r="14" spans="1:19" ht="12.75" customHeight="1" x14ac:dyDescent="0.15">
      <c r="A14" s="81" t="s">
        <v>113</v>
      </c>
      <c r="B14" s="60">
        <v>330</v>
      </c>
      <c r="C14" s="60">
        <v>385</v>
      </c>
      <c r="D14" s="60">
        <v>576</v>
      </c>
      <c r="E14" s="60">
        <v>53</v>
      </c>
      <c r="F14" s="60">
        <v>24</v>
      </c>
      <c r="G14" s="60">
        <v>57</v>
      </c>
      <c r="H14" s="60">
        <v>133</v>
      </c>
      <c r="I14" s="60">
        <v>34</v>
      </c>
      <c r="J14" s="60">
        <v>55</v>
      </c>
      <c r="K14" s="60">
        <v>372</v>
      </c>
      <c r="L14" s="60">
        <v>19</v>
      </c>
      <c r="M14" s="60">
        <v>35</v>
      </c>
      <c r="N14" s="60">
        <v>4</v>
      </c>
      <c r="O14" s="60">
        <v>15</v>
      </c>
      <c r="P14" s="60">
        <v>128</v>
      </c>
      <c r="Q14" s="60">
        <v>3</v>
      </c>
      <c r="R14" s="61">
        <v>2236</v>
      </c>
    </row>
    <row r="15" spans="1:19" ht="12.75" customHeight="1" x14ac:dyDescent="0.15">
      <c r="A15" s="81" t="s">
        <v>114</v>
      </c>
      <c r="B15" s="60">
        <v>236</v>
      </c>
      <c r="C15" s="60">
        <v>138</v>
      </c>
      <c r="D15" s="60">
        <v>474</v>
      </c>
      <c r="E15" s="60">
        <v>16</v>
      </c>
      <c r="F15" s="60">
        <v>19</v>
      </c>
      <c r="G15" s="60">
        <v>23</v>
      </c>
      <c r="H15" s="60">
        <v>42</v>
      </c>
      <c r="I15" s="60">
        <v>25</v>
      </c>
      <c r="J15" s="60">
        <v>58</v>
      </c>
      <c r="K15" s="60">
        <v>251</v>
      </c>
      <c r="L15" s="60">
        <v>9</v>
      </c>
      <c r="M15" s="60">
        <v>12</v>
      </c>
      <c r="N15" s="60">
        <v>3</v>
      </c>
      <c r="O15" s="60">
        <v>13</v>
      </c>
      <c r="P15" s="60">
        <v>47</v>
      </c>
      <c r="Q15" s="60">
        <v>3</v>
      </c>
      <c r="R15" s="61">
        <v>1378</v>
      </c>
    </row>
    <row r="16" spans="1:19" ht="12.75" customHeight="1" x14ac:dyDescent="0.15">
      <c r="A16" s="81" t="s">
        <v>115</v>
      </c>
      <c r="B16" s="60">
        <v>142</v>
      </c>
      <c r="C16" s="60">
        <v>57</v>
      </c>
      <c r="D16" s="60">
        <v>378</v>
      </c>
      <c r="E16" s="60">
        <v>10</v>
      </c>
      <c r="F16" s="26">
        <v>9</v>
      </c>
      <c r="G16" s="60">
        <v>5</v>
      </c>
      <c r="H16" s="60">
        <v>11</v>
      </c>
      <c r="I16" s="60">
        <v>12</v>
      </c>
      <c r="J16" s="60">
        <v>33</v>
      </c>
      <c r="K16" s="60">
        <v>133</v>
      </c>
      <c r="L16" s="60">
        <v>3</v>
      </c>
      <c r="M16" s="60">
        <v>3</v>
      </c>
      <c r="N16" s="26">
        <v>0</v>
      </c>
      <c r="O16" s="60">
        <v>9</v>
      </c>
      <c r="P16" s="60">
        <v>33</v>
      </c>
      <c r="Q16" s="60">
        <v>5</v>
      </c>
      <c r="R16" s="61">
        <v>849</v>
      </c>
    </row>
    <row r="17" spans="1:18" ht="12.75" customHeight="1" x14ac:dyDescent="0.15">
      <c r="A17" s="81" t="s">
        <v>116</v>
      </c>
      <c r="B17" s="60">
        <v>203</v>
      </c>
      <c r="C17" s="60">
        <v>33</v>
      </c>
      <c r="D17" s="60">
        <v>777</v>
      </c>
      <c r="E17" s="26">
        <v>0</v>
      </c>
      <c r="F17" s="60">
        <v>3</v>
      </c>
      <c r="G17" s="26">
        <v>12</v>
      </c>
      <c r="H17" s="26">
        <v>0</v>
      </c>
      <c r="I17" s="60">
        <v>9</v>
      </c>
      <c r="J17" s="60">
        <v>40</v>
      </c>
      <c r="K17" s="60">
        <v>98</v>
      </c>
      <c r="L17" s="26">
        <v>3</v>
      </c>
      <c r="M17" s="26">
        <v>3</v>
      </c>
      <c r="N17" s="60">
        <v>3</v>
      </c>
      <c r="O17" s="60">
        <v>3</v>
      </c>
      <c r="P17" s="60">
        <v>15</v>
      </c>
      <c r="Q17" s="60">
        <v>4</v>
      </c>
      <c r="R17" s="61">
        <v>1227</v>
      </c>
    </row>
    <row r="18" spans="1:18" s="14" customFormat="1" ht="25.75" customHeight="1" x14ac:dyDescent="0.15">
      <c r="A18" s="77" t="s">
        <v>8</v>
      </c>
      <c r="B18" s="62">
        <v>3246</v>
      </c>
      <c r="C18" s="62">
        <v>9467</v>
      </c>
      <c r="D18" s="62">
        <v>5798</v>
      </c>
      <c r="E18" s="62">
        <v>1625</v>
      </c>
      <c r="F18" s="62">
        <v>587</v>
      </c>
      <c r="G18" s="62">
        <v>3047</v>
      </c>
      <c r="H18" s="62">
        <v>3886</v>
      </c>
      <c r="I18" s="62">
        <v>1239</v>
      </c>
      <c r="J18" s="62">
        <v>735</v>
      </c>
      <c r="K18" s="62">
        <v>6124</v>
      </c>
      <c r="L18" s="62">
        <v>796</v>
      </c>
      <c r="M18" s="62">
        <v>603</v>
      </c>
      <c r="N18" s="62">
        <v>136</v>
      </c>
      <c r="O18" s="62">
        <v>385</v>
      </c>
      <c r="P18" s="62">
        <v>3169</v>
      </c>
      <c r="Q18" s="62">
        <v>71</v>
      </c>
      <c r="R18" s="62">
        <v>41060</v>
      </c>
    </row>
    <row r="19" spans="1:18" ht="12.75" customHeight="1" x14ac:dyDescent="0.15">
      <c r="A19" s="75"/>
    </row>
    <row r="20" spans="1:18" ht="12.75" customHeight="1" x14ac:dyDescent="0.15">
      <c r="B20" s="45"/>
      <c r="C20" s="45"/>
      <c r="D20" s="45"/>
      <c r="E20" s="45"/>
      <c r="F20" s="45"/>
      <c r="G20" s="45"/>
      <c r="H20" s="45"/>
      <c r="I20" s="45"/>
      <c r="J20" s="45"/>
      <c r="K20" s="45"/>
      <c r="L20" s="45"/>
      <c r="M20" s="45"/>
      <c r="N20" s="45"/>
      <c r="O20" s="45"/>
      <c r="P20" s="45"/>
      <c r="Q20" s="45"/>
      <c r="R20" s="45"/>
    </row>
    <row r="21" spans="1:18" ht="12.75" customHeight="1" x14ac:dyDescent="0.15">
      <c r="A21" s="53" t="str">
        <f>Contents!B34</f>
        <v>© Commonwealth of Australia 2020</v>
      </c>
    </row>
    <row r="22" spans="1:18" ht="12.75" customHeight="1" x14ac:dyDescent="0.15"/>
    <row r="23" spans="1:18" ht="12.75" customHeight="1" x14ac:dyDescent="0.15"/>
    <row r="24" spans="1:18" ht="12.75" customHeight="1" x14ac:dyDescent="0.15"/>
    <row r="25" spans="1:18" ht="12.75" customHeight="1" x14ac:dyDescent="0.15"/>
    <row r="26" spans="1:18" ht="12.75" customHeight="1" x14ac:dyDescent="0.15"/>
    <row r="27" spans="1:18" ht="12.75" customHeight="1" x14ac:dyDescent="0.15"/>
    <row r="28" spans="1:18" ht="12.75" customHeight="1" x14ac:dyDescent="0.15"/>
    <row r="29" spans="1:18" ht="12.75" customHeight="1" x14ac:dyDescent="0.15"/>
    <row r="30" spans="1:18" ht="12.75" customHeight="1" x14ac:dyDescent="0.15"/>
    <row r="31" spans="1:18" ht="12.75" customHeight="1" x14ac:dyDescent="0.15"/>
    <row r="32" spans="1:18"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sheetData>
  <sheetProtection sheet="1"/>
  <mergeCells count="1">
    <mergeCell ref="A1:S1"/>
  </mergeCells>
  <hyperlinks>
    <hyperlink ref="A21" r:id="rId1" display="© Commonwealth of Australia 2014" xr:uid="{7399AC96-FA21-AB4E-9CBF-C9BBE9323A78}"/>
  </hyperlinks>
  <pageMargins left="0.7" right="0.7" top="0.75" bottom="0.75" header="0.3" footer="0.3"/>
  <pageSetup paperSize="9" scale="61" fitToHeight="0" orientation="landscape" verticalDpi="0"/>
  <headerFooter>
    <oddHeader>&amp;C&amp;F</oddHeader>
    <oddFooter>&amp;C&amp;A Page: &amp;P</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F6FD4-C525-B849-A765-1C1096FFEA77}">
  <sheetPr codeName="Sheet8">
    <pageSetUpPr fitToPage="1"/>
  </sheetPr>
  <dimension ref="A1:T58"/>
  <sheetViews>
    <sheetView zoomScaleNormal="100" workbookViewId="0">
      <pane xSplit="1" ySplit="5" topLeftCell="B6" activePane="bottomRight" state="frozen"/>
      <selection pane="topRight" activeCell="B1" sqref="B1"/>
      <selection pane="bottomLeft" activeCell="A6" sqref="A6"/>
      <selection pane="bottomRight" sqref="A1:S1"/>
    </sheetView>
  </sheetViews>
  <sheetFormatPr baseColWidth="10" defaultRowHeight="14" x14ac:dyDescent="0.15"/>
  <cols>
    <col min="1" max="1" width="18.1640625" customWidth="1"/>
    <col min="2" max="19" width="11.5" customWidth="1"/>
    <col min="20" max="21" width="10.5" customWidth="1"/>
    <col min="22" max="256" width="8.83203125" customWidth="1"/>
  </cols>
  <sheetData>
    <row r="1" spans="1:19" s="80" customFormat="1" ht="60" customHeight="1" x14ac:dyDescent="0.15">
      <c r="A1" s="146" t="s">
        <v>103</v>
      </c>
      <c r="B1" s="150"/>
      <c r="C1" s="150"/>
      <c r="D1" s="150"/>
      <c r="E1" s="150"/>
      <c r="F1" s="150"/>
      <c r="G1" s="150"/>
      <c r="H1" s="150"/>
      <c r="I1" s="150"/>
      <c r="J1" s="150"/>
      <c r="K1" s="150"/>
      <c r="L1" s="150"/>
      <c r="M1" s="150"/>
      <c r="N1" s="150"/>
      <c r="O1" s="150"/>
      <c r="P1" s="150"/>
      <c r="Q1" s="150"/>
      <c r="R1" s="150"/>
      <c r="S1" s="150"/>
    </row>
    <row r="2" spans="1:19" ht="15.75" customHeight="1" x14ac:dyDescent="0.2">
      <c r="A2" s="69" t="str">
        <f>Contents!A2</f>
        <v>45170DO001_2020 Prisoners in Australia, 2020</v>
      </c>
    </row>
    <row r="3" spans="1:19" ht="15.75" customHeight="1" x14ac:dyDescent="0.15">
      <c r="A3" s="2" t="str">
        <f>Contents!A3</f>
        <v>Released at 11:30 am (Canberra time) Thurs 3 Dec 2020</v>
      </c>
      <c r="E3" s="133"/>
    </row>
    <row r="4" spans="1:19" ht="25.5" customHeight="1" x14ac:dyDescent="0.15">
      <c r="A4" s="5" t="s">
        <v>97</v>
      </c>
    </row>
    <row r="5" spans="1:19" ht="59.25" customHeight="1" x14ac:dyDescent="0.15">
      <c r="A5" s="6" t="s">
        <v>85</v>
      </c>
      <c r="B5" s="19" t="s">
        <v>65</v>
      </c>
      <c r="C5" s="19" t="s">
        <v>66</v>
      </c>
      <c r="D5" s="19" t="s">
        <v>67</v>
      </c>
      <c r="E5" s="19" t="s">
        <v>136</v>
      </c>
      <c r="F5" s="19" t="s">
        <v>137</v>
      </c>
      <c r="G5" s="19" t="s">
        <v>138</v>
      </c>
      <c r="H5" s="19" t="s">
        <v>68</v>
      </c>
      <c r="I5" s="19" t="s">
        <v>132</v>
      </c>
      <c r="J5" s="19" t="s">
        <v>139</v>
      </c>
      <c r="K5" s="19" t="s">
        <v>69</v>
      </c>
      <c r="L5" s="20" t="s">
        <v>140</v>
      </c>
      <c r="M5" s="20" t="s">
        <v>70</v>
      </c>
      <c r="N5" s="20" t="s">
        <v>71</v>
      </c>
      <c r="O5" s="20" t="s">
        <v>72</v>
      </c>
      <c r="P5" s="20" t="s">
        <v>135</v>
      </c>
      <c r="Q5" s="20" t="s">
        <v>73</v>
      </c>
      <c r="R5" s="13" t="s">
        <v>8</v>
      </c>
    </row>
    <row r="6" spans="1:19" ht="12.75" customHeight="1" x14ac:dyDescent="0.15">
      <c r="A6" s="4" t="s">
        <v>27</v>
      </c>
      <c r="B6" s="9">
        <v>2503</v>
      </c>
      <c r="C6" s="9">
        <v>8273</v>
      </c>
      <c r="D6" s="9">
        <v>4510</v>
      </c>
      <c r="E6" s="9">
        <v>1485</v>
      </c>
      <c r="F6" s="9">
        <v>481</v>
      </c>
      <c r="G6" s="9">
        <v>2629</v>
      </c>
      <c r="H6" s="9">
        <v>3516</v>
      </c>
      <c r="I6" s="9">
        <v>1023</v>
      </c>
      <c r="J6" s="9">
        <v>514</v>
      </c>
      <c r="K6" s="9">
        <v>3826</v>
      </c>
      <c r="L6" s="9">
        <v>699</v>
      </c>
      <c r="M6" s="9">
        <v>551</v>
      </c>
      <c r="N6" s="9">
        <v>117</v>
      </c>
      <c r="O6" s="9">
        <v>346</v>
      </c>
      <c r="P6" s="9">
        <v>2791</v>
      </c>
      <c r="Q6" s="9">
        <v>44</v>
      </c>
      <c r="R6" s="9">
        <v>33406</v>
      </c>
    </row>
    <row r="7" spans="1:19" ht="12.75" customHeight="1" x14ac:dyDescent="0.15">
      <c r="A7" s="4" t="s">
        <v>54</v>
      </c>
      <c r="B7" s="9">
        <v>99</v>
      </c>
      <c r="C7" s="9">
        <v>246</v>
      </c>
      <c r="D7" s="9">
        <v>146</v>
      </c>
      <c r="E7" s="9">
        <v>33</v>
      </c>
      <c r="F7" s="9">
        <v>26</v>
      </c>
      <c r="G7" s="9">
        <v>108</v>
      </c>
      <c r="H7" s="9">
        <v>69</v>
      </c>
      <c r="I7" s="9">
        <v>40</v>
      </c>
      <c r="J7" s="9">
        <v>30</v>
      </c>
      <c r="K7" s="9">
        <v>178</v>
      </c>
      <c r="L7" s="9">
        <v>14</v>
      </c>
      <c r="M7" s="9">
        <v>10</v>
      </c>
      <c r="N7" s="9">
        <v>3</v>
      </c>
      <c r="O7" s="9">
        <v>8</v>
      </c>
      <c r="P7" s="9">
        <v>39</v>
      </c>
      <c r="Q7" s="26">
        <v>0</v>
      </c>
      <c r="R7" s="9">
        <v>1048</v>
      </c>
    </row>
    <row r="8" spans="1:19" ht="12.75" customHeight="1" x14ac:dyDescent="0.15">
      <c r="A8" s="4" t="s">
        <v>64</v>
      </c>
      <c r="B8" s="9">
        <v>33</v>
      </c>
      <c r="C8" s="9">
        <v>38</v>
      </c>
      <c r="D8" s="9">
        <v>19</v>
      </c>
      <c r="E8" s="26">
        <v>0</v>
      </c>
      <c r="F8" s="26">
        <v>0</v>
      </c>
      <c r="G8" s="9">
        <v>13</v>
      </c>
      <c r="H8" s="9">
        <v>23</v>
      </c>
      <c r="I8" s="9">
        <v>27</v>
      </c>
      <c r="J8" s="9">
        <v>12</v>
      </c>
      <c r="K8" s="9">
        <v>587</v>
      </c>
      <c r="L8" s="9">
        <v>10</v>
      </c>
      <c r="M8" s="26">
        <v>0</v>
      </c>
      <c r="N8" s="26">
        <v>0</v>
      </c>
      <c r="O8" s="26">
        <v>0</v>
      </c>
      <c r="P8" s="9">
        <v>31</v>
      </c>
      <c r="Q8" s="26">
        <v>0</v>
      </c>
      <c r="R8" s="9">
        <v>789</v>
      </c>
    </row>
    <row r="9" spans="1:19" ht="12.75" customHeight="1" x14ac:dyDescent="0.15">
      <c r="A9" s="4" t="s">
        <v>28</v>
      </c>
      <c r="B9" s="9">
        <v>87</v>
      </c>
      <c r="C9" s="9">
        <v>74</v>
      </c>
      <c r="D9" s="9">
        <v>172</v>
      </c>
      <c r="E9" s="9">
        <v>13</v>
      </c>
      <c r="F9" s="9">
        <v>3</v>
      </c>
      <c r="G9" s="9">
        <v>30</v>
      </c>
      <c r="H9" s="9">
        <v>27</v>
      </c>
      <c r="I9" s="9">
        <v>16</v>
      </c>
      <c r="J9" s="9">
        <v>9</v>
      </c>
      <c r="K9" s="9">
        <v>110</v>
      </c>
      <c r="L9" s="9">
        <v>4</v>
      </c>
      <c r="M9" s="9">
        <v>10</v>
      </c>
      <c r="N9" s="26">
        <v>0</v>
      </c>
      <c r="O9" s="9">
        <v>7</v>
      </c>
      <c r="P9" s="9">
        <v>32</v>
      </c>
      <c r="Q9" s="9">
        <v>3</v>
      </c>
      <c r="R9" s="9">
        <v>602</v>
      </c>
    </row>
    <row r="10" spans="1:19" ht="12.75" customHeight="1" x14ac:dyDescent="0.15">
      <c r="A10" s="4" t="s">
        <v>30</v>
      </c>
      <c r="B10" s="9">
        <v>33</v>
      </c>
      <c r="C10" s="9">
        <v>18</v>
      </c>
      <c r="D10" s="9">
        <v>37</v>
      </c>
      <c r="E10" s="26">
        <v>0</v>
      </c>
      <c r="F10" s="9">
        <v>3</v>
      </c>
      <c r="G10" s="9">
        <v>8</v>
      </c>
      <c r="H10" s="26">
        <v>0</v>
      </c>
      <c r="I10" s="9">
        <v>12</v>
      </c>
      <c r="J10" s="9">
        <v>12</v>
      </c>
      <c r="K10" s="9">
        <v>155</v>
      </c>
      <c r="L10" s="26">
        <v>0</v>
      </c>
      <c r="M10" s="26">
        <v>0</v>
      </c>
      <c r="N10" s="26">
        <v>0</v>
      </c>
      <c r="O10" s="26">
        <v>0</v>
      </c>
      <c r="P10" s="9">
        <v>11</v>
      </c>
      <c r="Q10" s="9">
        <v>5</v>
      </c>
      <c r="R10" s="9">
        <v>297</v>
      </c>
    </row>
    <row r="11" spans="1:19" ht="12.75" customHeight="1" x14ac:dyDescent="0.15">
      <c r="A11" s="4" t="s">
        <v>31</v>
      </c>
      <c r="B11" s="9">
        <v>22</v>
      </c>
      <c r="C11" s="9">
        <v>82</v>
      </c>
      <c r="D11" s="9">
        <v>27</v>
      </c>
      <c r="E11" s="26">
        <v>4</v>
      </c>
      <c r="F11" s="26">
        <v>6</v>
      </c>
      <c r="G11" s="9">
        <v>44</v>
      </c>
      <c r="H11" s="9">
        <v>27</v>
      </c>
      <c r="I11" s="9">
        <v>6</v>
      </c>
      <c r="J11" s="9">
        <v>4</v>
      </c>
      <c r="K11" s="9">
        <v>7</v>
      </c>
      <c r="L11" s="9">
        <v>4</v>
      </c>
      <c r="M11" s="26">
        <v>0</v>
      </c>
      <c r="N11" s="26">
        <v>0</v>
      </c>
      <c r="O11" s="26">
        <v>0</v>
      </c>
      <c r="P11" s="9">
        <v>18</v>
      </c>
      <c r="Q11" s="26">
        <v>0</v>
      </c>
      <c r="R11" s="9">
        <v>260</v>
      </c>
    </row>
    <row r="12" spans="1:19" ht="12.75" customHeight="1" x14ac:dyDescent="0.15">
      <c r="A12" s="4" t="s">
        <v>29</v>
      </c>
      <c r="B12" s="9">
        <v>16</v>
      </c>
      <c r="C12" s="9">
        <v>26</v>
      </c>
      <c r="D12" s="9">
        <v>22</v>
      </c>
      <c r="E12" s="9">
        <v>8</v>
      </c>
      <c r="F12" s="26">
        <v>5</v>
      </c>
      <c r="G12" s="9">
        <v>9</v>
      </c>
      <c r="H12" s="9">
        <v>11</v>
      </c>
      <c r="I12" s="9">
        <v>5</v>
      </c>
      <c r="J12" s="9">
        <v>13</v>
      </c>
      <c r="K12" s="9">
        <v>61</v>
      </c>
      <c r="L12" s="9">
        <v>3</v>
      </c>
      <c r="M12" s="26">
        <v>3</v>
      </c>
      <c r="N12" s="26">
        <v>0</v>
      </c>
      <c r="O12" s="26">
        <v>0</v>
      </c>
      <c r="P12" s="9">
        <v>20</v>
      </c>
      <c r="Q12" s="26">
        <v>0</v>
      </c>
      <c r="R12" s="9">
        <v>211</v>
      </c>
    </row>
    <row r="13" spans="1:19" ht="12.75" customHeight="1" x14ac:dyDescent="0.15">
      <c r="A13" s="4" t="s">
        <v>93</v>
      </c>
      <c r="B13" s="9">
        <v>8</v>
      </c>
      <c r="C13" s="9">
        <v>11</v>
      </c>
      <c r="D13" s="9">
        <v>21</v>
      </c>
      <c r="E13" s="26">
        <v>0</v>
      </c>
      <c r="F13" s="26">
        <v>3</v>
      </c>
      <c r="G13" s="9">
        <v>8</v>
      </c>
      <c r="H13" s="26">
        <v>0</v>
      </c>
      <c r="I13" s="26">
        <v>3</v>
      </c>
      <c r="J13" s="9">
        <v>5</v>
      </c>
      <c r="K13" s="9">
        <v>113</v>
      </c>
      <c r="L13" s="26">
        <v>0</v>
      </c>
      <c r="M13" s="26">
        <v>0</v>
      </c>
      <c r="N13" s="26">
        <v>0</v>
      </c>
      <c r="O13" s="26">
        <v>0</v>
      </c>
      <c r="P13" s="9">
        <v>3</v>
      </c>
      <c r="Q13" s="26">
        <v>3</v>
      </c>
      <c r="R13" s="9">
        <v>187</v>
      </c>
    </row>
    <row r="14" spans="1:19" ht="12.75" customHeight="1" x14ac:dyDescent="0.15">
      <c r="A14" s="4" t="s">
        <v>141</v>
      </c>
      <c r="B14" s="12">
        <v>27</v>
      </c>
      <c r="C14" s="12">
        <v>19</v>
      </c>
      <c r="D14" s="12">
        <v>49</v>
      </c>
      <c r="E14" s="26">
        <v>0</v>
      </c>
      <c r="F14" s="26">
        <v>0</v>
      </c>
      <c r="G14" s="12">
        <v>4</v>
      </c>
      <c r="H14" s="12">
        <v>9</v>
      </c>
      <c r="I14" s="26">
        <v>0</v>
      </c>
      <c r="J14" s="26">
        <v>5</v>
      </c>
      <c r="K14" s="12">
        <v>16</v>
      </c>
      <c r="L14" s="26">
        <v>0</v>
      </c>
      <c r="M14" s="26">
        <v>0</v>
      </c>
      <c r="N14" s="26">
        <v>0</v>
      </c>
      <c r="O14" s="26">
        <v>0</v>
      </c>
      <c r="P14" s="12">
        <v>8</v>
      </c>
      <c r="Q14" s="26">
        <v>0</v>
      </c>
      <c r="R14" s="12">
        <v>152</v>
      </c>
    </row>
    <row r="15" spans="1:19" ht="12.75" customHeight="1" x14ac:dyDescent="0.15">
      <c r="A15" s="4" t="s">
        <v>142</v>
      </c>
      <c r="B15" s="12">
        <v>12</v>
      </c>
      <c r="C15" s="12">
        <v>22</v>
      </c>
      <c r="D15" s="12">
        <v>35</v>
      </c>
      <c r="E15" s="26">
        <v>0</v>
      </c>
      <c r="F15" s="26">
        <v>0</v>
      </c>
      <c r="G15" s="12">
        <v>4</v>
      </c>
      <c r="H15" s="26">
        <v>6</v>
      </c>
      <c r="I15" s="26">
        <v>0</v>
      </c>
      <c r="J15" s="12">
        <v>12</v>
      </c>
      <c r="K15" s="12">
        <v>23</v>
      </c>
      <c r="L15" s="26">
        <v>0</v>
      </c>
      <c r="M15" s="26">
        <v>0</v>
      </c>
      <c r="N15" s="26">
        <v>0</v>
      </c>
      <c r="O15" s="26">
        <v>0</v>
      </c>
      <c r="P15" s="12">
        <v>7</v>
      </c>
      <c r="Q15" s="26">
        <v>0</v>
      </c>
      <c r="R15" s="12">
        <v>133</v>
      </c>
    </row>
    <row r="16" spans="1:19" ht="12.75" customHeight="1" x14ac:dyDescent="0.15">
      <c r="A16" s="4" t="s">
        <v>143</v>
      </c>
      <c r="B16" s="12">
        <v>8</v>
      </c>
      <c r="C16" s="26">
        <v>14</v>
      </c>
      <c r="D16" s="12">
        <v>12</v>
      </c>
      <c r="E16" s="26">
        <v>3</v>
      </c>
      <c r="F16" s="26">
        <v>3</v>
      </c>
      <c r="G16" s="26">
        <v>7</v>
      </c>
      <c r="H16" s="26">
        <v>7</v>
      </c>
      <c r="I16" s="26">
        <v>0</v>
      </c>
      <c r="J16" s="12">
        <v>4</v>
      </c>
      <c r="K16" s="12">
        <v>52</v>
      </c>
      <c r="L16" s="26">
        <v>3</v>
      </c>
      <c r="M16" s="26">
        <v>0</v>
      </c>
      <c r="N16" s="26">
        <v>0</v>
      </c>
      <c r="O16" s="26">
        <v>0</v>
      </c>
      <c r="P16" s="26">
        <v>12</v>
      </c>
      <c r="Q16" s="26">
        <v>0</v>
      </c>
      <c r="R16" s="12">
        <v>131</v>
      </c>
    </row>
    <row r="17" spans="1:20" ht="12.75" customHeight="1" x14ac:dyDescent="0.15">
      <c r="A17" s="4" t="s">
        <v>7</v>
      </c>
      <c r="B17" s="12">
        <v>325</v>
      </c>
      <c r="C17" s="12">
        <v>442</v>
      </c>
      <c r="D17" s="12">
        <v>557</v>
      </c>
      <c r="E17" s="12">
        <v>59</v>
      </c>
      <c r="F17" s="12">
        <v>41</v>
      </c>
      <c r="G17" s="12">
        <v>142</v>
      </c>
      <c r="H17" s="12">
        <v>151</v>
      </c>
      <c r="I17" s="12">
        <v>82</v>
      </c>
      <c r="J17" s="12">
        <v>93</v>
      </c>
      <c r="K17" s="12">
        <v>774</v>
      </c>
      <c r="L17" s="12">
        <v>39</v>
      </c>
      <c r="M17" s="12">
        <v>26</v>
      </c>
      <c r="N17" s="12">
        <v>7</v>
      </c>
      <c r="O17" s="12">
        <v>20</v>
      </c>
      <c r="P17" s="12">
        <v>145</v>
      </c>
      <c r="Q17" s="12">
        <v>12</v>
      </c>
      <c r="R17" s="9">
        <v>2909</v>
      </c>
      <c r="T17" s="45"/>
    </row>
    <row r="18" spans="1:20" ht="25.75" customHeight="1" x14ac:dyDescent="0.15">
      <c r="A18" s="3" t="s">
        <v>8</v>
      </c>
      <c r="B18" s="92">
        <v>3246</v>
      </c>
      <c r="C18" s="92">
        <v>9467</v>
      </c>
      <c r="D18" s="92">
        <v>5798</v>
      </c>
      <c r="E18" s="92">
        <v>1625</v>
      </c>
      <c r="F18" s="93">
        <v>587</v>
      </c>
      <c r="G18" s="92">
        <v>3047</v>
      </c>
      <c r="H18" s="92">
        <v>3886</v>
      </c>
      <c r="I18" s="92">
        <v>1239</v>
      </c>
      <c r="J18" s="93">
        <v>735</v>
      </c>
      <c r="K18" s="92">
        <v>6124</v>
      </c>
      <c r="L18" s="93">
        <v>796</v>
      </c>
      <c r="M18" s="93">
        <v>603</v>
      </c>
      <c r="N18" s="93">
        <v>136</v>
      </c>
      <c r="O18" s="93">
        <v>385</v>
      </c>
      <c r="P18" s="92">
        <v>3169</v>
      </c>
      <c r="Q18" s="93">
        <v>71</v>
      </c>
      <c r="R18" s="92">
        <v>41060</v>
      </c>
    </row>
    <row r="19" spans="1:20" ht="12.75" customHeight="1" x14ac:dyDescent="0.15">
      <c r="R19" s="14"/>
    </row>
    <row r="20" spans="1:20" ht="12.75" customHeight="1" x14ac:dyDescent="0.15">
      <c r="R20" s="45"/>
    </row>
    <row r="21" spans="1:20" ht="12.75" customHeight="1" x14ac:dyDescent="0.15">
      <c r="A21" s="53" t="str">
        <f>Contents!B34</f>
        <v>© Commonwealth of Australia 2020</v>
      </c>
    </row>
    <row r="22" spans="1:20" ht="12.75" customHeight="1" x14ac:dyDescent="0.15"/>
    <row r="23" spans="1:20" ht="12.75" customHeight="1" x14ac:dyDescent="0.15">
      <c r="C23" s="126"/>
      <c r="R23" s="45"/>
      <c r="S23" s="45"/>
    </row>
    <row r="24" spans="1:20" ht="12.75" customHeight="1" x14ac:dyDescent="0.15"/>
    <row r="25" spans="1:20" ht="12.75" customHeight="1" x14ac:dyDescent="0.15">
      <c r="C25" s="45"/>
      <c r="D25" s="45"/>
      <c r="F25" s="45"/>
      <c r="H25" s="45"/>
      <c r="I25" s="45"/>
      <c r="J25" s="45"/>
      <c r="L25" s="45"/>
      <c r="Q25" s="45"/>
      <c r="S25" s="45"/>
    </row>
    <row r="26" spans="1:20" ht="12.75" customHeight="1" x14ac:dyDescent="0.15">
      <c r="E26" s="80"/>
      <c r="S26" s="45"/>
    </row>
    <row r="27" spans="1:20" ht="12.75" customHeight="1" x14ac:dyDescent="0.15"/>
    <row r="28" spans="1:20" ht="12.75" customHeight="1" x14ac:dyDescent="0.15"/>
    <row r="29" spans="1:20" ht="12.75" customHeight="1" x14ac:dyDescent="0.15"/>
    <row r="30" spans="1:20" ht="12.75" customHeight="1" x14ac:dyDescent="0.15">
      <c r="B30" s="45"/>
      <c r="C30" s="45"/>
      <c r="D30" s="45"/>
      <c r="G30" s="45"/>
      <c r="H30" s="45"/>
      <c r="I30" s="45"/>
      <c r="K30" s="45"/>
      <c r="P30" s="45"/>
      <c r="S30" s="45"/>
      <c r="T30" s="45"/>
    </row>
    <row r="31" spans="1:20" ht="12.75" customHeight="1" x14ac:dyDescent="0.15">
      <c r="C31" s="45"/>
      <c r="D31" s="45"/>
      <c r="F31" s="45"/>
      <c r="G31" s="45"/>
      <c r="H31" s="45"/>
      <c r="I31" s="45"/>
      <c r="J31" s="45"/>
      <c r="K31" s="45"/>
      <c r="S31" s="45"/>
      <c r="T31" s="45"/>
    </row>
    <row r="32" spans="1:20" ht="12.75" customHeight="1" x14ac:dyDescent="0.15"/>
    <row r="33" spans="2:20" ht="12.75" customHeight="1" x14ac:dyDescent="0.15"/>
    <row r="34" spans="2:20" ht="12.75" customHeight="1" x14ac:dyDescent="0.15"/>
    <row r="35" spans="2:20" ht="12.75" customHeight="1" x14ac:dyDescent="0.15"/>
    <row r="36" spans="2:20" ht="12.75" customHeight="1" x14ac:dyDescent="0.15"/>
    <row r="37" spans="2:20" ht="12.75" customHeight="1" x14ac:dyDescent="0.15"/>
    <row r="38" spans="2:20" ht="12.75" customHeight="1" x14ac:dyDescent="0.15"/>
    <row r="39" spans="2:20" ht="12.75" customHeight="1" x14ac:dyDescent="0.15"/>
    <row r="40" spans="2:20" ht="12.75" customHeight="1" x14ac:dyDescent="0.15">
      <c r="T40" s="45"/>
    </row>
    <row r="41" spans="2:20" ht="12.75" customHeight="1" x14ac:dyDescent="0.15"/>
    <row r="42" spans="2:20" ht="12.75" customHeight="1" x14ac:dyDescent="0.15">
      <c r="B42" s="45"/>
      <c r="C42" s="45"/>
      <c r="D42" s="45"/>
      <c r="E42" s="45"/>
      <c r="G42" s="45"/>
      <c r="H42" s="45"/>
      <c r="I42" s="45"/>
      <c r="K42" s="45"/>
      <c r="P42" s="45"/>
      <c r="T42" s="45"/>
    </row>
    <row r="43" spans="2:20" ht="12.75" customHeight="1" x14ac:dyDescent="0.15"/>
    <row r="44" spans="2:20" ht="12.75" customHeight="1" x14ac:dyDescent="0.15"/>
    <row r="45" spans="2:20" ht="12.75" customHeight="1" x14ac:dyDescent="0.15"/>
    <row r="46" spans="2:20" ht="12.75" customHeight="1" x14ac:dyDescent="0.15">
      <c r="B46" s="45"/>
      <c r="C46" s="45"/>
      <c r="D46" s="45"/>
      <c r="E46" s="45"/>
      <c r="F46" s="45"/>
      <c r="G46" s="45"/>
      <c r="H46" s="45"/>
      <c r="I46" s="45"/>
      <c r="J46" s="45"/>
      <c r="K46" s="45"/>
      <c r="L46" s="45"/>
      <c r="M46" s="45"/>
      <c r="N46" s="45"/>
      <c r="O46" s="45"/>
      <c r="P46" s="45"/>
      <c r="Q46" s="45"/>
      <c r="R46" s="45"/>
    </row>
    <row r="47" spans="2:20" ht="12.75" customHeight="1" x14ac:dyDescent="0.15">
      <c r="B47" s="45"/>
      <c r="C47" s="45"/>
      <c r="D47" s="45"/>
      <c r="E47" s="45"/>
      <c r="F47" s="45"/>
      <c r="G47" s="45"/>
      <c r="H47" s="45"/>
      <c r="I47" s="45"/>
      <c r="J47" s="45"/>
      <c r="K47" s="45"/>
      <c r="L47" s="45"/>
      <c r="M47" s="45"/>
      <c r="N47" s="45"/>
      <c r="O47" s="45"/>
      <c r="P47" s="45"/>
      <c r="Q47" s="45"/>
      <c r="R47" s="45"/>
    </row>
    <row r="48" spans="2:20" ht="12.75" customHeight="1" x14ac:dyDescent="0.15">
      <c r="B48" s="45"/>
      <c r="C48" s="45"/>
      <c r="D48" s="45"/>
      <c r="E48" s="45"/>
      <c r="F48" s="45"/>
      <c r="G48" s="45"/>
      <c r="H48" s="45"/>
      <c r="I48" s="45"/>
      <c r="J48" s="45"/>
      <c r="K48" s="45"/>
      <c r="L48" s="45"/>
      <c r="M48" s="45"/>
      <c r="N48" s="45"/>
      <c r="O48" s="45"/>
      <c r="P48" s="45"/>
      <c r="Q48" s="45"/>
      <c r="R48" s="45"/>
    </row>
    <row r="49" spans="2:19" ht="12.75" customHeight="1" x14ac:dyDescent="0.15">
      <c r="B49" s="45"/>
      <c r="C49" s="45"/>
      <c r="D49" s="45"/>
      <c r="E49" s="45"/>
      <c r="F49" s="45"/>
      <c r="G49" s="45"/>
      <c r="H49" s="45"/>
      <c r="I49" s="45"/>
      <c r="J49" s="45"/>
      <c r="K49" s="45"/>
      <c r="L49" s="45"/>
      <c r="M49" s="45"/>
      <c r="N49" s="45"/>
      <c r="O49" s="45"/>
      <c r="P49" s="45"/>
      <c r="Q49" s="45"/>
      <c r="R49" s="45"/>
    </row>
    <row r="50" spans="2:19" ht="12.75" customHeight="1" x14ac:dyDescent="0.15">
      <c r="B50" s="45"/>
      <c r="C50" s="45"/>
      <c r="D50" s="45"/>
      <c r="E50" s="45"/>
      <c r="F50" s="45"/>
      <c r="G50" s="45"/>
      <c r="H50" s="45"/>
      <c r="I50" s="45"/>
      <c r="J50" s="45"/>
      <c r="K50" s="45"/>
      <c r="L50" s="45"/>
      <c r="M50" s="45"/>
      <c r="N50" s="45"/>
      <c r="O50" s="45"/>
      <c r="P50" s="45"/>
      <c r="Q50" s="45"/>
      <c r="R50" s="45"/>
    </row>
    <row r="51" spans="2:19" ht="12.75" customHeight="1" x14ac:dyDescent="0.15">
      <c r="B51" s="45"/>
      <c r="C51" s="45"/>
      <c r="D51" s="45"/>
      <c r="E51" s="45"/>
      <c r="F51" s="45"/>
      <c r="G51" s="45"/>
      <c r="H51" s="45"/>
      <c r="I51" s="45"/>
      <c r="J51" s="45"/>
      <c r="K51" s="45"/>
      <c r="L51" s="45"/>
      <c r="M51" s="45"/>
      <c r="N51" s="45"/>
      <c r="O51" s="45"/>
      <c r="P51" s="45"/>
      <c r="Q51" s="45"/>
      <c r="R51" s="45"/>
    </row>
    <row r="52" spans="2:19" ht="12.75" customHeight="1" x14ac:dyDescent="0.15">
      <c r="B52" s="45"/>
      <c r="C52" s="45"/>
      <c r="D52" s="45"/>
      <c r="E52" s="45"/>
      <c r="F52" s="45"/>
      <c r="G52" s="45"/>
      <c r="H52" s="45"/>
      <c r="I52" s="45"/>
      <c r="J52" s="45"/>
      <c r="K52" s="45"/>
      <c r="L52" s="45"/>
      <c r="M52" s="45"/>
      <c r="N52" s="45"/>
      <c r="O52" s="45"/>
      <c r="P52" s="45"/>
      <c r="Q52" s="45"/>
      <c r="R52" s="45"/>
    </row>
    <row r="53" spans="2:19" ht="12.75" customHeight="1" x14ac:dyDescent="0.15">
      <c r="B53" s="45"/>
      <c r="C53" s="45"/>
      <c r="D53" s="45"/>
      <c r="E53" s="45"/>
      <c r="F53" s="45"/>
      <c r="G53" s="45"/>
      <c r="H53" s="45"/>
      <c r="I53" s="45"/>
      <c r="J53" s="45"/>
      <c r="K53" s="45"/>
      <c r="L53" s="45"/>
      <c r="M53" s="45"/>
      <c r="N53" s="45"/>
      <c r="O53" s="45"/>
      <c r="P53" s="45"/>
      <c r="Q53" s="45"/>
      <c r="R53" s="45"/>
    </row>
    <row r="54" spans="2:19" ht="12.75" customHeight="1" x14ac:dyDescent="0.15">
      <c r="B54" s="45"/>
      <c r="C54" s="45"/>
      <c r="D54" s="45"/>
      <c r="E54" s="45"/>
      <c r="F54" s="45"/>
      <c r="G54" s="45"/>
      <c r="H54" s="45"/>
      <c r="I54" s="45"/>
      <c r="J54" s="45"/>
      <c r="K54" s="45"/>
      <c r="L54" s="45"/>
      <c r="M54" s="45"/>
      <c r="N54" s="45"/>
      <c r="O54" s="45"/>
      <c r="P54" s="45"/>
      <c r="Q54" s="45"/>
      <c r="R54" s="45"/>
    </row>
    <row r="55" spans="2:19" x14ac:dyDescent="0.15">
      <c r="B55" s="45"/>
      <c r="C55" s="45"/>
      <c r="D55" s="45"/>
      <c r="E55" s="45"/>
      <c r="F55" s="45"/>
      <c r="G55" s="45"/>
      <c r="H55" s="45"/>
      <c r="I55" s="45"/>
      <c r="J55" s="45"/>
      <c r="K55" s="45"/>
      <c r="L55" s="45"/>
      <c r="M55" s="45"/>
      <c r="N55" s="45"/>
      <c r="O55" s="45"/>
      <c r="P55" s="45"/>
      <c r="Q55" s="45"/>
      <c r="R55" s="45"/>
      <c r="S55" s="45"/>
    </row>
    <row r="56" spans="2:19" x14ac:dyDescent="0.15">
      <c r="B56" s="45"/>
      <c r="C56" s="45"/>
      <c r="D56" s="45"/>
      <c r="E56" s="45"/>
      <c r="F56" s="45"/>
      <c r="G56" s="45"/>
      <c r="H56" s="45"/>
      <c r="I56" s="45"/>
      <c r="J56" s="45"/>
      <c r="K56" s="45"/>
      <c r="L56" s="45"/>
      <c r="M56" s="45"/>
      <c r="N56" s="45"/>
      <c r="O56" s="45"/>
      <c r="P56" s="45"/>
      <c r="Q56" s="45"/>
      <c r="R56" s="45"/>
      <c r="S56" s="45"/>
    </row>
    <row r="57" spans="2:19" x14ac:dyDescent="0.15">
      <c r="B57" s="45"/>
      <c r="C57" s="45"/>
      <c r="D57" s="45"/>
      <c r="E57" s="45"/>
      <c r="F57" s="45"/>
      <c r="G57" s="45"/>
      <c r="H57" s="45"/>
      <c r="I57" s="45"/>
      <c r="J57" s="45"/>
      <c r="K57" s="45"/>
      <c r="L57" s="45"/>
      <c r="M57" s="45"/>
      <c r="N57" s="45"/>
      <c r="O57" s="45"/>
      <c r="P57" s="45"/>
      <c r="Q57" s="45"/>
      <c r="R57" s="45"/>
    </row>
    <row r="58" spans="2:19" x14ac:dyDescent="0.15">
      <c r="B58" s="45"/>
      <c r="C58" s="45"/>
      <c r="D58" s="45"/>
      <c r="E58" s="45"/>
      <c r="F58" s="45"/>
      <c r="G58" s="45"/>
      <c r="H58" s="45"/>
      <c r="I58" s="45"/>
      <c r="J58" s="45"/>
      <c r="K58" s="45"/>
      <c r="L58" s="45"/>
      <c r="M58" s="45"/>
      <c r="N58" s="45"/>
      <c r="O58" s="45"/>
      <c r="P58" s="45"/>
      <c r="Q58" s="45"/>
      <c r="R58" s="45"/>
    </row>
  </sheetData>
  <sheetProtection sheet="1"/>
  <mergeCells count="1">
    <mergeCell ref="A1:S1"/>
  </mergeCells>
  <hyperlinks>
    <hyperlink ref="A21" r:id="rId1" display="© Commonwealth of Australia 2014" xr:uid="{8769D223-42E9-E04D-9D99-415EA72E8651}"/>
  </hyperlinks>
  <pageMargins left="0.7" right="0.7" top="0.75" bottom="0.75" header="0.3" footer="0.3"/>
  <pageSetup paperSize="9" scale="60" fitToHeight="0" orientation="landscape" verticalDpi="0"/>
  <headerFooter>
    <oddHeader>&amp;C&amp;F</oddHeader>
    <oddFooter>&amp;C&amp;A Page: &amp;P</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BAD3-A50E-1C43-ABE2-A757D0AD60F7}">
  <sheetPr codeName="Sheet9"/>
  <dimension ref="A1:N84"/>
  <sheetViews>
    <sheetView zoomScaleNormal="100" workbookViewId="0">
      <pane ySplit="6" topLeftCell="A7" activePane="bottomLeft" state="frozen"/>
      <selection activeCell="C4" sqref="C4"/>
      <selection pane="bottomLeft" sqref="A1:K1"/>
    </sheetView>
  </sheetViews>
  <sheetFormatPr baseColWidth="10" defaultRowHeight="14" x14ac:dyDescent="0.15"/>
  <cols>
    <col min="1" max="1" width="30.33203125" customWidth="1"/>
    <col min="2" max="11" width="11.5" customWidth="1"/>
    <col min="12" max="256" width="8.83203125" customWidth="1"/>
  </cols>
  <sheetData>
    <row r="1" spans="1:14" s="80" customFormat="1" ht="60" customHeight="1" x14ac:dyDescent="0.15">
      <c r="A1" s="146" t="s">
        <v>103</v>
      </c>
      <c r="B1" s="147"/>
      <c r="C1" s="147"/>
      <c r="D1" s="147"/>
      <c r="E1" s="147"/>
      <c r="F1" s="147"/>
      <c r="G1" s="147"/>
      <c r="H1" s="147"/>
      <c r="I1" s="147"/>
      <c r="J1" s="147"/>
      <c r="K1" s="147"/>
      <c r="M1" s="113"/>
      <c r="N1" s="114"/>
    </row>
    <row r="2" spans="1:14" ht="15.75" customHeight="1" x14ac:dyDescent="0.2">
      <c r="A2" s="69" t="str">
        <f>Contents!A2</f>
        <v>45170DO001_2020 Prisoners in Australia, 2020</v>
      </c>
    </row>
    <row r="3" spans="1:14" ht="15.75" customHeight="1" x14ac:dyDescent="0.15">
      <c r="A3" s="2" t="str">
        <f>Contents!A3</f>
        <v>Released at 11:30 am (Canberra time) Thurs 3 Dec 2020</v>
      </c>
      <c r="C3" s="133"/>
    </row>
    <row r="4" spans="1:14" ht="25.5" customHeight="1" x14ac:dyDescent="0.15">
      <c r="A4" s="5" t="s">
        <v>98</v>
      </c>
    </row>
    <row r="5" spans="1:14" ht="12.75" customHeight="1" x14ac:dyDescent="0.15">
      <c r="A5" s="6"/>
      <c r="B5" s="154" t="s">
        <v>15</v>
      </c>
      <c r="C5" s="154"/>
      <c r="D5" s="154"/>
      <c r="E5" s="154" t="s">
        <v>16</v>
      </c>
      <c r="F5" s="154"/>
      <c r="G5" s="154"/>
      <c r="H5" s="154" t="s">
        <v>8</v>
      </c>
      <c r="I5" s="154"/>
      <c r="J5" s="154"/>
    </row>
    <row r="6" spans="1:14" ht="12.75" customHeight="1" x14ac:dyDescent="0.15">
      <c r="A6" s="6" t="s">
        <v>86</v>
      </c>
      <c r="B6" s="7" t="s">
        <v>10</v>
      </c>
      <c r="C6" s="7" t="s">
        <v>11</v>
      </c>
      <c r="D6" s="7" t="s">
        <v>25</v>
      </c>
      <c r="E6" s="7" t="s">
        <v>10</v>
      </c>
      <c r="F6" s="7" t="s">
        <v>11</v>
      </c>
      <c r="G6" s="7" t="s">
        <v>25</v>
      </c>
      <c r="H6" s="7" t="s">
        <v>10</v>
      </c>
      <c r="I6" s="7" t="s">
        <v>11</v>
      </c>
      <c r="J6" s="7" t="s">
        <v>25</v>
      </c>
    </row>
    <row r="7" spans="1:14" ht="12.75" customHeight="1" x14ac:dyDescent="0.15">
      <c r="A7" s="6" t="s">
        <v>65</v>
      </c>
      <c r="B7" s="9">
        <v>2345</v>
      </c>
      <c r="C7" s="9">
        <v>207</v>
      </c>
      <c r="D7" s="9">
        <v>2552</v>
      </c>
      <c r="E7" s="9">
        <v>608</v>
      </c>
      <c r="F7" s="9">
        <v>83</v>
      </c>
      <c r="G7" s="9">
        <v>696</v>
      </c>
      <c r="H7" s="9">
        <v>2959</v>
      </c>
      <c r="I7" s="9">
        <v>289</v>
      </c>
      <c r="J7" s="9">
        <v>3246</v>
      </c>
    </row>
    <row r="8" spans="1:14" ht="12.75" customHeight="1" x14ac:dyDescent="0.15">
      <c r="A8" s="6" t="s">
        <v>66</v>
      </c>
      <c r="B8" s="9">
        <v>4788</v>
      </c>
      <c r="C8" s="9">
        <v>286</v>
      </c>
      <c r="D8" s="9">
        <v>5078</v>
      </c>
      <c r="E8" s="9">
        <v>4060</v>
      </c>
      <c r="F8" s="9">
        <v>331</v>
      </c>
      <c r="G8" s="9">
        <v>4390</v>
      </c>
      <c r="H8" s="9">
        <v>8847</v>
      </c>
      <c r="I8" s="9">
        <v>622</v>
      </c>
      <c r="J8" s="9">
        <v>9467</v>
      </c>
    </row>
    <row r="9" spans="1:14" ht="12.75" customHeight="1" x14ac:dyDescent="0.15">
      <c r="A9" s="6" t="s">
        <v>67</v>
      </c>
      <c r="B9" s="9">
        <v>4367</v>
      </c>
      <c r="C9" s="9">
        <v>55</v>
      </c>
      <c r="D9" s="9">
        <v>4420</v>
      </c>
      <c r="E9" s="9">
        <v>1361</v>
      </c>
      <c r="F9" s="9">
        <v>19</v>
      </c>
      <c r="G9" s="9">
        <v>1379</v>
      </c>
      <c r="H9" s="9">
        <v>5729</v>
      </c>
      <c r="I9" s="9">
        <v>71</v>
      </c>
      <c r="J9" s="9">
        <v>5798</v>
      </c>
    </row>
    <row r="10" spans="1:14" ht="12.75" customHeight="1" x14ac:dyDescent="0.15">
      <c r="A10" s="6" t="s">
        <v>129</v>
      </c>
      <c r="B10" s="9">
        <v>1062</v>
      </c>
      <c r="C10" s="9">
        <v>77</v>
      </c>
      <c r="D10" s="9">
        <v>1141</v>
      </c>
      <c r="E10" s="9">
        <v>454</v>
      </c>
      <c r="F10" s="9">
        <v>37</v>
      </c>
      <c r="G10" s="9">
        <v>489</v>
      </c>
      <c r="H10" s="9">
        <v>1513</v>
      </c>
      <c r="I10" s="9">
        <v>117</v>
      </c>
      <c r="J10" s="9">
        <v>1625</v>
      </c>
    </row>
    <row r="11" spans="1:14" ht="12.75" customHeight="1" x14ac:dyDescent="0.15">
      <c r="A11" s="6" t="s">
        <v>130</v>
      </c>
      <c r="B11" s="9">
        <v>327</v>
      </c>
      <c r="C11" s="9">
        <v>28</v>
      </c>
      <c r="D11" s="9">
        <v>358</v>
      </c>
      <c r="E11" s="9">
        <v>210</v>
      </c>
      <c r="F11" s="9">
        <v>23</v>
      </c>
      <c r="G11" s="9">
        <v>230</v>
      </c>
      <c r="H11" s="9">
        <v>541</v>
      </c>
      <c r="I11" s="9">
        <v>52</v>
      </c>
      <c r="J11" s="9">
        <v>587</v>
      </c>
    </row>
    <row r="12" spans="1:14" ht="12.75" customHeight="1" x14ac:dyDescent="0.15">
      <c r="A12" s="6" t="s">
        <v>131</v>
      </c>
      <c r="B12" s="9">
        <v>1934</v>
      </c>
      <c r="C12" s="9">
        <v>137</v>
      </c>
      <c r="D12" s="9">
        <v>2072</v>
      </c>
      <c r="E12" s="9">
        <v>870</v>
      </c>
      <c r="F12" s="9">
        <v>109</v>
      </c>
      <c r="G12" s="9">
        <v>974</v>
      </c>
      <c r="H12" s="9">
        <v>2807</v>
      </c>
      <c r="I12" s="9">
        <v>240</v>
      </c>
      <c r="J12" s="9">
        <v>3047</v>
      </c>
    </row>
    <row r="13" spans="1:14" ht="12.75" customHeight="1" x14ac:dyDescent="0.15">
      <c r="A13" s="6" t="s">
        <v>68</v>
      </c>
      <c r="B13" s="9">
        <v>2807</v>
      </c>
      <c r="C13" s="9">
        <v>210</v>
      </c>
      <c r="D13" s="9">
        <v>3011</v>
      </c>
      <c r="E13" s="9">
        <v>793</v>
      </c>
      <c r="F13" s="9">
        <v>82</v>
      </c>
      <c r="G13" s="9">
        <v>871</v>
      </c>
      <c r="H13" s="9">
        <v>3593</v>
      </c>
      <c r="I13" s="9">
        <v>285</v>
      </c>
      <c r="J13" s="9">
        <v>3886</v>
      </c>
    </row>
    <row r="14" spans="1:14" ht="12.75" customHeight="1" x14ac:dyDescent="0.15">
      <c r="A14" s="6" t="s">
        <v>132</v>
      </c>
      <c r="B14" s="9">
        <v>715</v>
      </c>
      <c r="C14" s="9">
        <v>121</v>
      </c>
      <c r="D14" s="9">
        <v>838</v>
      </c>
      <c r="E14" s="9">
        <v>339</v>
      </c>
      <c r="F14" s="9">
        <v>70</v>
      </c>
      <c r="G14" s="9">
        <v>402</v>
      </c>
      <c r="H14" s="9">
        <v>1047</v>
      </c>
      <c r="I14" s="9">
        <v>189</v>
      </c>
      <c r="J14" s="9">
        <v>1239</v>
      </c>
    </row>
    <row r="15" spans="1:14" ht="12.75" customHeight="1" x14ac:dyDescent="0.15">
      <c r="A15" s="6" t="s">
        <v>133</v>
      </c>
      <c r="B15" s="9">
        <v>398</v>
      </c>
      <c r="C15" s="9">
        <v>151</v>
      </c>
      <c r="D15" s="9">
        <v>549</v>
      </c>
      <c r="E15" s="9">
        <v>151</v>
      </c>
      <c r="F15" s="9">
        <v>36</v>
      </c>
      <c r="G15" s="9">
        <v>185</v>
      </c>
      <c r="H15" s="9">
        <v>551</v>
      </c>
      <c r="I15" s="9">
        <v>186</v>
      </c>
      <c r="J15" s="9">
        <v>735</v>
      </c>
    </row>
    <row r="16" spans="1:14" ht="12.75" customHeight="1" x14ac:dyDescent="0.15">
      <c r="A16" s="6" t="s">
        <v>69</v>
      </c>
      <c r="B16" s="9">
        <v>3598</v>
      </c>
      <c r="C16" s="9">
        <v>409</v>
      </c>
      <c r="D16" s="9">
        <v>4008</v>
      </c>
      <c r="E16" s="9">
        <v>1853</v>
      </c>
      <c r="F16" s="9">
        <v>270</v>
      </c>
      <c r="G16" s="9">
        <v>2121</v>
      </c>
      <c r="H16" s="9">
        <v>5450</v>
      </c>
      <c r="I16" s="9">
        <v>676</v>
      </c>
      <c r="J16" s="9">
        <v>6124</v>
      </c>
    </row>
    <row r="17" spans="1:13" ht="12.75" customHeight="1" x14ac:dyDescent="0.15">
      <c r="A17" s="6" t="s">
        <v>134</v>
      </c>
      <c r="B17" s="9">
        <v>388</v>
      </c>
      <c r="C17" s="9">
        <v>6</v>
      </c>
      <c r="D17" s="9">
        <v>399</v>
      </c>
      <c r="E17" s="9">
        <v>372</v>
      </c>
      <c r="F17" s="9">
        <v>31</v>
      </c>
      <c r="G17" s="9">
        <v>404</v>
      </c>
      <c r="H17" s="9">
        <v>758</v>
      </c>
      <c r="I17" s="9">
        <v>37</v>
      </c>
      <c r="J17" s="9">
        <v>796</v>
      </c>
    </row>
    <row r="18" spans="1:13" ht="12.75" customHeight="1" x14ac:dyDescent="0.15">
      <c r="A18" s="6" t="s">
        <v>70</v>
      </c>
      <c r="B18" s="9">
        <v>394</v>
      </c>
      <c r="C18" s="9">
        <v>32</v>
      </c>
      <c r="D18" s="9">
        <v>426</v>
      </c>
      <c r="E18" s="9">
        <v>162</v>
      </c>
      <c r="F18" s="9">
        <v>14</v>
      </c>
      <c r="G18" s="9">
        <v>178</v>
      </c>
      <c r="H18" s="9">
        <v>552</v>
      </c>
      <c r="I18" s="9">
        <v>53</v>
      </c>
      <c r="J18" s="9">
        <v>603</v>
      </c>
    </row>
    <row r="19" spans="1:13" ht="12.75" customHeight="1" x14ac:dyDescent="0.15">
      <c r="A19" s="6" t="s">
        <v>71</v>
      </c>
      <c r="B19" s="9">
        <v>111</v>
      </c>
      <c r="C19" s="37">
        <v>7</v>
      </c>
      <c r="D19" s="9">
        <v>118</v>
      </c>
      <c r="E19" s="9">
        <v>16</v>
      </c>
      <c r="F19" s="26">
        <v>0</v>
      </c>
      <c r="G19" s="9">
        <v>20</v>
      </c>
      <c r="H19" s="9">
        <v>128</v>
      </c>
      <c r="I19" s="9">
        <v>6</v>
      </c>
      <c r="J19" s="9">
        <v>136</v>
      </c>
    </row>
    <row r="20" spans="1:13" ht="12.75" customHeight="1" x14ac:dyDescent="0.15">
      <c r="A20" s="6" t="s">
        <v>72</v>
      </c>
      <c r="B20" s="9">
        <v>298</v>
      </c>
      <c r="C20" s="9">
        <v>41</v>
      </c>
      <c r="D20" s="9">
        <v>338</v>
      </c>
      <c r="E20" s="9">
        <v>40</v>
      </c>
      <c r="F20" s="9">
        <v>5</v>
      </c>
      <c r="G20" s="9">
        <v>49</v>
      </c>
      <c r="H20" s="9">
        <v>339</v>
      </c>
      <c r="I20" s="9">
        <v>51</v>
      </c>
      <c r="J20" s="9">
        <v>385</v>
      </c>
    </row>
    <row r="21" spans="1:13" ht="12.75" customHeight="1" x14ac:dyDescent="0.15">
      <c r="A21" s="6" t="s">
        <v>135</v>
      </c>
      <c r="B21" s="9">
        <v>2304</v>
      </c>
      <c r="C21" s="9">
        <v>202</v>
      </c>
      <c r="D21" s="9">
        <v>2510</v>
      </c>
      <c r="E21" s="9">
        <v>604</v>
      </c>
      <c r="F21" s="9">
        <v>61</v>
      </c>
      <c r="G21" s="9">
        <v>663</v>
      </c>
      <c r="H21" s="9">
        <v>2908</v>
      </c>
      <c r="I21" s="9">
        <v>263</v>
      </c>
      <c r="J21" s="9">
        <v>3169</v>
      </c>
    </row>
    <row r="22" spans="1:13" ht="12.75" customHeight="1" x14ac:dyDescent="0.15">
      <c r="A22" s="6" t="s">
        <v>73</v>
      </c>
      <c r="B22" s="9">
        <v>38</v>
      </c>
      <c r="C22" s="37">
        <v>5</v>
      </c>
      <c r="D22" s="9">
        <v>43</v>
      </c>
      <c r="E22" s="9">
        <v>21</v>
      </c>
      <c r="F22" s="37">
        <v>8</v>
      </c>
      <c r="G22" s="9">
        <v>33</v>
      </c>
      <c r="H22" s="9">
        <v>65</v>
      </c>
      <c r="I22" s="9">
        <v>7</v>
      </c>
      <c r="J22" s="9">
        <v>71</v>
      </c>
    </row>
    <row r="23" spans="1:13" ht="25.75" customHeight="1" x14ac:dyDescent="0.15">
      <c r="A23" s="77" t="s">
        <v>8</v>
      </c>
      <c r="B23" s="28">
        <v>25879</v>
      </c>
      <c r="C23" s="28">
        <v>1970</v>
      </c>
      <c r="D23" s="28">
        <v>27849</v>
      </c>
      <c r="E23" s="28">
        <v>11917</v>
      </c>
      <c r="F23" s="28">
        <v>1174</v>
      </c>
      <c r="G23" s="28">
        <v>13097</v>
      </c>
      <c r="H23" s="28">
        <v>37908</v>
      </c>
      <c r="I23" s="28">
        <v>3144</v>
      </c>
      <c r="J23" s="28">
        <v>41060</v>
      </c>
      <c r="K23" s="80"/>
      <c r="L23" s="80"/>
      <c r="M23" s="80"/>
    </row>
    <row r="24" spans="1:13" ht="12.75" customHeight="1" x14ac:dyDescent="0.15"/>
    <row r="25" spans="1:13" ht="12.75" customHeight="1" x14ac:dyDescent="0.15"/>
    <row r="26" spans="1:13" ht="12.75" customHeight="1" x14ac:dyDescent="0.15">
      <c r="A26" s="53" t="str">
        <f>Contents!B34</f>
        <v>© Commonwealth of Australia 2020</v>
      </c>
      <c r="H26" s="126"/>
    </row>
    <row r="27" spans="1:13" ht="12.75" customHeight="1" x14ac:dyDescent="0.15"/>
    <row r="28" spans="1:13" ht="12.75" customHeight="1" x14ac:dyDescent="0.15"/>
    <row r="29" spans="1:13" ht="12.75" customHeight="1" x14ac:dyDescent="0.15"/>
    <row r="30" spans="1:13" ht="12.75" customHeight="1" x14ac:dyDescent="0.15"/>
    <row r="31" spans="1:13" ht="12.75" customHeight="1" x14ac:dyDescent="0.15"/>
    <row r="32" spans="1:13"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sheetData>
  <sheetProtection sheet="1"/>
  <mergeCells count="4">
    <mergeCell ref="B5:D5"/>
    <mergeCell ref="E5:G5"/>
    <mergeCell ref="H5:J5"/>
    <mergeCell ref="A1:K1"/>
  </mergeCells>
  <hyperlinks>
    <hyperlink ref="A26" r:id="rId1" display="© Commonwealth of Australia 2014" xr:uid="{1C9688EE-3BA0-164C-A09C-979FBDCE7227}"/>
  </hyperlinks>
  <pageMargins left="0.7" right="0.7" top="0.75" bottom="0.75" header="0.3" footer="0.3"/>
  <pageSetup paperSize="9" scale="90" orientation="landscape" verticalDpi="0"/>
  <headerFooter>
    <oddHeader>&amp;C&amp;F</oddHeader>
    <oddFooter>&amp;C&amp;A Page: &amp;P</oddFooter>
  </headerFooter>
  <drawing r:id="rId2"/>
  <legacyDrawing r:id="rId3"/>
</worksheet>
</file>

<file path=docProps/app.xml><?xml version="1.0" encoding="utf-8"?>
<Properties xmlns="http://schemas.openxmlformats.org/officeDocument/2006/extended-properties" xmlns:vt="http://schemas.openxmlformats.org/officeDocument/2006/docPropsVTypes">
  <TotalTime>5</TotalTime>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Contents</vt:lpstr>
      <vt:lpstr>Table_1</vt:lpstr>
      <vt:lpstr>Table_2</vt:lpstr>
      <vt:lpstr>Table_3</vt:lpstr>
      <vt:lpstr>Table_4</vt:lpstr>
      <vt:lpstr>Table_5</vt:lpstr>
      <vt:lpstr>Table_6</vt:lpstr>
      <vt:lpstr>Table_7</vt:lpstr>
      <vt:lpstr>Table_8</vt:lpstr>
      <vt:lpstr>Table_9</vt:lpstr>
      <vt:lpstr>Table_10</vt:lpstr>
      <vt:lpstr>Table_11</vt:lpstr>
      <vt:lpstr>Table_12</vt:lpstr>
      <vt:lpstr>Table_13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Lancaster</dc:creator>
  <cp:lastModifiedBy>Ian Moran</cp:lastModifiedBy>
  <cp:revision>5</cp:revision>
  <cp:lastPrinted>2016-08-08T01:55:42Z</cp:lastPrinted>
  <dcterms:created xsi:type="dcterms:W3CDTF">2007-10-02T09:30:30Z</dcterms:created>
  <dcterms:modified xsi:type="dcterms:W3CDTF">2025-06-27T05:14:53Z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