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fileSharing readOnlyRecommended="1"/>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60D669E8-87F9-A14F-8BA0-5560F85449D6}" xr6:coauthVersionLast="47" xr6:coauthVersionMax="47" xr10:uidLastSave="{00000000-0000-0000-0000-000000000000}"/>
  <workbookProtection lockStructure="1"/>
  <bookViews>
    <workbookView xWindow="0" yWindow="500" windowWidth="38400" windowHeight="19420" tabRatio="734" xr2:uid="{4CDFF212-9F92-8646-99D2-FD5F8194E4FD}"/>
  </bookViews>
  <sheets>
    <sheet name="Contents" sheetId="1" r:id="rId1"/>
    <sheet name="Table_1" sheetId="2" r:id="rId2"/>
    <sheet name="Table_2" sheetId="3" r:id="rId3"/>
    <sheet name="Table_3" sheetId="4" r:id="rId4"/>
    <sheet name="Table_4" sheetId="13" r:id="rId5"/>
    <sheet name="Table_5" sheetId="5" r:id="rId6"/>
    <sheet name="Table_6" sheetId="6" r:id="rId7"/>
    <sheet name="Table_7" sheetId="7" r:id="rId8"/>
    <sheet name="Table_8" sheetId="8" r:id="rId9"/>
    <sheet name="Table_9" sheetId="9" r:id="rId10"/>
    <sheet name="Table_10" sheetId="14" r:id="rId11"/>
    <sheet name="Table_11" sheetId="15" r:id="rId12"/>
    <sheet name="Table_12" sheetId="11" r:id="rId13"/>
  </sheets>
  <externalReferences>
    <externalReference r:id="rId14"/>
  </externalReferences>
  <definedNames>
    <definedName name="_xlnm.Print_Area" localSheetId="0">Contents!$A$1:$D$34</definedName>
    <definedName name="_xlnm.Print_Titles" localSheetId="11">Table_11!$5:$5</definedName>
    <definedName name="_xlnm.Print_Titles" localSheetId="12">Table_12!$5:$6</definedName>
    <definedName name="_xlnm.Print_Titles" localSheetId="4">Table_4!$5:$6</definedName>
    <definedName name="_xlnm.Print_Titles" localSheetId="8">Table_8!$5:$6</definedName>
    <definedName name="_xlnm.Print_Titles" localSheetId="9">Table_9!$A:$A,Table_9!$5:$5</definedName>
    <definedName name="TopOfTable_Table_1" localSheetId="10">Table_4!$A$2</definedName>
    <definedName name="TopOfTable_Table_1" localSheetId="11">Table_4!$A$2</definedName>
    <definedName name="TopOfTable_Table_1" localSheetId="4">Table_4!$A$2</definedName>
    <definedName name="TopOfTable_Table_1">Table_1!$A$2</definedName>
    <definedName name="TopOfTable_Table_10">Table_12!$A$2</definedName>
    <definedName name="TopOfTable_Table_2">Table_2!$A$2</definedName>
    <definedName name="TopOfTable_Table_3">Table_3!$A$2</definedName>
    <definedName name="TopOfTable_Table_4" localSheetId="10">#REF!</definedName>
    <definedName name="TopOfTable_Table_4" localSheetId="11">#REF!</definedName>
    <definedName name="TopOfTable_Table_4" localSheetId="4">#REF!</definedName>
    <definedName name="TopOfTable_Table_4">Table_5!$A$2</definedName>
    <definedName name="TopOfTable_Table_5" localSheetId="10">#REF!</definedName>
    <definedName name="TopOfTable_Table_5" localSheetId="11">#REF!</definedName>
    <definedName name="TopOfTable_Table_5" localSheetId="4">#REF!</definedName>
    <definedName name="TopOfTable_Table_5">Table_6!$A$2</definedName>
    <definedName name="TopOfTable_Table_6" localSheetId="10">Table_10!$A$2</definedName>
    <definedName name="TopOfTable_Table_6" localSheetId="11">Table_10!$A$2</definedName>
    <definedName name="TopOfTable_Table_6">Table_7!$A$2</definedName>
    <definedName name="TopOfTable_Table_7" localSheetId="11">Table_11!$A$2</definedName>
    <definedName name="TopOfTable_Table_7">Table_8!$A$2</definedName>
    <definedName name="TopOfTable_Table_8" localSheetId="10">#REF!</definedName>
    <definedName name="TopOfTable_Table_8" localSheetId="11">#REF!</definedName>
    <definedName name="TopOfTable_Table_8" localSheetId="4">#REF!</definedName>
    <definedName name="TopOfTable_Table_8">Table_9!$A$2</definedName>
    <definedName name="TopOfTable_Table_9">#REF!</definedName>
  </definedNames>
  <calcPr calcId="191029" fullCalcOnLoad="1"/>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1" l="1"/>
  <c r="A3" i="15"/>
  <c r="A3" i="14"/>
  <c r="A3" i="9"/>
  <c r="A3" i="8"/>
  <c r="A3" i="7"/>
  <c r="A3" i="6"/>
  <c r="A3" i="5"/>
  <c r="A3" i="13"/>
  <c r="A3" i="4"/>
  <c r="A3" i="3"/>
  <c r="A3" i="2"/>
  <c r="B76" i="2"/>
  <c r="C76" i="2"/>
  <c r="D76" i="2"/>
  <c r="E76" i="2"/>
  <c r="F76" i="2"/>
  <c r="G76" i="2"/>
  <c r="H76" i="2"/>
  <c r="I76" i="2"/>
  <c r="J76" i="2"/>
  <c r="K76" i="2"/>
  <c r="L76" i="2"/>
  <c r="M76" i="2"/>
  <c r="N76" i="2"/>
  <c r="O76" i="2"/>
  <c r="P76" i="2"/>
  <c r="Q76" i="2"/>
  <c r="R76" i="2"/>
  <c r="S7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A675C94C-EEE6-9446-87B3-241D73EB538B}">
      <text>
        <r>
          <rPr>
            <sz val="8"/>
            <color indexed="81"/>
            <rFont val="Arial"/>
            <family val="2"/>
          </rPr>
          <t>Due to perturbation, component cells may not add to published totals. As such, published proportions may add to more or less than 100% (see Explanatory Notes paragraphs 107–109).
For a definition of most serious offence/charge, see Explanatory Notes, paragraphs 85–87.</t>
        </r>
      </text>
    </comment>
    <comment ref="R5" authorId="1" shapeId="0" xr:uid="{A3E02F59-03B7-7A40-ACB1-8E3C2B81F298}">
      <text>
        <r>
          <rPr>
            <sz val="8"/>
            <color indexed="81"/>
            <rFont val="Arial"/>
            <family val="2"/>
          </rPr>
          <t xml:space="preserve">Data on post-sentence detention have not been perturbed.
</t>
        </r>
      </text>
    </comment>
    <comment ref="S5" authorId="1" shapeId="0" xr:uid="{FCC15D11-FB45-3741-BFC0-D40D6DF8C9BA}">
      <text>
        <r>
          <rPr>
            <sz val="8"/>
            <color indexed="81"/>
            <rFont val="Arial"/>
            <family val="2"/>
          </rPr>
          <t>Includes prisoners whose most serious offence or charge is unknown.</t>
        </r>
        <r>
          <rPr>
            <b/>
            <sz val="8"/>
            <color indexed="81"/>
            <rFont val="Arial"/>
            <family val="2"/>
          </rPr>
          <t xml:space="preserve">
</t>
        </r>
        <r>
          <rPr>
            <sz val="8"/>
            <color indexed="81"/>
            <rFont val="Arial"/>
            <family val="2"/>
          </rPr>
          <t xml:space="preserve">
</t>
        </r>
      </text>
    </comment>
    <comment ref="A7" authorId="0" shapeId="0" xr:uid="{9026F4F4-174F-CF4A-BD00-5AAA9D299130}">
      <text>
        <r>
          <rPr>
            <sz val="8"/>
            <color indexed="81"/>
            <rFont val="Arial"/>
            <family val="2"/>
          </rPr>
          <t>Includes prisoners for whom prior imprisonment status is unknown, and prisoners serving post-sentence detention orders.</t>
        </r>
        <r>
          <rPr>
            <sz val="9"/>
            <color indexed="81"/>
            <rFont val="Tahoma"/>
            <family val="2"/>
          </rPr>
          <t xml:space="preserve">
</t>
        </r>
      </text>
    </comment>
    <comment ref="R10" authorId="1" shapeId="0" xr:uid="{9466F8E5-537F-C749-A717-ADB08FD6F688}">
      <text>
        <r>
          <rPr>
            <sz val="8"/>
            <color indexed="81"/>
            <rFont val="Arial"/>
            <family val="2"/>
          </rPr>
          <t>nil or rounded to zero (including null cells)</t>
        </r>
      </text>
    </comment>
    <comment ref="B14" authorId="1" shapeId="0" xr:uid="{D960DAD3-74E8-E142-937D-681A6ABB457E}">
      <text>
        <r>
          <rPr>
            <sz val="8"/>
            <color indexed="81"/>
            <rFont val="Arial"/>
            <family val="2"/>
          </rPr>
          <t>nil or rounded to zero (including null cells)</t>
        </r>
      </text>
    </comment>
    <comment ref="E14" authorId="1" shapeId="0" xr:uid="{48E1B790-5E89-8347-84D4-33CA3999B2E2}">
      <text>
        <r>
          <rPr>
            <sz val="8"/>
            <color indexed="81"/>
            <rFont val="Arial"/>
            <family val="2"/>
          </rPr>
          <t>nil or rounded to zero (including null cells)</t>
        </r>
      </text>
    </comment>
    <comment ref="F14" authorId="1" shapeId="0" xr:uid="{6C6010B4-6879-054B-B974-2DE55F8FFEC1}">
      <text>
        <r>
          <rPr>
            <sz val="8"/>
            <color indexed="81"/>
            <rFont val="Arial"/>
            <family val="2"/>
          </rPr>
          <t>nil or rounded to zero (including null cells)</t>
        </r>
      </text>
    </comment>
    <comment ref="G14" authorId="1" shapeId="0" xr:uid="{182CD800-B1FA-E64E-899D-FF937A1397DA}">
      <text>
        <r>
          <rPr>
            <sz val="8"/>
            <color indexed="81"/>
            <rFont val="Arial"/>
            <family val="2"/>
          </rPr>
          <t>nil or rounded to zero (including null cells)</t>
        </r>
      </text>
    </comment>
    <comment ref="H14" authorId="1" shapeId="0" xr:uid="{09133085-80FA-5042-BA3D-61AB980344EA}">
      <text>
        <r>
          <rPr>
            <sz val="8"/>
            <color indexed="81"/>
            <rFont val="Arial"/>
            <family val="2"/>
          </rPr>
          <t>nil or rounded to zero (including null cells)</t>
        </r>
      </text>
    </comment>
    <comment ref="J14" authorId="1" shapeId="0" xr:uid="{B17A5891-1D1A-194D-969F-26BB050918BB}">
      <text>
        <r>
          <rPr>
            <sz val="8"/>
            <color indexed="81"/>
            <rFont val="Arial"/>
            <family val="2"/>
          </rPr>
          <t>nil or rounded to zero (including null cells)</t>
        </r>
      </text>
    </comment>
    <comment ref="K14" authorId="1" shapeId="0" xr:uid="{B56372F3-12F4-C94A-8980-618839B8F2C5}">
      <text>
        <r>
          <rPr>
            <sz val="8"/>
            <color indexed="81"/>
            <rFont val="Arial"/>
            <family val="2"/>
          </rPr>
          <t>nil or rounded to zero (including null cells)</t>
        </r>
      </text>
    </comment>
    <comment ref="L14" authorId="1" shapeId="0" xr:uid="{D0892A7D-43EE-6343-A9DA-465E54316AFA}">
      <text>
        <r>
          <rPr>
            <sz val="8"/>
            <color indexed="81"/>
            <rFont val="Arial"/>
            <family val="2"/>
          </rPr>
          <t>nil or rounded to zero (including null cells)</t>
        </r>
      </text>
    </comment>
    <comment ref="M14" authorId="1" shapeId="0" xr:uid="{DD0290D2-5F98-DD47-AF40-D82A9638862F}">
      <text>
        <r>
          <rPr>
            <sz val="8"/>
            <color indexed="81"/>
            <rFont val="Arial"/>
            <family val="2"/>
          </rPr>
          <t>nil or rounded to zero (including null cells)</t>
        </r>
      </text>
    </comment>
    <comment ref="N14" authorId="1" shapeId="0" xr:uid="{5282E5CB-2719-054B-85DE-D9DEB485FB54}">
      <text>
        <r>
          <rPr>
            <sz val="8"/>
            <color indexed="81"/>
            <rFont val="Arial"/>
            <family val="2"/>
          </rPr>
          <t>nil or rounded to zero (including null cells)</t>
        </r>
      </text>
    </comment>
    <comment ref="P14" authorId="1" shapeId="0" xr:uid="{E4F57BD8-AD08-3943-94B2-AA8525AB2504}">
      <text>
        <r>
          <rPr>
            <sz val="8"/>
            <color indexed="81"/>
            <rFont val="Arial"/>
            <family val="2"/>
          </rPr>
          <t>nil or rounded to zero (including null cells)</t>
        </r>
      </text>
    </comment>
    <comment ref="Q14" authorId="1" shapeId="0" xr:uid="{64F16413-C045-1D43-BAFE-E68755113AB5}">
      <text>
        <r>
          <rPr>
            <sz val="8"/>
            <color indexed="81"/>
            <rFont val="Arial"/>
            <family val="2"/>
          </rPr>
          <t>nil or rounded to zero (including null cells)</t>
        </r>
      </text>
    </comment>
    <comment ref="R16" authorId="2" shapeId="0" xr:uid="{9EA3258C-D5DC-AB4C-8F99-99C3E49CA5F7}">
      <text>
        <r>
          <rPr>
            <sz val="8"/>
            <color indexed="8"/>
            <rFont val="Arial"/>
            <family val="2"/>
          </rPr>
          <t>not applicable</t>
        </r>
      </text>
    </comment>
    <comment ref="R17" authorId="2" shapeId="0" xr:uid="{C3D90C6D-82E3-C04E-80DA-ADDE3559E5DE}">
      <text>
        <r>
          <rPr>
            <sz val="8"/>
            <color indexed="8"/>
            <rFont val="Arial"/>
            <family val="2"/>
          </rPr>
          <t>not applicable</t>
        </r>
      </text>
    </comment>
    <comment ref="B18" authorId="2" shapeId="0" xr:uid="{F1051C10-010D-CA43-AF69-02B4F3678CDB}">
      <text>
        <r>
          <rPr>
            <sz val="8"/>
            <color indexed="8"/>
            <rFont val="Arial"/>
            <family val="2"/>
          </rPr>
          <t>not applicable</t>
        </r>
      </text>
    </comment>
    <comment ref="C18" authorId="2" shapeId="0" xr:uid="{E17C3AED-D2DC-504B-82B0-5DFB29F0B947}">
      <text>
        <r>
          <rPr>
            <sz val="8"/>
            <color indexed="8"/>
            <rFont val="Arial"/>
            <family val="2"/>
          </rPr>
          <t>not applicable</t>
        </r>
      </text>
    </comment>
    <comment ref="D18" authorId="2" shapeId="0" xr:uid="{8839FBA0-9D39-6D48-8C44-F0F7EBD79FAC}">
      <text>
        <r>
          <rPr>
            <sz val="8"/>
            <color indexed="8"/>
            <rFont val="Arial"/>
            <family val="2"/>
          </rPr>
          <t>not applicable</t>
        </r>
      </text>
    </comment>
    <comment ref="E18" authorId="2" shapeId="0" xr:uid="{E5BCF37E-1484-2C47-B3E1-112917EB56D0}">
      <text>
        <r>
          <rPr>
            <sz val="8"/>
            <color indexed="8"/>
            <rFont val="Arial"/>
            <family val="2"/>
          </rPr>
          <t>not applicable</t>
        </r>
      </text>
    </comment>
    <comment ref="F18" authorId="2" shapeId="0" xr:uid="{A7FCB492-FDF2-9249-BF16-56154169EB66}">
      <text>
        <r>
          <rPr>
            <sz val="8"/>
            <color indexed="8"/>
            <rFont val="Arial"/>
            <family val="2"/>
          </rPr>
          <t>not applicable</t>
        </r>
      </text>
    </comment>
    <comment ref="G18" authorId="2" shapeId="0" xr:uid="{CBAC412A-AEFE-0F4C-9E0D-8B80021850D6}">
      <text>
        <r>
          <rPr>
            <sz val="8"/>
            <color indexed="8"/>
            <rFont val="Arial"/>
            <family val="2"/>
          </rPr>
          <t>not applicable</t>
        </r>
      </text>
    </comment>
    <comment ref="H18" authorId="2" shapeId="0" xr:uid="{21CBBB16-932F-1949-96F8-23438845E5E8}">
      <text>
        <r>
          <rPr>
            <sz val="8"/>
            <color indexed="8"/>
            <rFont val="Arial"/>
            <family val="2"/>
          </rPr>
          <t>not applicable</t>
        </r>
      </text>
    </comment>
    <comment ref="I18" authorId="2" shapeId="0" xr:uid="{7015EAB3-46DE-7144-9DA1-39157BDBD41F}">
      <text>
        <r>
          <rPr>
            <sz val="8"/>
            <color indexed="8"/>
            <rFont val="Arial"/>
            <family val="2"/>
          </rPr>
          <t>not applicable</t>
        </r>
      </text>
    </comment>
    <comment ref="J18" authorId="2" shapeId="0" xr:uid="{97D55486-9CE6-4E4B-A7D9-C985E59DC86F}">
      <text>
        <r>
          <rPr>
            <sz val="8"/>
            <color indexed="8"/>
            <rFont val="Arial"/>
            <family val="2"/>
          </rPr>
          <t>not applicable</t>
        </r>
      </text>
    </comment>
    <comment ref="K18" authorId="2" shapeId="0" xr:uid="{C2EC3802-DA4D-AB42-97CB-24A607715021}">
      <text>
        <r>
          <rPr>
            <sz val="8"/>
            <color indexed="8"/>
            <rFont val="Arial"/>
            <family val="2"/>
          </rPr>
          <t>not applicable</t>
        </r>
      </text>
    </comment>
    <comment ref="L18" authorId="2" shapeId="0" xr:uid="{976BAB6A-B6ED-E044-AAF5-B00204310721}">
      <text>
        <r>
          <rPr>
            <sz val="8"/>
            <color indexed="8"/>
            <rFont val="Arial"/>
            <family val="2"/>
          </rPr>
          <t>not applicable</t>
        </r>
      </text>
    </comment>
    <comment ref="M18" authorId="2" shapeId="0" xr:uid="{A7F9C61F-AA42-3942-ADEC-CCEBCE5D5BC7}">
      <text>
        <r>
          <rPr>
            <sz val="8"/>
            <color indexed="8"/>
            <rFont val="Arial"/>
            <family val="2"/>
          </rPr>
          <t>not applicable</t>
        </r>
      </text>
    </comment>
    <comment ref="N18" authorId="2" shapeId="0" xr:uid="{1FEB6373-A5F3-1947-9D5A-383E836734F2}">
      <text>
        <r>
          <rPr>
            <sz val="8"/>
            <color indexed="8"/>
            <rFont val="Arial"/>
            <family val="2"/>
          </rPr>
          <t>not applicable</t>
        </r>
      </text>
    </comment>
    <comment ref="O18" authorId="2" shapeId="0" xr:uid="{2F90ED1C-1D62-5C4B-9EE1-A42015571536}">
      <text>
        <r>
          <rPr>
            <sz val="8"/>
            <color indexed="8"/>
            <rFont val="Arial"/>
            <family val="2"/>
          </rPr>
          <t>not applicable</t>
        </r>
      </text>
    </comment>
    <comment ref="P18" authorId="2" shapeId="0" xr:uid="{AA27999F-F38C-5549-B3AE-739C6B169761}">
      <text>
        <r>
          <rPr>
            <sz val="8"/>
            <color indexed="8"/>
            <rFont val="Arial"/>
            <family val="2"/>
          </rPr>
          <t>not applicable</t>
        </r>
      </text>
    </comment>
    <comment ref="Q18" authorId="2" shapeId="0" xr:uid="{E19184AF-8008-D34C-AB01-25835B64768D}">
      <text>
        <r>
          <rPr>
            <sz val="8"/>
            <color indexed="8"/>
            <rFont val="Arial"/>
            <family val="2"/>
          </rPr>
          <t>not applicable</t>
        </r>
      </text>
    </comment>
    <comment ref="A19" authorId="2" shapeId="0" xr:uid="{5B90BADB-2D49-0549-B4DC-07285BE62157}">
      <text>
        <r>
          <rPr>
            <sz val="8"/>
            <color indexed="8"/>
            <rFont val="Arial"/>
            <family val="2"/>
          </rPr>
          <t>Refers to prior adult imprisonment under sentence.</t>
        </r>
      </text>
    </comment>
    <comment ref="R37" authorId="2" shapeId="0" xr:uid="{6DB85B0C-C589-8545-8A34-F225A9FCC950}">
      <text>
        <r>
          <rPr>
            <sz val="8"/>
            <color indexed="8"/>
            <rFont val="Arial"/>
            <family val="2"/>
          </rPr>
          <t>not applicable</t>
        </r>
      </text>
    </comment>
    <comment ref="R38" authorId="2" shapeId="0" xr:uid="{27BBB3C2-6930-8E41-97BB-D090CD91133D}">
      <text>
        <r>
          <rPr>
            <sz val="8"/>
            <color indexed="8"/>
            <rFont val="Arial"/>
            <family val="2"/>
          </rPr>
          <t>not applicable</t>
        </r>
      </text>
    </comment>
    <comment ref="B39" authorId="2" shapeId="0" xr:uid="{CBF5F4E9-FC3B-0C4A-87E6-90F3F54D24C7}">
      <text>
        <r>
          <rPr>
            <sz val="8"/>
            <color indexed="8"/>
            <rFont val="Arial"/>
            <family val="2"/>
          </rPr>
          <t>not applicable</t>
        </r>
      </text>
    </comment>
    <comment ref="C39" authorId="2" shapeId="0" xr:uid="{3793DC42-37C1-F143-A45F-C38F023B5075}">
      <text>
        <r>
          <rPr>
            <sz val="8"/>
            <color indexed="8"/>
            <rFont val="Arial"/>
            <family val="2"/>
          </rPr>
          <t>not applicable</t>
        </r>
      </text>
    </comment>
    <comment ref="D39" authorId="2" shapeId="0" xr:uid="{BF4FFEE0-4A98-CB4E-A05E-0A5618A51EB5}">
      <text>
        <r>
          <rPr>
            <sz val="8"/>
            <color indexed="8"/>
            <rFont val="Arial"/>
            <family val="2"/>
          </rPr>
          <t>not applicable</t>
        </r>
      </text>
    </comment>
    <comment ref="E39" authorId="2" shapeId="0" xr:uid="{E73D5BA5-0B58-C34A-A5CA-776944233274}">
      <text>
        <r>
          <rPr>
            <sz val="8"/>
            <color indexed="8"/>
            <rFont val="Arial"/>
            <family val="2"/>
          </rPr>
          <t>not applicable</t>
        </r>
      </text>
    </comment>
    <comment ref="F39" authorId="2" shapeId="0" xr:uid="{D2559EA0-0F99-0345-94C6-0EC09BEA3F9C}">
      <text>
        <r>
          <rPr>
            <sz val="8"/>
            <color indexed="8"/>
            <rFont val="Arial"/>
            <family val="2"/>
          </rPr>
          <t>not applicable</t>
        </r>
      </text>
    </comment>
    <comment ref="G39" authorId="2" shapeId="0" xr:uid="{EA838BED-F3D0-754B-AB1C-6C25225EFA79}">
      <text>
        <r>
          <rPr>
            <sz val="8"/>
            <color indexed="8"/>
            <rFont val="Arial"/>
            <family val="2"/>
          </rPr>
          <t>not applicable</t>
        </r>
      </text>
    </comment>
    <comment ref="H39" authorId="2" shapeId="0" xr:uid="{D5EA2BB2-AB74-BD4E-BC81-BC6A73E09E61}">
      <text>
        <r>
          <rPr>
            <sz val="8"/>
            <color indexed="8"/>
            <rFont val="Arial"/>
            <family val="2"/>
          </rPr>
          <t>not applicable</t>
        </r>
      </text>
    </comment>
    <comment ref="I39" authorId="2" shapeId="0" xr:uid="{7B3BB2EE-7CEC-B140-ABBC-2B93ABE12686}">
      <text>
        <r>
          <rPr>
            <sz val="8"/>
            <color indexed="8"/>
            <rFont val="Arial"/>
            <family val="2"/>
          </rPr>
          <t>not applicable</t>
        </r>
      </text>
    </comment>
    <comment ref="J39" authorId="2" shapeId="0" xr:uid="{6DBC637D-1FC7-4E40-9CBB-48960F4F5443}">
      <text>
        <r>
          <rPr>
            <sz val="8"/>
            <color indexed="8"/>
            <rFont val="Arial"/>
            <family val="2"/>
          </rPr>
          <t>not applicable</t>
        </r>
      </text>
    </comment>
    <comment ref="K39" authorId="2" shapeId="0" xr:uid="{D98E154E-B10C-4C4B-8BAA-FFA887718B98}">
      <text>
        <r>
          <rPr>
            <sz val="8"/>
            <color indexed="8"/>
            <rFont val="Arial"/>
            <family val="2"/>
          </rPr>
          <t>not applicable</t>
        </r>
      </text>
    </comment>
    <comment ref="L39" authorId="2" shapeId="0" xr:uid="{785724D3-307F-AF46-A650-973F7996622B}">
      <text>
        <r>
          <rPr>
            <sz val="8"/>
            <color indexed="8"/>
            <rFont val="Arial"/>
            <family val="2"/>
          </rPr>
          <t>not applicable</t>
        </r>
      </text>
    </comment>
    <comment ref="M39" authorId="2" shapeId="0" xr:uid="{97346B44-AFD2-814E-964E-AD1A2F2006F4}">
      <text>
        <r>
          <rPr>
            <sz val="8"/>
            <color indexed="8"/>
            <rFont val="Arial"/>
            <family val="2"/>
          </rPr>
          <t>not applicable</t>
        </r>
      </text>
    </comment>
    <comment ref="N39" authorId="2" shapeId="0" xr:uid="{95955323-814B-5444-8B3C-41A84C50313D}">
      <text>
        <r>
          <rPr>
            <sz val="8"/>
            <color indexed="8"/>
            <rFont val="Arial"/>
            <family val="2"/>
          </rPr>
          <t>not applicable</t>
        </r>
      </text>
    </comment>
    <comment ref="O39" authorId="2" shapeId="0" xr:uid="{A00EDB27-999D-DB43-8D5E-369AF5CD7F9F}">
      <text>
        <r>
          <rPr>
            <sz val="8"/>
            <color indexed="8"/>
            <rFont val="Arial"/>
            <family val="2"/>
          </rPr>
          <t>not applicable</t>
        </r>
      </text>
    </comment>
    <comment ref="P39" authorId="2" shapeId="0" xr:uid="{1C6C2B5A-38E3-E142-ABF7-E7591CDE8BDD}">
      <text>
        <r>
          <rPr>
            <sz val="8"/>
            <color indexed="8"/>
            <rFont val="Arial"/>
            <family val="2"/>
          </rPr>
          <t>not applicable</t>
        </r>
      </text>
    </comment>
    <comment ref="Q39" authorId="2" shapeId="0" xr:uid="{71306312-584D-324D-A445-BD8A56ACD454}">
      <text>
        <r>
          <rPr>
            <sz val="8"/>
            <color indexed="8"/>
            <rFont val="Arial"/>
            <family val="2"/>
          </rPr>
          <t>not applicable</t>
        </r>
      </text>
    </comment>
    <comment ref="A40" authorId="2" shapeId="0" xr:uid="{A5FF2C00-172C-E247-A9E4-FE4981326DB1}">
      <text>
        <r>
          <rPr>
            <sz val="8"/>
            <color indexed="8"/>
            <rFont val="Arial"/>
            <family val="2"/>
          </rPr>
          <t>Refers to prior adult imprisonment under sentence.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FBFEE080-B139-C440-8B32-25C1F27B28E3}">
      <text>
        <r>
          <rPr>
            <sz val="8"/>
            <color indexed="8"/>
            <rFont val="Arial"/>
            <family val="2"/>
          </rPr>
          <t>Due to perturbation, component cells may not add to published totals. As such, published proportions may add to more or less than 100% (see Explanatory Notes paragraphs 107–109).
For information on aggregate sentence length, see Explanatory Notes, paragraph 18.
For a definition of most serious offence, see Explanatory Notes, paragraphs 85–87.</t>
        </r>
      </text>
    </comment>
    <comment ref="M5" authorId="0" shapeId="0" xr:uid="{9901F29A-2C5A-7041-A591-472076353DDD}">
      <text>
        <r>
          <rPr>
            <sz val="8"/>
            <color indexed="8"/>
            <rFont val="Arial"/>
            <family val="2"/>
          </rPr>
          <t>Includes indeterminate life and life with a minimum.</t>
        </r>
      </text>
    </comment>
    <comment ref="N5" authorId="0" shapeId="0" xr:uid="{C2330A28-8367-FA4C-ACE3-CA0F74DBF820}">
      <text>
        <r>
          <rPr>
            <sz val="8"/>
            <color indexed="8"/>
            <rFont val="Arial"/>
            <family val="2"/>
          </rPr>
          <t>Refers to other indeterminate sentences (see Glossary).</t>
        </r>
      </text>
    </comment>
    <comment ref="Q5" authorId="0" shapeId="0" xr:uid="{31775AB2-A003-144B-A0C4-BD5E218A0A58}">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R5" authorId="0" shapeId="0" xr:uid="{6568E36A-A708-4446-B0B5-A614EF9D6EF2}">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B7" authorId="1" shapeId="0" xr:uid="{8E2060DB-179E-6B4B-B440-FF430E7C6B55}">
      <text>
        <r>
          <rPr>
            <sz val="8"/>
            <color indexed="81"/>
            <rFont val="Arial"/>
            <family val="2"/>
          </rPr>
          <t>nil or rounded to zero (including null cells)</t>
        </r>
      </text>
    </comment>
    <comment ref="C7" authorId="1" shapeId="0" xr:uid="{702B0B60-3A9E-9D42-ABAA-CDC2143F7866}">
      <text>
        <r>
          <rPr>
            <sz val="8"/>
            <color indexed="81"/>
            <rFont val="Arial"/>
            <family val="2"/>
          </rPr>
          <t>nil or rounded to zero (including null cells)</t>
        </r>
      </text>
    </comment>
    <comment ref="D7" authorId="1" shapeId="0" xr:uid="{1413FBDE-1ECA-5B42-8F8E-4FC7118A91A5}">
      <text>
        <r>
          <rPr>
            <sz val="8"/>
            <color indexed="81"/>
            <rFont val="Arial"/>
            <family val="2"/>
          </rPr>
          <t>nil or rounded to zero (including null cells)</t>
        </r>
      </text>
    </comment>
    <comment ref="E7" authorId="1" shapeId="0" xr:uid="{2BD7A283-863B-174F-914B-2DB99FE0484F}">
      <text>
        <r>
          <rPr>
            <sz val="8"/>
            <color indexed="81"/>
            <rFont val="Arial"/>
            <family val="2"/>
          </rPr>
          <t>nil or rounded to zero (including null cells)</t>
        </r>
      </text>
    </comment>
    <comment ref="F7" authorId="1" shapeId="0" xr:uid="{0E64DFE7-4BC6-2C44-888B-CF9A1D6FB3E7}">
      <text>
        <r>
          <rPr>
            <sz val="8"/>
            <color indexed="81"/>
            <rFont val="Arial"/>
            <family val="2"/>
          </rPr>
          <t>nil or rounded to zero (including null cells)</t>
        </r>
      </text>
    </comment>
    <comment ref="L7" authorId="1" shapeId="0" xr:uid="{74B381D9-BB7F-C341-B327-CE6E96BE5047}">
      <text>
        <r>
          <rPr>
            <sz val="8"/>
            <color indexed="81"/>
            <rFont val="Arial"/>
            <family val="2"/>
          </rPr>
          <t>nil or rounded to zero (including null cells)</t>
        </r>
      </text>
    </comment>
    <comment ref="B8" authorId="1" shapeId="0" xr:uid="{C203A9DF-BAEB-864C-AC3C-17E165E3A6FC}">
      <text>
        <r>
          <rPr>
            <sz val="8"/>
            <color indexed="81"/>
            <rFont val="Arial"/>
            <family val="2"/>
          </rPr>
          <t>nil or rounded to zero (including null cells)</t>
        </r>
      </text>
    </comment>
    <comment ref="L8" authorId="1" shapeId="0" xr:uid="{30620114-DA16-5349-A346-EA8D25C8870D}">
      <text>
        <r>
          <rPr>
            <sz val="8"/>
            <color indexed="81"/>
            <rFont val="Arial"/>
            <family val="2"/>
          </rPr>
          <t>nil or rounded to zero (including null cells)</t>
        </r>
      </text>
    </comment>
    <comment ref="M8" authorId="1" shapeId="0" xr:uid="{37085A4E-A95F-AA4F-9950-A5AF7BB40EA0}">
      <text>
        <r>
          <rPr>
            <sz val="8"/>
            <color indexed="81"/>
            <rFont val="Arial"/>
            <family val="2"/>
          </rPr>
          <t>nil or rounded to zero (including null cells)</t>
        </r>
      </text>
    </comment>
    <comment ref="B9" authorId="1" shapeId="0" xr:uid="{09348AEB-04AC-3E41-80F2-EAB1C46A8B02}">
      <text>
        <r>
          <rPr>
            <sz val="8"/>
            <color indexed="81"/>
            <rFont val="Arial"/>
            <family val="2"/>
          </rPr>
          <t>nil or rounded to zero (including null cells)</t>
        </r>
      </text>
    </comment>
    <comment ref="C9" authorId="1" shapeId="0" xr:uid="{3302465B-A545-8B44-8BD5-80713F8E15DB}">
      <text>
        <r>
          <rPr>
            <sz val="8"/>
            <color indexed="81"/>
            <rFont val="Arial"/>
            <family val="2"/>
          </rPr>
          <t>nil or rounded to zero (including null cells)</t>
        </r>
      </text>
    </comment>
    <comment ref="L9" authorId="1" shapeId="0" xr:uid="{57D184FD-BFC5-FA4D-A1F8-F4C13420CD2F}">
      <text>
        <r>
          <rPr>
            <sz val="8"/>
            <color indexed="81"/>
            <rFont val="Arial"/>
            <family val="2"/>
          </rPr>
          <t>nil or rounded to zero (including null cells)</t>
        </r>
      </text>
    </comment>
    <comment ref="B10" authorId="1" shapeId="0" xr:uid="{00D22A8D-60B7-F44E-8893-EF324CBEC643}">
      <text>
        <r>
          <rPr>
            <sz val="8"/>
            <color indexed="81"/>
            <rFont val="Arial"/>
            <family val="2"/>
          </rPr>
          <t>nil or rounded to zero (including null cells)</t>
        </r>
      </text>
    </comment>
    <comment ref="I10" authorId="1" shapeId="0" xr:uid="{76F63854-AC02-E141-8695-5DD793199E57}">
      <text>
        <r>
          <rPr>
            <sz val="8"/>
            <color indexed="81"/>
            <rFont val="Arial"/>
            <family val="2"/>
          </rPr>
          <t>nil or rounded to zero (including null cells)</t>
        </r>
      </text>
    </comment>
    <comment ref="J10" authorId="1" shapeId="0" xr:uid="{B7831094-F0A8-1B43-BE66-8999ADEFEB51}">
      <text>
        <r>
          <rPr>
            <sz val="8"/>
            <color indexed="81"/>
            <rFont val="Arial"/>
            <family val="2"/>
          </rPr>
          <t>nil or rounded to zero (including null cells)</t>
        </r>
      </text>
    </comment>
    <comment ref="K10" authorId="1" shapeId="0" xr:uid="{59DA7CBB-4AEE-1B4D-8677-37267699FDA8}">
      <text>
        <r>
          <rPr>
            <sz val="8"/>
            <color indexed="81"/>
            <rFont val="Arial"/>
            <family val="2"/>
          </rPr>
          <t>nil or rounded to zero (including null cells)</t>
        </r>
      </text>
    </comment>
    <comment ref="L10" authorId="1" shapeId="0" xr:uid="{D707673B-43E0-0241-B25E-CA434FC64DAF}">
      <text>
        <r>
          <rPr>
            <sz val="8"/>
            <color indexed="81"/>
            <rFont val="Arial"/>
            <family val="2"/>
          </rPr>
          <t>nil or rounded to zero (including null cells)</t>
        </r>
      </text>
    </comment>
    <comment ref="M10" authorId="1" shapeId="0" xr:uid="{AC0B022F-5840-E447-81C2-C6C303BD945F}">
      <text>
        <r>
          <rPr>
            <sz val="8"/>
            <color indexed="81"/>
            <rFont val="Arial"/>
            <family val="2"/>
          </rPr>
          <t>nil or rounded to zero (including null cells)</t>
        </r>
      </text>
    </comment>
    <comment ref="N10" authorId="1" shapeId="0" xr:uid="{70D70D47-F9E9-A14F-81B0-B37233994594}">
      <text>
        <r>
          <rPr>
            <sz val="8"/>
            <color indexed="81"/>
            <rFont val="Arial"/>
            <family val="2"/>
          </rPr>
          <t>nil or rounded to zero (including null cells)</t>
        </r>
      </text>
    </comment>
    <comment ref="B11" authorId="1" shapeId="0" xr:uid="{A04E72D8-D4A5-1341-9551-060E8D8B3B11}">
      <text>
        <r>
          <rPr>
            <sz val="8"/>
            <color indexed="81"/>
            <rFont val="Arial"/>
            <family val="2"/>
          </rPr>
          <t>nil or rounded to zero (including null cells)</t>
        </r>
      </text>
    </comment>
    <comment ref="C11" authorId="1" shapeId="0" xr:uid="{E1450D3C-534C-D847-9C03-A5582CF47978}">
      <text>
        <r>
          <rPr>
            <sz val="8"/>
            <color indexed="81"/>
            <rFont val="Arial"/>
            <family val="2"/>
          </rPr>
          <t>nil or rounded to zero (including null cells)</t>
        </r>
      </text>
    </comment>
    <comment ref="I11" authorId="1" shapeId="0" xr:uid="{165CEF56-F1E4-7741-AC22-6727B53D8923}">
      <text>
        <r>
          <rPr>
            <sz val="8"/>
            <color indexed="81"/>
            <rFont val="Arial"/>
            <family val="2"/>
          </rPr>
          <t>nil or rounded to zero (including null cells)</t>
        </r>
      </text>
    </comment>
    <comment ref="J11" authorId="1" shapeId="0" xr:uid="{1FA33775-13A8-674A-AE59-E295AA3FE897}">
      <text>
        <r>
          <rPr>
            <sz val="8"/>
            <color indexed="81"/>
            <rFont val="Arial"/>
            <family val="2"/>
          </rPr>
          <t>nil or rounded to zero (including null cells)</t>
        </r>
      </text>
    </comment>
    <comment ref="K11" authorId="1" shapeId="0" xr:uid="{C47C7BD0-A93A-EA44-AC0E-E62E08744B2B}">
      <text>
        <r>
          <rPr>
            <sz val="8"/>
            <color indexed="81"/>
            <rFont val="Arial"/>
            <family val="2"/>
          </rPr>
          <t>nil or rounded to zero (including null cells)</t>
        </r>
      </text>
    </comment>
    <comment ref="L11" authorId="1" shapeId="0" xr:uid="{210E2DF1-66F5-2E4A-9F76-567D2C64B021}">
      <text>
        <r>
          <rPr>
            <sz val="8"/>
            <color indexed="81"/>
            <rFont val="Arial"/>
            <family val="2"/>
          </rPr>
          <t>nil or rounded to zero (including null cells)</t>
        </r>
      </text>
    </comment>
    <comment ref="M11" authorId="1" shapeId="0" xr:uid="{A5F1B3FA-5675-854E-AC64-FE04FB17EAAA}">
      <text>
        <r>
          <rPr>
            <sz val="8"/>
            <color indexed="81"/>
            <rFont val="Arial"/>
            <family val="2"/>
          </rPr>
          <t>nil or rounded to zero (including null cells)</t>
        </r>
      </text>
    </comment>
    <comment ref="N11" authorId="1" shapeId="0" xr:uid="{08F9A47D-3B97-E04E-A576-090CA2AC964C}">
      <text>
        <r>
          <rPr>
            <sz val="8"/>
            <color indexed="81"/>
            <rFont val="Arial"/>
            <family val="2"/>
          </rPr>
          <t>nil or rounded to zero (including null cells)</t>
        </r>
      </text>
    </comment>
    <comment ref="B12" authorId="1" shapeId="0" xr:uid="{45D958B6-E3D9-7049-BEB1-913D134BBEE7}">
      <text>
        <r>
          <rPr>
            <sz val="8"/>
            <color indexed="81"/>
            <rFont val="Arial"/>
            <family val="2"/>
          </rPr>
          <t>nil or rounded to zero (including null cells)</t>
        </r>
      </text>
    </comment>
    <comment ref="C12" authorId="1" shapeId="0" xr:uid="{46E28C4E-2D08-3643-B6C1-A841AB046F32}">
      <text>
        <r>
          <rPr>
            <sz val="8"/>
            <color indexed="81"/>
            <rFont val="Arial"/>
            <family val="2"/>
          </rPr>
          <t>nil or rounded to zero (including null cells)</t>
        </r>
      </text>
    </comment>
    <comment ref="D12" authorId="1" shapeId="0" xr:uid="{4A321706-4F5B-FF46-AA11-DC1FAC0B15EF}">
      <text>
        <r>
          <rPr>
            <sz val="8"/>
            <color indexed="81"/>
            <rFont val="Arial"/>
            <family val="2"/>
          </rPr>
          <t>nil or rounded to zero (including null cells)</t>
        </r>
      </text>
    </comment>
    <comment ref="L12" authorId="1" shapeId="0" xr:uid="{48905B9A-C2A1-ED43-B55D-8EE8869A59B0}">
      <text>
        <r>
          <rPr>
            <sz val="8"/>
            <color indexed="81"/>
            <rFont val="Arial"/>
            <family val="2"/>
          </rPr>
          <t>nil or rounded to zero (including null cells)</t>
        </r>
      </text>
    </comment>
    <comment ref="M12" authorId="1" shapeId="0" xr:uid="{0E5B3246-E6F0-9D40-8ED5-812E91BEA624}">
      <text>
        <r>
          <rPr>
            <sz val="8"/>
            <color indexed="81"/>
            <rFont val="Arial"/>
            <family val="2"/>
          </rPr>
          <t>nil or rounded to zero (including null cells)</t>
        </r>
      </text>
    </comment>
    <comment ref="B13" authorId="1" shapeId="0" xr:uid="{2AEEC989-1E18-7C42-B2C0-0264396B88AA}">
      <text>
        <r>
          <rPr>
            <sz val="8"/>
            <color indexed="81"/>
            <rFont val="Arial"/>
            <family val="2"/>
          </rPr>
          <t>nil or rounded to zero (including null cells)</t>
        </r>
      </text>
    </comment>
    <comment ref="K13" authorId="1" shapeId="0" xr:uid="{DA284E4F-88B9-7942-94E7-47CF96D7B4C5}">
      <text>
        <r>
          <rPr>
            <sz val="8"/>
            <color indexed="81"/>
            <rFont val="Arial"/>
            <family val="2"/>
          </rPr>
          <t>nil or rounded to zero (including null cells)</t>
        </r>
      </text>
    </comment>
    <comment ref="L13" authorId="1" shapeId="0" xr:uid="{44DFC911-41D3-094E-971A-CD88A0B6570A}">
      <text>
        <r>
          <rPr>
            <sz val="8"/>
            <color indexed="81"/>
            <rFont val="Arial"/>
            <family val="2"/>
          </rPr>
          <t>nil or rounded to zero (including null cells)</t>
        </r>
      </text>
    </comment>
    <comment ref="M13" authorId="1" shapeId="0" xr:uid="{DB476792-B16E-2542-84DE-4BF68D94C3F9}">
      <text>
        <r>
          <rPr>
            <sz val="8"/>
            <color indexed="81"/>
            <rFont val="Arial"/>
            <family val="2"/>
          </rPr>
          <t>nil or rounded to zero (including null cells)</t>
        </r>
      </text>
    </comment>
    <comment ref="N13" authorId="1" shapeId="0" xr:uid="{86925E89-E8AB-2B49-9FD7-44F183252852}">
      <text>
        <r>
          <rPr>
            <sz val="8"/>
            <color indexed="81"/>
            <rFont val="Arial"/>
            <family val="2"/>
          </rPr>
          <t>nil or rounded to zero (including null cells)</t>
        </r>
      </text>
    </comment>
    <comment ref="B14" authorId="1" shapeId="0" xr:uid="{1D0D4864-C256-4D44-AB58-2D63FB728E5B}">
      <text>
        <r>
          <rPr>
            <sz val="8"/>
            <color indexed="81"/>
            <rFont val="Arial"/>
            <family val="2"/>
          </rPr>
          <t>nil or rounded to zero (including null cells)</t>
        </r>
      </text>
    </comment>
    <comment ref="I14" authorId="1" shapeId="0" xr:uid="{1991D588-4427-1D4A-B1DF-8E18A26F7D86}">
      <text>
        <r>
          <rPr>
            <sz val="8"/>
            <color indexed="81"/>
            <rFont val="Arial"/>
            <family val="2"/>
          </rPr>
          <t>nil or rounded to zero (including null cells)</t>
        </r>
      </text>
    </comment>
    <comment ref="J14" authorId="1" shapeId="0" xr:uid="{16A6CAB9-FE25-054A-97AE-CAAC90FA9A02}">
      <text>
        <r>
          <rPr>
            <sz val="8"/>
            <color indexed="81"/>
            <rFont val="Arial"/>
            <family val="2"/>
          </rPr>
          <t>nil or rounded to zero (including null cells)</t>
        </r>
      </text>
    </comment>
    <comment ref="K14" authorId="1" shapeId="0" xr:uid="{CB0AE279-B8D7-3944-9C33-EA4D0D7B361E}">
      <text>
        <r>
          <rPr>
            <sz val="8"/>
            <color indexed="81"/>
            <rFont val="Arial"/>
            <family val="2"/>
          </rPr>
          <t>nil or rounded to zero (including null cells)</t>
        </r>
      </text>
    </comment>
    <comment ref="L14" authorId="1" shapeId="0" xr:uid="{BE763AFD-8F8E-3449-97B4-FFB1DDA0A8CF}">
      <text>
        <r>
          <rPr>
            <sz val="8"/>
            <color indexed="81"/>
            <rFont val="Arial"/>
            <family val="2"/>
          </rPr>
          <t>nil or rounded to zero (including null cells)</t>
        </r>
      </text>
    </comment>
    <comment ref="M14" authorId="1" shapeId="0" xr:uid="{D65E6955-D40B-3140-B653-B9F3297C8C7A}">
      <text>
        <r>
          <rPr>
            <sz val="8"/>
            <color indexed="81"/>
            <rFont val="Arial"/>
            <family val="2"/>
          </rPr>
          <t>nil or rounded to zero (including null cells)</t>
        </r>
      </text>
    </comment>
    <comment ref="N14" authorId="1" shapeId="0" xr:uid="{4478440F-2244-9141-8087-EF20573D5315}">
      <text>
        <r>
          <rPr>
            <sz val="8"/>
            <color indexed="81"/>
            <rFont val="Arial"/>
            <family val="2"/>
          </rPr>
          <t>nil or rounded to zero (including null cells)</t>
        </r>
      </text>
    </comment>
    <comment ref="B15" authorId="1" shapeId="0" xr:uid="{68121AA6-FCF1-3146-9028-0B9F4367F22A}">
      <text>
        <r>
          <rPr>
            <sz val="8"/>
            <color indexed="81"/>
            <rFont val="Arial"/>
            <family val="2"/>
          </rPr>
          <t>nil or rounded to zero (including null cells)</t>
        </r>
      </text>
    </comment>
    <comment ref="H15" authorId="1" shapeId="0" xr:uid="{8093D257-9411-F24B-94C2-FF31D151E767}">
      <text>
        <r>
          <rPr>
            <sz val="8"/>
            <color indexed="81"/>
            <rFont val="Arial"/>
            <family val="2"/>
          </rPr>
          <t>nil or rounded to zero (including null cells)</t>
        </r>
      </text>
    </comment>
    <comment ref="I15" authorId="1" shapeId="0" xr:uid="{42D0A927-577C-B94A-A5C7-3D371579D209}">
      <text>
        <r>
          <rPr>
            <sz val="8"/>
            <color indexed="81"/>
            <rFont val="Arial"/>
            <family val="2"/>
          </rPr>
          <t>nil or rounded to zero (including null cells)</t>
        </r>
      </text>
    </comment>
    <comment ref="J15" authorId="1" shapeId="0" xr:uid="{E025A65B-ABB0-7B40-839E-88C04326C6FF}">
      <text>
        <r>
          <rPr>
            <sz val="8"/>
            <color indexed="81"/>
            <rFont val="Arial"/>
            <family val="2"/>
          </rPr>
          <t>nil or rounded to zero (including null cells)</t>
        </r>
      </text>
    </comment>
    <comment ref="K15" authorId="1" shapeId="0" xr:uid="{771C7808-F866-274B-A571-7274DC3BB044}">
      <text>
        <r>
          <rPr>
            <sz val="8"/>
            <color indexed="81"/>
            <rFont val="Arial"/>
            <family val="2"/>
          </rPr>
          <t>nil or rounded to zero (including null cells)</t>
        </r>
      </text>
    </comment>
    <comment ref="L15" authorId="1" shapeId="0" xr:uid="{AD0C7E5F-7383-8F4B-83AC-2CDE565F2F83}">
      <text>
        <r>
          <rPr>
            <sz val="8"/>
            <color indexed="81"/>
            <rFont val="Arial"/>
            <family val="2"/>
          </rPr>
          <t>nil or rounded to zero (including null cells)</t>
        </r>
      </text>
    </comment>
    <comment ref="M15" authorId="1" shapeId="0" xr:uid="{80293427-85A0-6545-BC7C-03204FB3F54F}">
      <text>
        <r>
          <rPr>
            <sz val="8"/>
            <color indexed="81"/>
            <rFont val="Arial"/>
            <family val="2"/>
          </rPr>
          <t>nil or rounded to zero (including null cells)</t>
        </r>
      </text>
    </comment>
    <comment ref="N15" authorId="1" shapeId="0" xr:uid="{7B21C3E5-F994-4548-A04E-26A9A5637795}">
      <text>
        <r>
          <rPr>
            <sz val="8"/>
            <color indexed="81"/>
            <rFont val="Arial"/>
            <family val="2"/>
          </rPr>
          <t>nil or rounded to zero (including null cells)</t>
        </r>
      </text>
    </comment>
    <comment ref="B16" authorId="1" shapeId="0" xr:uid="{2E1939AE-A885-8D41-9E15-679FF891149F}">
      <text>
        <r>
          <rPr>
            <sz val="8"/>
            <color indexed="81"/>
            <rFont val="Arial"/>
            <family val="2"/>
          </rPr>
          <t>nil or rounded to zero (including null cells)</t>
        </r>
      </text>
    </comment>
    <comment ref="C16" authorId="1" shapeId="0" xr:uid="{F814D149-BC38-CC4E-9907-E60CADB69401}">
      <text>
        <r>
          <rPr>
            <sz val="8"/>
            <color indexed="81"/>
            <rFont val="Arial"/>
            <family val="2"/>
          </rPr>
          <t>nil or rounded to zero (including null cells)</t>
        </r>
      </text>
    </comment>
    <comment ref="J16" authorId="1" shapeId="0" xr:uid="{4F4BD485-837C-FB49-910C-777EADCC1AF9}">
      <text>
        <r>
          <rPr>
            <sz val="8"/>
            <color indexed="81"/>
            <rFont val="Arial"/>
            <family val="2"/>
          </rPr>
          <t>nil or rounded to zero (including null cells)</t>
        </r>
      </text>
    </comment>
    <comment ref="L16" authorId="1" shapeId="0" xr:uid="{CA217381-2CE3-2742-808C-17E92CF8AECA}">
      <text>
        <r>
          <rPr>
            <sz val="8"/>
            <color indexed="81"/>
            <rFont val="Arial"/>
            <family val="2"/>
          </rPr>
          <t>nil or rounded to zero (including null cells)</t>
        </r>
      </text>
    </comment>
    <comment ref="M16" authorId="1" shapeId="0" xr:uid="{B1055D5D-E247-E044-82B2-A442F26D589C}">
      <text>
        <r>
          <rPr>
            <sz val="8"/>
            <color indexed="81"/>
            <rFont val="Arial"/>
            <family val="2"/>
          </rPr>
          <t>nil or rounded to zero (including null cells)</t>
        </r>
      </text>
    </comment>
    <comment ref="N16" authorId="1" shapeId="0" xr:uid="{A2C0CAE3-C7FD-C447-88BB-202885C5F17D}">
      <text>
        <r>
          <rPr>
            <sz val="8"/>
            <color indexed="81"/>
            <rFont val="Arial"/>
            <family val="2"/>
          </rPr>
          <t>nil or rounded to zero (including null cells)</t>
        </r>
      </text>
    </comment>
    <comment ref="B17" authorId="1" shapeId="0" xr:uid="{44141CEC-9B26-B44C-9541-92363AB7966A}">
      <text>
        <r>
          <rPr>
            <sz val="8"/>
            <color indexed="81"/>
            <rFont val="Arial"/>
            <family val="2"/>
          </rPr>
          <t>nil or rounded to zero (including null cells)</t>
        </r>
      </text>
    </comment>
    <comment ref="D17" authorId="1" shapeId="0" xr:uid="{C742ADEB-4CE1-A449-9760-F498FB2AAD3C}">
      <text>
        <r>
          <rPr>
            <sz val="8"/>
            <color indexed="81"/>
            <rFont val="Arial"/>
            <family val="2"/>
          </rPr>
          <t>nil or rounded to zero (including null cells)</t>
        </r>
      </text>
    </comment>
    <comment ref="E17" authorId="1" shapeId="0" xr:uid="{D19900CE-243D-F541-8452-A472948558AE}">
      <text>
        <r>
          <rPr>
            <sz val="8"/>
            <color indexed="81"/>
            <rFont val="Arial"/>
            <family val="2"/>
          </rPr>
          <t>nil or rounded to zero (including null cells)</t>
        </r>
      </text>
    </comment>
    <comment ref="I17" authorId="1" shapeId="0" xr:uid="{DECBF470-2CAC-D643-A4A5-B8BDDAAA078D}">
      <text>
        <r>
          <rPr>
            <sz val="8"/>
            <color indexed="81"/>
            <rFont val="Arial"/>
            <family val="2"/>
          </rPr>
          <t>nil or rounded to zero (including null cells)</t>
        </r>
      </text>
    </comment>
    <comment ref="J17" authorId="1" shapeId="0" xr:uid="{97579A85-9E99-644F-B5A7-D0684BF1E078}">
      <text>
        <r>
          <rPr>
            <sz val="8"/>
            <color indexed="81"/>
            <rFont val="Arial"/>
            <family val="2"/>
          </rPr>
          <t>nil or rounded to zero (including null cells)</t>
        </r>
      </text>
    </comment>
    <comment ref="K17" authorId="1" shapeId="0" xr:uid="{72F9AAC8-C672-4C41-AC0C-8E032443CADB}">
      <text>
        <r>
          <rPr>
            <sz val="8"/>
            <color indexed="81"/>
            <rFont val="Arial"/>
            <family val="2"/>
          </rPr>
          <t>nil or rounded to zero (including null cells)</t>
        </r>
      </text>
    </comment>
    <comment ref="L17" authorId="1" shapeId="0" xr:uid="{C5B436A4-4564-534C-875B-C61399452DF3}">
      <text>
        <r>
          <rPr>
            <sz val="8"/>
            <color indexed="81"/>
            <rFont val="Arial"/>
            <family val="2"/>
          </rPr>
          <t>nil or rounded to zero (including null cells)</t>
        </r>
      </text>
    </comment>
    <comment ref="M17" authorId="1" shapeId="0" xr:uid="{49980CBF-CBA3-984F-9CDA-A7299EB01286}">
      <text>
        <r>
          <rPr>
            <sz val="8"/>
            <color indexed="81"/>
            <rFont val="Arial"/>
            <family val="2"/>
          </rPr>
          <t>nil or rounded to zero (including null cells)</t>
        </r>
      </text>
    </comment>
    <comment ref="N17" authorId="1" shapeId="0" xr:uid="{2B2F9AFB-0367-C847-B839-58D5CF745ECE}">
      <text>
        <r>
          <rPr>
            <sz val="8"/>
            <color indexed="81"/>
            <rFont val="Arial"/>
            <family val="2"/>
          </rPr>
          <t>nil or rounded to zero (including null cells)</t>
        </r>
      </text>
    </comment>
    <comment ref="B18" authorId="1" shapeId="0" xr:uid="{CB4F601F-2EB8-A94E-B4D4-B078D1B83FD9}">
      <text>
        <r>
          <rPr>
            <sz val="8"/>
            <color indexed="81"/>
            <rFont val="Arial"/>
            <family val="2"/>
          </rPr>
          <t>nil or rounded to zero (including null cells)</t>
        </r>
      </text>
    </comment>
    <comment ref="I18" authorId="1" shapeId="0" xr:uid="{32478BBF-8736-524B-8374-9C87507551C9}">
      <text>
        <r>
          <rPr>
            <sz val="8"/>
            <color indexed="81"/>
            <rFont val="Arial"/>
            <family val="2"/>
          </rPr>
          <t>nil or rounded to zero (including null cells)</t>
        </r>
      </text>
    </comment>
    <comment ref="J18" authorId="1" shapeId="0" xr:uid="{0F92E49E-7A31-9242-99B2-4B514F70467B}">
      <text>
        <r>
          <rPr>
            <sz val="8"/>
            <color indexed="81"/>
            <rFont val="Arial"/>
            <family val="2"/>
          </rPr>
          <t>nil or rounded to zero (including null cells)</t>
        </r>
      </text>
    </comment>
    <comment ref="K18" authorId="1" shapeId="0" xr:uid="{5EAC3F20-2512-B847-889D-BCFF93767035}">
      <text>
        <r>
          <rPr>
            <sz val="8"/>
            <color indexed="81"/>
            <rFont val="Arial"/>
            <family val="2"/>
          </rPr>
          <t>nil or rounded to zero (including null cells)</t>
        </r>
      </text>
    </comment>
    <comment ref="L18" authorId="1" shapeId="0" xr:uid="{C07BA626-7FC4-4341-84B3-ED729DE33812}">
      <text>
        <r>
          <rPr>
            <sz val="8"/>
            <color indexed="81"/>
            <rFont val="Arial"/>
            <family val="2"/>
          </rPr>
          <t>nil or rounded to zero (including null cells)</t>
        </r>
      </text>
    </comment>
    <comment ref="M18" authorId="1" shapeId="0" xr:uid="{CD355391-B87E-B844-85B5-F0B005A557C8}">
      <text>
        <r>
          <rPr>
            <sz val="8"/>
            <color indexed="81"/>
            <rFont val="Arial"/>
            <family val="2"/>
          </rPr>
          <t>nil or rounded to zero (including null cells)</t>
        </r>
      </text>
    </comment>
    <comment ref="N18" authorId="1" shapeId="0" xr:uid="{6123F639-929A-7E45-A17C-59D8EA0C3783}">
      <text>
        <r>
          <rPr>
            <sz val="8"/>
            <color indexed="81"/>
            <rFont val="Arial"/>
            <family val="2"/>
          </rPr>
          <t>nil or rounded to zero (including null cells)</t>
        </r>
      </text>
    </comment>
    <comment ref="B19" authorId="1" shapeId="0" xr:uid="{B434F8A8-E5B5-DC49-ACF2-2537AC1C9301}">
      <text>
        <r>
          <rPr>
            <sz val="8"/>
            <color indexed="81"/>
            <rFont val="Arial"/>
            <family val="2"/>
          </rPr>
          <t>nil or rounded to zero (including null cells)</t>
        </r>
      </text>
    </comment>
    <comment ref="I19" authorId="1" shapeId="0" xr:uid="{5D10C1F7-641A-6E4D-8D12-FD99268DF4BB}">
      <text>
        <r>
          <rPr>
            <sz val="8"/>
            <color indexed="81"/>
            <rFont val="Arial"/>
            <family val="2"/>
          </rPr>
          <t>nil or rounded to zero (including null cells)</t>
        </r>
      </text>
    </comment>
    <comment ref="J19" authorId="1" shapeId="0" xr:uid="{FB714144-FFF5-E642-B305-3740BEC94EDC}">
      <text>
        <r>
          <rPr>
            <sz val="8"/>
            <color indexed="81"/>
            <rFont val="Arial"/>
            <family val="2"/>
          </rPr>
          <t>nil or rounded to zero (including null cells)</t>
        </r>
      </text>
    </comment>
    <comment ref="K19" authorId="1" shapeId="0" xr:uid="{989B5A5C-A50B-CF48-9A02-4589791FA560}">
      <text>
        <r>
          <rPr>
            <sz val="8"/>
            <color indexed="81"/>
            <rFont val="Arial"/>
            <family val="2"/>
          </rPr>
          <t>nil or rounded to zero (including null cells)</t>
        </r>
      </text>
    </comment>
    <comment ref="L19" authorId="1" shapeId="0" xr:uid="{FD952A56-8F78-9949-9AF6-B213791BE349}">
      <text>
        <r>
          <rPr>
            <sz val="8"/>
            <color indexed="81"/>
            <rFont val="Arial"/>
            <family val="2"/>
          </rPr>
          <t>nil or rounded to zero (including null cells)</t>
        </r>
      </text>
    </comment>
    <comment ref="M19" authorId="1" shapeId="0" xr:uid="{BCECB44C-E44A-CC40-8EDF-DF4BA6F64DF6}">
      <text>
        <r>
          <rPr>
            <sz val="8"/>
            <color indexed="81"/>
            <rFont val="Arial"/>
            <family val="2"/>
          </rPr>
          <t>nil or rounded to zero (including null cells)</t>
        </r>
      </text>
    </comment>
    <comment ref="N19" authorId="1" shapeId="0" xr:uid="{CB07C9D6-404D-D14E-8242-036F3DB3F7BB}">
      <text>
        <r>
          <rPr>
            <sz val="8"/>
            <color indexed="81"/>
            <rFont val="Arial"/>
            <family val="2"/>
          </rPr>
          <t>nil or rounded to zero (including null cells)</t>
        </r>
      </text>
    </comment>
    <comment ref="B20" authorId="1" shapeId="0" xr:uid="{8832C59A-2C9B-B84E-A4B6-62115EFF064E}">
      <text>
        <r>
          <rPr>
            <sz val="8"/>
            <color indexed="81"/>
            <rFont val="Arial"/>
            <family val="2"/>
          </rPr>
          <t>nil or rounded to zero (including null cells)</t>
        </r>
      </text>
    </comment>
    <comment ref="H20" authorId="1" shapeId="0" xr:uid="{9A45E320-BB73-6442-98D0-98BC7E09F6E7}">
      <text>
        <r>
          <rPr>
            <sz val="8"/>
            <color indexed="81"/>
            <rFont val="Arial"/>
            <family val="2"/>
          </rPr>
          <t>nil or rounded to zero (including null cells)</t>
        </r>
      </text>
    </comment>
    <comment ref="I20" authorId="1" shapeId="0" xr:uid="{0E4112F9-C235-DE40-B4C1-6C8A0436C2A2}">
      <text>
        <r>
          <rPr>
            <sz val="8"/>
            <color indexed="81"/>
            <rFont val="Arial"/>
            <family val="2"/>
          </rPr>
          <t>nil or rounded to zero (including null cells)</t>
        </r>
      </text>
    </comment>
    <comment ref="J20" authorId="1" shapeId="0" xr:uid="{08AF1445-0182-0F42-89A9-7C0D0E099D64}">
      <text>
        <r>
          <rPr>
            <sz val="8"/>
            <color indexed="81"/>
            <rFont val="Arial"/>
            <family val="2"/>
          </rPr>
          <t>nil or rounded to zero (including null cells)</t>
        </r>
      </text>
    </comment>
    <comment ref="K20" authorId="1" shapeId="0" xr:uid="{DEA5B614-4998-0240-8058-A814CC3A5EFC}">
      <text>
        <r>
          <rPr>
            <sz val="8"/>
            <color indexed="81"/>
            <rFont val="Arial"/>
            <family val="2"/>
          </rPr>
          <t>nil or rounded to zero (including null cells)</t>
        </r>
      </text>
    </comment>
    <comment ref="L20" authorId="1" shapeId="0" xr:uid="{9E74472A-384C-FF47-B93A-D576929A3657}">
      <text>
        <r>
          <rPr>
            <sz val="8"/>
            <color indexed="81"/>
            <rFont val="Arial"/>
            <family val="2"/>
          </rPr>
          <t>nil or rounded to zero (including null cells)</t>
        </r>
      </text>
    </comment>
    <comment ref="M20" authorId="1" shapeId="0" xr:uid="{5932D27A-42F3-404E-8C04-9F15B448077D}">
      <text>
        <r>
          <rPr>
            <sz val="8"/>
            <color indexed="81"/>
            <rFont val="Arial"/>
            <family val="2"/>
          </rPr>
          <t>nil or rounded to zero (including null cells)</t>
        </r>
      </text>
    </comment>
    <comment ref="N20" authorId="1" shapeId="0" xr:uid="{0F1064C5-0FCD-C94A-9EEC-7AE6EBBA99D4}">
      <text>
        <r>
          <rPr>
            <sz val="8"/>
            <color indexed="81"/>
            <rFont val="Arial"/>
            <family val="2"/>
          </rPr>
          <t>nil or rounded to zero (including null cells)</t>
        </r>
      </text>
    </comment>
    <comment ref="B21" authorId="1" shapeId="0" xr:uid="{51354F8D-166A-DD40-9D1D-1E32CA9A4CBC}">
      <text>
        <r>
          <rPr>
            <sz val="8"/>
            <color indexed="81"/>
            <rFont val="Arial"/>
            <family val="2"/>
          </rPr>
          <t>nil or rounded to zero (including null cells)</t>
        </r>
      </text>
    </comment>
    <comment ref="I21" authorId="1" shapeId="0" xr:uid="{EDCFC16C-4A97-094E-AF21-29C260AA161A}">
      <text>
        <r>
          <rPr>
            <sz val="8"/>
            <color indexed="81"/>
            <rFont val="Arial"/>
            <family val="2"/>
          </rPr>
          <t>nil or rounded to zero (including null cells)</t>
        </r>
      </text>
    </comment>
    <comment ref="J21" authorId="1" shapeId="0" xr:uid="{49C544FF-A78C-8C4B-BB39-9F7FA0F95B4F}">
      <text>
        <r>
          <rPr>
            <sz val="8"/>
            <color indexed="81"/>
            <rFont val="Arial"/>
            <family val="2"/>
          </rPr>
          <t>nil or rounded to zero (including null cells)</t>
        </r>
      </text>
    </comment>
    <comment ref="K21" authorId="1" shapeId="0" xr:uid="{92A16BA9-B302-2146-830F-E78C7B572A1F}">
      <text>
        <r>
          <rPr>
            <sz val="8"/>
            <color indexed="81"/>
            <rFont val="Arial"/>
            <family val="2"/>
          </rPr>
          <t>nil or rounded to zero (including null cells)</t>
        </r>
      </text>
    </comment>
    <comment ref="L21" authorId="1" shapeId="0" xr:uid="{1DB0A263-7C4B-0540-9FD4-2D90FEDA0FD7}">
      <text>
        <r>
          <rPr>
            <sz val="8"/>
            <color indexed="81"/>
            <rFont val="Arial"/>
            <family val="2"/>
          </rPr>
          <t>nil or rounded to zero (including null cells)</t>
        </r>
      </text>
    </comment>
    <comment ref="B22" authorId="1" shapeId="0" xr:uid="{FC330C3C-0493-D04E-A07B-52F62E936BDB}">
      <text>
        <r>
          <rPr>
            <sz val="8"/>
            <color indexed="81"/>
            <rFont val="Arial"/>
            <family val="2"/>
          </rPr>
          <t>nil or rounded to zero (including null cells)</t>
        </r>
      </text>
    </comment>
    <comment ref="C22" authorId="1" shapeId="0" xr:uid="{559064D8-95CA-E74F-85FE-2B51AAE1C86E}">
      <text>
        <r>
          <rPr>
            <sz val="8"/>
            <color indexed="81"/>
            <rFont val="Arial"/>
            <family val="2"/>
          </rPr>
          <t>nil or rounded to zero (including null cells)</t>
        </r>
      </text>
    </comment>
    <comment ref="D22" authorId="1" shapeId="0" xr:uid="{9A08A4BD-B31A-614E-9DA1-E68E5EAF2DAC}">
      <text>
        <r>
          <rPr>
            <sz val="8"/>
            <color indexed="81"/>
            <rFont val="Arial"/>
            <family val="2"/>
          </rPr>
          <t>nil or rounded to zero (including null cells)</t>
        </r>
      </text>
    </comment>
    <comment ref="E22" authorId="1" shapeId="0" xr:uid="{CDCF249C-7E81-E34A-AA19-E54BB83355A7}">
      <text>
        <r>
          <rPr>
            <sz val="8"/>
            <color indexed="81"/>
            <rFont val="Arial"/>
            <family val="2"/>
          </rPr>
          <t>nil or rounded to zero (including null cells)</t>
        </r>
      </text>
    </comment>
    <comment ref="G22" authorId="1" shapeId="0" xr:uid="{08D6BBA5-112B-7441-8C33-BD21733ACFCB}">
      <text>
        <r>
          <rPr>
            <sz val="8"/>
            <color indexed="81"/>
            <rFont val="Arial"/>
            <family val="2"/>
          </rPr>
          <t>nil or rounded to zero (including null cells)</t>
        </r>
      </text>
    </comment>
    <comment ref="I22" authorId="1" shapeId="0" xr:uid="{472141F9-F67C-FA4C-8619-C17EA9E7634F}">
      <text>
        <r>
          <rPr>
            <sz val="8"/>
            <color indexed="81"/>
            <rFont val="Arial"/>
            <family val="2"/>
          </rPr>
          <t>nil or rounded to zero (including null cells)</t>
        </r>
      </text>
    </comment>
    <comment ref="J22" authorId="1" shapeId="0" xr:uid="{10D35BFF-5650-F541-BEC4-B052A4ED10E0}">
      <text>
        <r>
          <rPr>
            <sz val="8"/>
            <color indexed="81"/>
            <rFont val="Arial"/>
            <family val="2"/>
          </rPr>
          <t>nil or rounded to zero (including null cells)</t>
        </r>
      </text>
    </comment>
    <comment ref="K22" authorId="1" shapeId="0" xr:uid="{8D4036AD-4620-1847-B3D0-B80117D4581E}">
      <text>
        <r>
          <rPr>
            <sz val="8"/>
            <color indexed="81"/>
            <rFont val="Arial"/>
            <family val="2"/>
          </rPr>
          <t>nil or rounded to zero (including null cells)</t>
        </r>
      </text>
    </comment>
    <comment ref="L22" authorId="1" shapeId="0" xr:uid="{5D0E1121-CFF2-4443-BAB2-E539DFD28DB9}">
      <text>
        <r>
          <rPr>
            <sz val="8"/>
            <color indexed="81"/>
            <rFont val="Arial"/>
            <family val="2"/>
          </rPr>
          <t>nil or rounded to zero (including null cells)</t>
        </r>
      </text>
    </comment>
    <comment ref="M22" authorId="1" shapeId="0" xr:uid="{77354F09-3366-6A4C-9F07-5B1278615B96}">
      <text>
        <r>
          <rPr>
            <sz val="8"/>
            <color indexed="81"/>
            <rFont val="Arial"/>
            <family val="2"/>
          </rPr>
          <t>nil or rounded to zero (including null cells)</t>
        </r>
      </text>
    </comment>
    <comment ref="N22" authorId="1" shapeId="0" xr:uid="{A46B7942-A37D-5C49-9B5A-4E9AE178C1DD}">
      <text>
        <r>
          <rPr>
            <sz val="8"/>
            <color indexed="81"/>
            <rFont val="Arial"/>
            <family val="2"/>
          </rPr>
          <t>nil or rounded to zero (including null cells)</t>
        </r>
      </text>
    </comment>
    <comment ref="A23" authorId="1" shapeId="0" xr:uid="{5DED28B3-F406-5F4A-ACE5-4EAA7A680B19}">
      <text>
        <r>
          <rPr>
            <sz val="8"/>
            <color indexed="81"/>
            <rFont val="Arial"/>
            <family val="2"/>
          </rPr>
          <t>Includes prisoners for whom a most serious offence is unknown.</t>
        </r>
        <r>
          <rPr>
            <sz val="9"/>
            <color indexed="81"/>
            <rFont val="Tahoma"/>
            <family val="2"/>
          </rPr>
          <t xml:space="preserve">
</t>
        </r>
      </text>
    </comment>
    <comment ref="L23" authorId="1" shapeId="0" xr:uid="{5A1E131C-BDE5-8F45-9B97-07651D5B7527}">
      <text>
        <r>
          <rPr>
            <sz val="8"/>
            <color indexed="81"/>
            <rFont val="Arial"/>
            <family val="2"/>
          </rPr>
          <t>nil or rounded to zero (including null cells)</t>
        </r>
      </text>
    </comment>
    <comment ref="C25" authorId="1" shapeId="0" xr:uid="{5CA54D61-9CD6-264D-B4D6-6FF0DBB00675}">
      <text>
        <r>
          <rPr>
            <sz val="8"/>
            <color indexed="81"/>
            <rFont val="Arial"/>
            <family val="2"/>
          </rPr>
          <t>nil or rounded to zero (including null cells)</t>
        </r>
      </text>
    </comment>
    <comment ref="D25" authorId="1" shapeId="0" xr:uid="{FBA56BEA-28D5-D941-B8F9-C74009378623}">
      <text>
        <r>
          <rPr>
            <sz val="8"/>
            <color indexed="81"/>
            <rFont val="Arial"/>
            <family val="2"/>
          </rPr>
          <t>nil or rounded to zero (including null cells)</t>
        </r>
      </text>
    </comment>
    <comment ref="L25" authorId="1" shapeId="0" xr:uid="{BC37EB08-4411-E04A-B711-9A506A9A319E}">
      <text>
        <r>
          <rPr>
            <sz val="8"/>
            <color indexed="81"/>
            <rFont val="Arial"/>
            <family val="2"/>
          </rPr>
          <t>nil or rounded to zero (including null cells)</t>
        </r>
      </text>
    </comment>
    <comment ref="L26" authorId="1" shapeId="0" xr:uid="{C4637D3A-8AEC-9E45-AD4E-3D49972276DF}">
      <text>
        <r>
          <rPr>
            <sz val="8"/>
            <color indexed="81"/>
            <rFont val="Arial"/>
            <family val="2"/>
          </rPr>
          <t>nil or rounded to zero (including null cells)</t>
        </r>
      </text>
    </comment>
    <comment ref="L27" authorId="1" shapeId="0" xr:uid="{B549CBDC-8DED-7D46-B171-94EB15D891C9}">
      <text>
        <r>
          <rPr>
            <sz val="8"/>
            <color indexed="81"/>
            <rFont val="Arial"/>
            <family val="2"/>
          </rPr>
          <t>nil or rounded to zero (including null cells)</t>
        </r>
      </text>
    </comment>
    <comment ref="J28" authorId="1" shapeId="0" xr:uid="{70A6EA94-715C-4A4A-A99D-18C213E396AD}">
      <text>
        <r>
          <rPr>
            <sz val="8"/>
            <color indexed="81"/>
            <rFont val="Arial"/>
            <family val="2"/>
          </rPr>
          <t>nil or rounded to zero (including null cells)</t>
        </r>
      </text>
    </comment>
    <comment ref="K28" authorId="1" shapeId="0" xr:uid="{B7654F42-51DB-644E-9F00-92F790A9452A}">
      <text>
        <r>
          <rPr>
            <sz val="8"/>
            <color indexed="81"/>
            <rFont val="Arial"/>
            <family val="2"/>
          </rPr>
          <t>nil or rounded to zero (including null cells)</t>
        </r>
      </text>
    </comment>
    <comment ref="L28" authorId="1" shapeId="0" xr:uid="{D5491247-0618-9C45-855E-D128BA2483E4}">
      <text>
        <r>
          <rPr>
            <sz val="8"/>
            <color indexed="81"/>
            <rFont val="Arial"/>
            <family val="2"/>
          </rPr>
          <t>nil or rounded to zero (including null cells)</t>
        </r>
      </text>
    </comment>
    <comment ref="M28" authorId="1" shapeId="0" xr:uid="{CC670EDB-55C7-5144-8DE3-553992E0957B}">
      <text>
        <r>
          <rPr>
            <sz val="8"/>
            <color indexed="81"/>
            <rFont val="Arial"/>
            <family val="2"/>
          </rPr>
          <t>nil or rounded to zero (including null cells)</t>
        </r>
      </text>
    </comment>
    <comment ref="N28" authorId="1" shapeId="0" xr:uid="{DFE399F0-0EA1-D74D-AA67-6D73A5EEE7B9}">
      <text>
        <r>
          <rPr>
            <sz val="8"/>
            <color indexed="81"/>
            <rFont val="Arial"/>
            <family val="2"/>
          </rPr>
          <t>nil or rounded to zero (including null cells)</t>
        </r>
      </text>
    </comment>
    <comment ref="B29" authorId="1" shapeId="0" xr:uid="{0D6BC14C-707D-FD43-80A1-CDB2C5A17DA5}">
      <text>
        <r>
          <rPr>
            <sz val="8"/>
            <color indexed="81"/>
            <rFont val="Arial"/>
            <family val="2"/>
          </rPr>
          <t>nil or rounded to zero (including null cells)</t>
        </r>
      </text>
    </comment>
    <comment ref="C29" authorId="1" shapeId="0" xr:uid="{484C371D-9450-0945-A86E-0A587458C76E}">
      <text>
        <r>
          <rPr>
            <sz val="8"/>
            <color indexed="81"/>
            <rFont val="Arial"/>
            <family val="2"/>
          </rPr>
          <t>nil or rounded to zero (including null cells)</t>
        </r>
      </text>
    </comment>
    <comment ref="D29" authorId="1" shapeId="0" xr:uid="{25E922F2-B45E-BE42-B677-F3C28DFF2E52}">
      <text>
        <r>
          <rPr>
            <sz val="8"/>
            <color indexed="81"/>
            <rFont val="Arial"/>
            <family val="2"/>
          </rPr>
          <t>nil or rounded to zero (including null cells)</t>
        </r>
      </text>
    </comment>
    <comment ref="L29" authorId="1" shapeId="0" xr:uid="{FA1E0DCD-AC85-CA48-964C-A087BE95EF7B}">
      <text>
        <r>
          <rPr>
            <sz val="8"/>
            <color indexed="81"/>
            <rFont val="Arial"/>
            <family val="2"/>
          </rPr>
          <t>nil or rounded to zero (including null cells)</t>
        </r>
      </text>
    </comment>
    <comment ref="M29" authorId="1" shapeId="0" xr:uid="{BB63137F-689A-5648-8A8B-BAF01A9FA987}">
      <text>
        <r>
          <rPr>
            <sz val="8"/>
            <color indexed="81"/>
            <rFont val="Arial"/>
            <family val="2"/>
          </rPr>
          <t>nil or rounded to zero (including null cells)</t>
        </r>
      </text>
    </comment>
    <comment ref="N29" authorId="1" shapeId="0" xr:uid="{E043D162-B06E-DA4C-BA46-749514DB4729}">
      <text>
        <r>
          <rPr>
            <sz val="8"/>
            <color indexed="81"/>
            <rFont val="Arial"/>
            <family val="2"/>
          </rPr>
          <t>nil or rounded to zero (including null cells)</t>
        </r>
      </text>
    </comment>
    <comment ref="B30" authorId="1" shapeId="0" xr:uid="{CC0EB6C0-266E-5344-9F02-2EBFA199DB60}">
      <text>
        <r>
          <rPr>
            <sz val="8"/>
            <color indexed="81"/>
            <rFont val="Arial"/>
            <family val="2"/>
          </rPr>
          <t>nil or rounded to zero (including null cells)</t>
        </r>
      </text>
    </comment>
    <comment ref="L30" authorId="1" shapeId="0" xr:uid="{DA41C462-A72C-034B-9DC4-CF36D3E1B361}">
      <text>
        <r>
          <rPr>
            <sz val="8"/>
            <color indexed="81"/>
            <rFont val="Arial"/>
            <family val="2"/>
          </rPr>
          <t>nil or rounded to zero (including null cells)</t>
        </r>
      </text>
    </comment>
    <comment ref="N30" authorId="1" shapeId="0" xr:uid="{4D547653-24A4-3B46-90A4-C604E199F647}">
      <text>
        <r>
          <rPr>
            <sz val="8"/>
            <color indexed="81"/>
            <rFont val="Arial"/>
            <family val="2"/>
          </rPr>
          <t>nil or rounded to zero (including null cells)</t>
        </r>
      </text>
    </comment>
    <comment ref="L31" authorId="1" shapeId="0" xr:uid="{595C1378-4D60-8741-B500-31EE99991D25}">
      <text>
        <r>
          <rPr>
            <sz val="8"/>
            <color indexed="81"/>
            <rFont val="Arial"/>
            <family val="2"/>
          </rPr>
          <t>nil or rounded to zero (including null cells)</t>
        </r>
      </text>
    </comment>
    <comment ref="M31" authorId="1" shapeId="0" xr:uid="{B34EA518-FBAA-DF40-A9DF-18C068DA3DE6}">
      <text>
        <r>
          <rPr>
            <sz val="8"/>
            <color indexed="81"/>
            <rFont val="Arial"/>
            <family val="2"/>
          </rPr>
          <t>nil or rounded to zero (including null cells)</t>
        </r>
      </text>
    </comment>
    <comment ref="J32" authorId="1" shapeId="0" xr:uid="{C06626A9-3611-9743-88A0-77AEBBE3C985}">
      <text>
        <r>
          <rPr>
            <sz val="8"/>
            <color indexed="81"/>
            <rFont val="Arial"/>
            <family val="2"/>
          </rPr>
          <t>nil or rounded to zero (including null cells)</t>
        </r>
      </text>
    </comment>
    <comment ref="K32" authorId="1" shapeId="0" xr:uid="{8385338B-DEC9-1F4C-833A-B6D7753BA022}">
      <text>
        <r>
          <rPr>
            <sz val="8"/>
            <color indexed="81"/>
            <rFont val="Arial"/>
            <family val="2"/>
          </rPr>
          <t>nil or rounded to zero (including null cells)</t>
        </r>
      </text>
    </comment>
    <comment ref="L32" authorId="1" shapeId="0" xr:uid="{9BBEE8D4-81B7-DE40-B15E-01D653E5F7CE}">
      <text>
        <r>
          <rPr>
            <sz val="8"/>
            <color indexed="81"/>
            <rFont val="Arial"/>
            <family val="2"/>
          </rPr>
          <t>nil or rounded to zero (including null cells)</t>
        </r>
      </text>
    </comment>
    <comment ref="M32" authorId="1" shapeId="0" xr:uid="{0B4E67DB-ADEF-A74C-8F54-86EC23185F33}">
      <text>
        <r>
          <rPr>
            <sz val="8"/>
            <color indexed="81"/>
            <rFont val="Arial"/>
            <family val="2"/>
          </rPr>
          <t>nil or rounded to zero (including null cells)</t>
        </r>
      </text>
    </comment>
    <comment ref="N32" authorId="1" shapeId="0" xr:uid="{CBF800CF-2FB7-B248-BF23-D626518284B6}">
      <text>
        <r>
          <rPr>
            <sz val="8"/>
            <color indexed="81"/>
            <rFont val="Arial"/>
            <family val="2"/>
          </rPr>
          <t>nil or rounded to zero (including null cells)</t>
        </r>
      </text>
    </comment>
    <comment ref="K33" authorId="1" shapeId="0" xr:uid="{B45C9E6A-5C66-D348-8B63-AF971C531C0A}">
      <text>
        <r>
          <rPr>
            <sz val="8"/>
            <color indexed="81"/>
            <rFont val="Arial"/>
            <family val="2"/>
          </rPr>
          <t>nil or rounded to zero (including null cells)</t>
        </r>
      </text>
    </comment>
    <comment ref="L33" authorId="1" shapeId="0" xr:uid="{BF0D3167-B2F5-1149-B6F4-80CE145B1DD7}">
      <text>
        <r>
          <rPr>
            <sz val="8"/>
            <color indexed="81"/>
            <rFont val="Arial"/>
            <family val="2"/>
          </rPr>
          <t>nil or rounded to zero (including null cells)</t>
        </r>
      </text>
    </comment>
    <comment ref="M33" authorId="1" shapeId="0" xr:uid="{0049F333-BD13-F84E-BE97-6CC4D65BBEFE}">
      <text>
        <r>
          <rPr>
            <sz val="8"/>
            <color indexed="81"/>
            <rFont val="Arial"/>
            <family val="2"/>
          </rPr>
          <t>nil or rounded to zero (including null cells)</t>
        </r>
      </text>
    </comment>
    <comment ref="N33" authorId="1" shapeId="0" xr:uid="{B499C11F-8712-0440-9C06-CAE93943A0D3}">
      <text>
        <r>
          <rPr>
            <sz val="8"/>
            <color indexed="81"/>
            <rFont val="Arial"/>
            <family val="2"/>
          </rPr>
          <t>nil or rounded to zero (including null cells)</t>
        </r>
      </text>
    </comment>
    <comment ref="B34" authorId="1" shapeId="0" xr:uid="{5EFCB619-D5AF-9645-8D97-B290B97AEFDA}">
      <text>
        <r>
          <rPr>
            <sz val="8"/>
            <color indexed="81"/>
            <rFont val="Arial"/>
            <family val="2"/>
          </rPr>
          <t>nil or rounded to zero (including null cells)</t>
        </r>
      </text>
    </comment>
    <comment ref="L34" authorId="1" shapeId="0" xr:uid="{9EC96609-FD0E-9C4B-87D5-90FEB9E05FEC}">
      <text>
        <r>
          <rPr>
            <sz val="8"/>
            <color indexed="81"/>
            <rFont val="Arial"/>
            <family val="2"/>
          </rPr>
          <t>nil or rounded to zero (including null cells)</t>
        </r>
      </text>
    </comment>
    <comment ref="J35" authorId="1" shapeId="0" xr:uid="{BE49A7C2-7E06-2541-A942-64FC8B1D5EAB}">
      <text>
        <r>
          <rPr>
            <sz val="8"/>
            <color indexed="81"/>
            <rFont val="Arial"/>
            <family val="2"/>
          </rPr>
          <t>nil or rounded to zero (including null cells)</t>
        </r>
      </text>
    </comment>
    <comment ref="K35" authorId="1" shapeId="0" xr:uid="{FA55F72D-69E9-364A-B70C-CB9F053E8E61}">
      <text>
        <r>
          <rPr>
            <sz val="8"/>
            <color indexed="81"/>
            <rFont val="Arial"/>
            <family val="2"/>
          </rPr>
          <t>nil or rounded to zero (including null cells)</t>
        </r>
      </text>
    </comment>
    <comment ref="L35" authorId="1" shapeId="0" xr:uid="{048C21F7-D06C-FD4B-BE43-135221536890}">
      <text>
        <r>
          <rPr>
            <sz val="8"/>
            <color indexed="81"/>
            <rFont val="Arial"/>
            <family val="2"/>
          </rPr>
          <t>nil or rounded to zero (including null cells)</t>
        </r>
      </text>
    </comment>
    <comment ref="M35" authorId="1" shapeId="0" xr:uid="{89269113-8F9A-3A44-BD08-E4282410CD5D}">
      <text>
        <r>
          <rPr>
            <sz val="8"/>
            <color indexed="81"/>
            <rFont val="Arial"/>
            <family val="2"/>
          </rPr>
          <t>nil or rounded to zero (including null cells)</t>
        </r>
      </text>
    </comment>
    <comment ref="N35" authorId="1" shapeId="0" xr:uid="{FCF7B2F5-F338-BC49-85EB-03C1A7C39132}">
      <text>
        <r>
          <rPr>
            <sz val="8"/>
            <color indexed="81"/>
            <rFont val="Arial"/>
            <family val="2"/>
          </rPr>
          <t>nil or rounded to zero (including null cells)</t>
        </r>
      </text>
    </comment>
    <comment ref="B36" authorId="1" shapeId="0" xr:uid="{FF3CFCBE-19EB-D248-A884-B91DD33D3849}">
      <text>
        <r>
          <rPr>
            <sz val="8"/>
            <color indexed="81"/>
            <rFont val="Arial"/>
            <family val="2"/>
          </rPr>
          <t>nil or rounded to zero (including null cells)</t>
        </r>
      </text>
    </comment>
    <comment ref="K36" authorId="1" shapeId="0" xr:uid="{AABAB9C6-84E0-A746-BE46-E426DF2C1620}">
      <text>
        <r>
          <rPr>
            <sz val="8"/>
            <color indexed="81"/>
            <rFont val="Arial"/>
            <family val="2"/>
          </rPr>
          <t>nil or rounded to zero (including null cells)</t>
        </r>
      </text>
    </comment>
    <comment ref="L36" authorId="1" shapeId="0" xr:uid="{45B6FF9C-18B9-374A-997C-0A17D86CACCE}">
      <text>
        <r>
          <rPr>
            <sz val="8"/>
            <color indexed="81"/>
            <rFont val="Arial"/>
            <family val="2"/>
          </rPr>
          <t>nil or rounded to zero (including null cells)</t>
        </r>
      </text>
    </comment>
    <comment ref="M36" authorId="1" shapeId="0" xr:uid="{5717509D-30D0-014E-BE92-F37A6A742628}">
      <text>
        <r>
          <rPr>
            <sz val="8"/>
            <color indexed="81"/>
            <rFont val="Arial"/>
            <family val="2"/>
          </rPr>
          <t>nil or rounded to zero (including null cells)</t>
        </r>
      </text>
    </comment>
    <comment ref="B37" authorId="1" shapeId="0" xr:uid="{51DAA53B-7537-0843-BD0B-1E45F0B421BC}">
      <text>
        <r>
          <rPr>
            <sz val="8"/>
            <color indexed="81"/>
            <rFont val="Arial"/>
            <family val="2"/>
          </rPr>
          <t>nil or rounded to zero (including null cells)</t>
        </r>
      </text>
    </comment>
    <comment ref="I37" authorId="1" shapeId="0" xr:uid="{65DBE058-1FC6-FE48-8D85-D047C9DF27B6}">
      <text>
        <r>
          <rPr>
            <sz val="8"/>
            <color indexed="81"/>
            <rFont val="Arial"/>
            <family val="2"/>
          </rPr>
          <t>nil or rounded to zero (including null cells)</t>
        </r>
      </text>
    </comment>
    <comment ref="J37" authorId="1" shapeId="0" xr:uid="{072C3D2A-7ACB-B040-9B3E-C92E1D35BAE8}">
      <text>
        <r>
          <rPr>
            <sz val="8"/>
            <color indexed="81"/>
            <rFont val="Arial"/>
            <family val="2"/>
          </rPr>
          <t>nil or rounded to zero (including null cells)</t>
        </r>
      </text>
    </comment>
    <comment ref="K37" authorId="1" shapeId="0" xr:uid="{C8A967DF-2BA0-7A41-BAF7-3F901395566B}">
      <text>
        <r>
          <rPr>
            <sz val="8"/>
            <color indexed="81"/>
            <rFont val="Arial"/>
            <family val="2"/>
          </rPr>
          <t>nil or rounded to zero (including null cells)</t>
        </r>
      </text>
    </comment>
    <comment ref="L37" authorId="1" shapeId="0" xr:uid="{4047C74A-B818-344F-B726-BB564EE968DF}">
      <text>
        <r>
          <rPr>
            <sz val="8"/>
            <color indexed="81"/>
            <rFont val="Arial"/>
            <family val="2"/>
          </rPr>
          <t>nil or rounded to zero (including null cells)</t>
        </r>
      </text>
    </comment>
    <comment ref="M37" authorId="1" shapeId="0" xr:uid="{B56017D4-1764-3749-8DF0-7441E8922944}">
      <text>
        <r>
          <rPr>
            <sz val="8"/>
            <color indexed="81"/>
            <rFont val="Arial"/>
            <family val="2"/>
          </rPr>
          <t>nil or rounded to zero (including null cells)</t>
        </r>
      </text>
    </comment>
    <comment ref="N37" authorId="1" shapeId="0" xr:uid="{0AEAF8AA-2E27-5F4E-9DD6-5B0BD6F03D5E}">
      <text>
        <r>
          <rPr>
            <sz val="8"/>
            <color indexed="81"/>
            <rFont val="Arial"/>
            <family val="2"/>
          </rPr>
          <t>nil or rounded to zero (including null cells)</t>
        </r>
      </text>
    </comment>
    <comment ref="I38" authorId="1" shapeId="0" xr:uid="{57086F7A-3C74-6C4C-B2F8-723F35690D06}">
      <text>
        <r>
          <rPr>
            <sz val="8"/>
            <color indexed="81"/>
            <rFont val="Arial"/>
            <family val="2"/>
          </rPr>
          <t>nil or rounded to zero (including null cells)</t>
        </r>
      </text>
    </comment>
    <comment ref="J38" authorId="1" shapeId="0" xr:uid="{8D82186D-7188-D246-99CF-F6A1A68CF5B6}">
      <text>
        <r>
          <rPr>
            <sz val="8"/>
            <color indexed="81"/>
            <rFont val="Arial"/>
            <family val="2"/>
          </rPr>
          <t>nil or rounded to zero (including null cells)</t>
        </r>
      </text>
    </comment>
    <comment ref="K38" authorId="1" shapeId="0" xr:uid="{242C034D-798D-F64E-AD21-F18766314D1B}">
      <text>
        <r>
          <rPr>
            <sz val="8"/>
            <color indexed="81"/>
            <rFont val="Arial"/>
            <family val="2"/>
          </rPr>
          <t>nil or rounded to zero (including null cells)</t>
        </r>
      </text>
    </comment>
    <comment ref="L38" authorId="1" shapeId="0" xr:uid="{3F7B71F9-9969-AF44-8701-2E1874F0468E}">
      <text>
        <r>
          <rPr>
            <sz val="8"/>
            <color indexed="81"/>
            <rFont val="Arial"/>
            <family val="2"/>
          </rPr>
          <t>nil or rounded to zero (including null cells)</t>
        </r>
      </text>
    </comment>
    <comment ref="M38" authorId="1" shapeId="0" xr:uid="{6003BB42-0F4C-2441-8B65-8B21D8C747A2}">
      <text>
        <r>
          <rPr>
            <sz val="8"/>
            <color indexed="81"/>
            <rFont val="Arial"/>
            <family val="2"/>
          </rPr>
          <t>nil or rounded to zero (including null cells)</t>
        </r>
      </text>
    </comment>
    <comment ref="N38" authorId="1" shapeId="0" xr:uid="{8FDC2EE3-30AB-3744-A8F8-430A5C84C60D}">
      <text>
        <r>
          <rPr>
            <sz val="8"/>
            <color indexed="81"/>
            <rFont val="Arial"/>
            <family val="2"/>
          </rPr>
          <t>nil or rounded to zero (including null cells)</t>
        </r>
      </text>
    </comment>
    <comment ref="B39" authorId="1" shapeId="0" xr:uid="{9D0EB006-783F-954F-9EF5-6CCBDFACEF8A}">
      <text>
        <r>
          <rPr>
            <sz val="8"/>
            <color indexed="81"/>
            <rFont val="Arial"/>
            <family val="2"/>
          </rPr>
          <t>nil or rounded to zero (including null cells)</t>
        </r>
      </text>
    </comment>
    <comment ref="B40" authorId="1" shapeId="0" xr:uid="{4A843B2D-939D-654A-9A51-998034DDD263}">
      <text>
        <r>
          <rPr>
            <sz val="8"/>
            <color indexed="81"/>
            <rFont val="Arial"/>
            <family val="2"/>
          </rPr>
          <t>nil or rounded to zero (including null cells)</t>
        </r>
      </text>
    </comment>
    <comment ref="J40" authorId="1" shapeId="0" xr:uid="{2D39AD47-B749-834F-8E4C-745EA77AD691}">
      <text>
        <r>
          <rPr>
            <sz val="8"/>
            <color indexed="81"/>
            <rFont val="Arial"/>
            <family val="2"/>
          </rPr>
          <t>nil or rounded to zero (including null cells)</t>
        </r>
      </text>
    </comment>
    <comment ref="K40" authorId="1" shapeId="0" xr:uid="{71E6818A-CF7C-AA40-8D9C-4911089FC45A}">
      <text>
        <r>
          <rPr>
            <sz val="8"/>
            <color indexed="81"/>
            <rFont val="Arial"/>
            <family val="2"/>
          </rPr>
          <t>nil or rounded to zero (including null cells)</t>
        </r>
      </text>
    </comment>
    <comment ref="L40" authorId="1" shapeId="0" xr:uid="{E165BBF9-D240-2240-AB7A-8DF2C46AA7A2}">
      <text>
        <r>
          <rPr>
            <sz val="8"/>
            <color indexed="81"/>
            <rFont val="Arial"/>
            <family val="2"/>
          </rPr>
          <t>nil or rounded to zero (including null cells)</t>
        </r>
      </text>
    </comment>
    <comment ref="M40" authorId="1" shapeId="0" xr:uid="{2F3118E8-C0A7-934B-A7D1-A1810D79EA1B}">
      <text>
        <r>
          <rPr>
            <sz val="8"/>
            <color indexed="81"/>
            <rFont val="Arial"/>
            <family val="2"/>
          </rPr>
          <t>nil or rounded to zero (including null cells)</t>
        </r>
      </text>
    </comment>
    <comment ref="A41" authorId="1" shapeId="0" xr:uid="{4ECDC723-309B-4B41-AC71-D3E12775EBBF}">
      <text>
        <r>
          <rPr>
            <sz val="8"/>
            <color indexed="81"/>
            <rFont val="Arial"/>
            <family val="2"/>
          </rPr>
          <t>Includes prisoners for whom a most serious offence is unknown.</t>
        </r>
        <r>
          <rPr>
            <sz val="9"/>
            <color indexed="81"/>
            <rFont val="Tahoma"/>
            <family val="2"/>
          </rPr>
          <t xml:space="preserve">
</t>
        </r>
      </text>
    </comment>
    <comment ref="A42" authorId="1" shapeId="0" xr:uid="{596EF400-5E32-1E4C-82BB-8A83A2C18D56}">
      <text>
        <r>
          <rPr>
            <sz val="8"/>
            <color indexed="81"/>
            <rFont val="Arial"/>
            <family val="2"/>
          </rPr>
          <t xml:space="preserve">Includes prisoners for whom Indigenous status is unknown. </t>
        </r>
      </text>
    </comment>
    <comment ref="C43" authorId="1" shapeId="0" xr:uid="{B266D882-FB2A-1F4A-9329-B097E1EB4883}">
      <text>
        <r>
          <rPr>
            <sz val="8"/>
            <color indexed="81"/>
            <rFont val="Arial"/>
            <family val="2"/>
          </rPr>
          <t>nil or rounded to zero (including null cells)</t>
        </r>
      </text>
    </comment>
    <comment ref="D43" authorId="1" shapeId="0" xr:uid="{D1E248AF-D736-3F46-80C9-A87E46FF110C}">
      <text>
        <r>
          <rPr>
            <sz val="8"/>
            <color indexed="81"/>
            <rFont val="Arial"/>
            <family val="2"/>
          </rPr>
          <t>nil or rounded to zero (including null cells)</t>
        </r>
      </text>
    </comment>
    <comment ref="L43" authorId="1" shapeId="0" xr:uid="{972FA7FE-8540-7F4E-92E4-9C9A9DE75C8C}">
      <text>
        <r>
          <rPr>
            <sz val="8"/>
            <color indexed="81"/>
            <rFont val="Arial"/>
            <family val="2"/>
          </rPr>
          <t>nil or rounded to zero (including null cells)</t>
        </r>
      </text>
    </comment>
    <comment ref="L44" authorId="1" shapeId="0" xr:uid="{169464F8-6C19-2E48-9963-136D5C8CA286}">
      <text>
        <r>
          <rPr>
            <sz val="8"/>
            <color indexed="81"/>
            <rFont val="Arial"/>
            <family val="2"/>
          </rPr>
          <t>nil or rounded to zero (including null cells)</t>
        </r>
      </text>
    </comment>
    <comment ref="L45" authorId="1" shapeId="0" xr:uid="{00005EA3-9CF0-A64A-B506-5F98DA8C8AC4}">
      <text>
        <r>
          <rPr>
            <sz val="8"/>
            <color indexed="81"/>
            <rFont val="Arial"/>
            <family val="2"/>
          </rPr>
          <t>nil or rounded to zero (including null cells)</t>
        </r>
      </text>
    </comment>
    <comment ref="J46" authorId="1" shapeId="0" xr:uid="{77FF698B-1703-B847-A266-C32A203AABAC}">
      <text>
        <r>
          <rPr>
            <sz val="8"/>
            <color indexed="81"/>
            <rFont val="Arial"/>
            <family val="2"/>
          </rPr>
          <t>nil or rounded to zero (including null cells)</t>
        </r>
      </text>
    </comment>
    <comment ref="K46" authorId="1" shapeId="0" xr:uid="{954B38E4-F5C6-B445-8687-7870D86F585F}">
      <text>
        <r>
          <rPr>
            <sz val="8"/>
            <color indexed="81"/>
            <rFont val="Arial"/>
            <family val="2"/>
          </rPr>
          <t>nil or rounded to zero (including null cells)</t>
        </r>
      </text>
    </comment>
    <comment ref="L46" authorId="1" shapeId="0" xr:uid="{0CCC8F1A-4C6D-114C-99F6-4003537F4804}">
      <text>
        <r>
          <rPr>
            <sz val="8"/>
            <color indexed="81"/>
            <rFont val="Arial"/>
            <family val="2"/>
          </rPr>
          <t>nil or rounded to zero (including null cells)</t>
        </r>
      </text>
    </comment>
    <comment ref="M46" authorId="1" shapeId="0" xr:uid="{20CD5731-5F14-FC49-BBBB-EE652AD01CB4}">
      <text>
        <r>
          <rPr>
            <sz val="8"/>
            <color indexed="81"/>
            <rFont val="Arial"/>
            <family val="2"/>
          </rPr>
          <t>nil or rounded to zero (including null cells)</t>
        </r>
      </text>
    </comment>
    <comment ref="N46" authorId="1" shapeId="0" xr:uid="{EBC0DAAC-B6A9-A742-899D-497C85C5C4F4}">
      <text>
        <r>
          <rPr>
            <sz val="8"/>
            <color indexed="81"/>
            <rFont val="Arial"/>
            <family val="2"/>
          </rPr>
          <t>nil or rounded to zero (including null cells)</t>
        </r>
      </text>
    </comment>
    <comment ref="B47" authorId="1" shapeId="0" xr:uid="{4407F2F9-8875-8F4F-B5AA-2865795FAFF9}">
      <text>
        <r>
          <rPr>
            <sz val="8"/>
            <color indexed="81"/>
            <rFont val="Arial"/>
            <family val="2"/>
          </rPr>
          <t>nil or rounded to zero (including null cells)</t>
        </r>
      </text>
    </comment>
    <comment ref="C47" authorId="1" shapeId="0" xr:uid="{251B4617-25A7-5844-B70B-0E0BBA52B2BA}">
      <text>
        <r>
          <rPr>
            <sz val="8"/>
            <color indexed="81"/>
            <rFont val="Arial"/>
            <family val="2"/>
          </rPr>
          <t>nil or rounded to zero (including null cells)</t>
        </r>
      </text>
    </comment>
    <comment ref="L47" authorId="1" shapeId="0" xr:uid="{E3F6A2CC-7D6D-874F-895A-214E2B77D58D}">
      <text>
        <r>
          <rPr>
            <sz val="8"/>
            <color indexed="81"/>
            <rFont val="Arial"/>
            <family val="2"/>
          </rPr>
          <t>nil or rounded to zero (including null cells)</t>
        </r>
      </text>
    </comment>
    <comment ref="M47" authorId="1" shapeId="0" xr:uid="{0D668EF9-8EF1-BB45-8DDC-75BDE88C00FB}">
      <text>
        <r>
          <rPr>
            <sz val="8"/>
            <color indexed="81"/>
            <rFont val="Arial"/>
            <family val="2"/>
          </rPr>
          <t>nil or rounded to zero (including null cells)</t>
        </r>
      </text>
    </comment>
    <comment ref="N47" authorId="1" shapeId="0" xr:uid="{2DF8934F-8386-0F4D-8946-6C4FF583B1AE}">
      <text>
        <r>
          <rPr>
            <sz val="8"/>
            <color indexed="81"/>
            <rFont val="Arial"/>
            <family val="2"/>
          </rPr>
          <t>nil or rounded to zero (including null cells)</t>
        </r>
      </text>
    </comment>
    <comment ref="B48" authorId="1" shapeId="0" xr:uid="{DAEC8B38-58A8-CB4C-B3BB-5D816A17DF74}">
      <text>
        <r>
          <rPr>
            <sz val="8"/>
            <color indexed="81"/>
            <rFont val="Arial"/>
            <family val="2"/>
          </rPr>
          <t>nil or rounded to zero (including null cells)</t>
        </r>
      </text>
    </comment>
    <comment ref="L48" authorId="1" shapeId="0" xr:uid="{DF5624B9-246B-674F-8487-FF119927A2E5}">
      <text>
        <r>
          <rPr>
            <sz val="8"/>
            <color indexed="81"/>
            <rFont val="Arial"/>
            <family val="2"/>
          </rPr>
          <t>nil or rounded to zero (including null cells)</t>
        </r>
      </text>
    </comment>
    <comment ref="L49" authorId="1" shapeId="0" xr:uid="{9C9CE564-A573-DB4E-A3C9-DE82408BF5DB}">
      <text>
        <r>
          <rPr>
            <sz val="8"/>
            <color indexed="81"/>
            <rFont val="Arial"/>
            <family val="2"/>
          </rPr>
          <t>nil or rounded to zero (including null cells)</t>
        </r>
      </text>
    </comment>
    <comment ref="J50" authorId="1" shapeId="0" xr:uid="{EE381D5A-344D-2443-B6AA-5204A418CA57}">
      <text>
        <r>
          <rPr>
            <sz val="8"/>
            <color indexed="81"/>
            <rFont val="Arial"/>
            <family val="2"/>
          </rPr>
          <t>nil or rounded to zero (including null cells)</t>
        </r>
      </text>
    </comment>
    <comment ref="K50" authorId="1" shapeId="0" xr:uid="{9A34C71F-0D44-0649-B0C3-F4E5B72A8FCD}">
      <text>
        <r>
          <rPr>
            <sz val="8"/>
            <color indexed="81"/>
            <rFont val="Arial"/>
            <family val="2"/>
          </rPr>
          <t>nil or rounded to zero (including null cells)</t>
        </r>
      </text>
    </comment>
    <comment ref="L50" authorId="1" shapeId="0" xr:uid="{985A396D-5E5B-344C-ACE7-55541A457521}">
      <text>
        <r>
          <rPr>
            <sz val="8"/>
            <color indexed="81"/>
            <rFont val="Arial"/>
            <family val="2"/>
          </rPr>
          <t>nil or rounded to zero (including null cells)</t>
        </r>
      </text>
    </comment>
    <comment ref="M50" authorId="1" shapeId="0" xr:uid="{FF27675F-21C6-4E44-88BE-26A5832C4C32}">
      <text>
        <r>
          <rPr>
            <sz val="8"/>
            <color indexed="81"/>
            <rFont val="Arial"/>
            <family val="2"/>
          </rPr>
          <t>nil or rounded to zero (including null cells)</t>
        </r>
      </text>
    </comment>
    <comment ref="N50" authorId="1" shapeId="0" xr:uid="{78FE99AD-C4B1-3E4C-AB65-40D70E298FDD}">
      <text>
        <r>
          <rPr>
            <sz val="8"/>
            <color indexed="81"/>
            <rFont val="Arial"/>
            <family val="2"/>
          </rPr>
          <t>nil or rounded to zero (including null cells)</t>
        </r>
      </text>
    </comment>
    <comment ref="K51" authorId="1" shapeId="0" xr:uid="{84D6A30E-E061-0747-A869-CF814BECF99B}">
      <text>
        <r>
          <rPr>
            <sz val="8"/>
            <color indexed="81"/>
            <rFont val="Arial"/>
            <family val="2"/>
          </rPr>
          <t>nil or rounded to zero (including null cells)</t>
        </r>
      </text>
    </comment>
    <comment ref="L51" authorId="1" shapeId="0" xr:uid="{B320DDB2-0222-774A-B5BA-E0E29010A166}">
      <text>
        <r>
          <rPr>
            <sz val="8"/>
            <color indexed="81"/>
            <rFont val="Arial"/>
            <family val="2"/>
          </rPr>
          <t>nil or rounded to zero (including null cells)</t>
        </r>
      </text>
    </comment>
    <comment ref="M51" authorId="1" shapeId="0" xr:uid="{3654A32A-02FB-9A42-A30C-C728BA587EA8}">
      <text>
        <r>
          <rPr>
            <sz val="8"/>
            <color indexed="81"/>
            <rFont val="Arial"/>
            <family val="2"/>
          </rPr>
          <t>nil or rounded to zero (including null cells)</t>
        </r>
      </text>
    </comment>
    <comment ref="N51" authorId="1" shapeId="0" xr:uid="{247DD3C7-F7A6-8A45-865E-85F6D1BCBD1A}">
      <text>
        <r>
          <rPr>
            <sz val="8"/>
            <color indexed="81"/>
            <rFont val="Arial"/>
            <family val="2"/>
          </rPr>
          <t>nil or rounded to zero (including null cells)</t>
        </r>
      </text>
    </comment>
    <comment ref="B52" authorId="1" shapeId="0" xr:uid="{5DAFC291-10F1-7C40-A4CA-3A878079C4FD}">
      <text>
        <r>
          <rPr>
            <sz val="8"/>
            <color indexed="81"/>
            <rFont val="Arial"/>
            <family val="2"/>
          </rPr>
          <t>nil or rounded to zero (including null cells)</t>
        </r>
      </text>
    </comment>
    <comment ref="L52" authorId="1" shapeId="0" xr:uid="{35B158F0-10AD-9A49-96D8-9E1B14EFC8CD}">
      <text>
        <r>
          <rPr>
            <sz val="8"/>
            <color indexed="81"/>
            <rFont val="Arial"/>
            <family val="2"/>
          </rPr>
          <t>nil or rounded to zero (including null cells)</t>
        </r>
      </text>
    </comment>
    <comment ref="J53" authorId="1" shapeId="0" xr:uid="{B246B6A6-10A1-5744-A4D3-5F3DE38D6BD6}">
      <text>
        <r>
          <rPr>
            <sz val="8"/>
            <color indexed="81"/>
            <rFont val="Arial"/>
            <family val="2"/>
          </rPr>
          <t>nil or rounded to zero (including null cells)</t>
        </r>
      </text>
    </comment>
    <comment ref="K53" authorId="1" shapeId="0" xr:uid="{031F18DB-6555-5B4B-A0EB-B8F0425BA733}">
      <text>
        <r>
          <rPr>
            <sz val="8"/>
            <color indexed="81"/>
            <rFont val="Arial"/>
            <family val="2"/>
          </rPr>
          <t>nil or rounded to zero (including null cells)</t>
        </r>
      </text>
    </comment>
    <comment ref="L53" authorId="1" shapeId="0" xr:uid="{82CE8C76-B1C5-8249-B86C-CFDCE38DF92C}">
      <text>
        <r>
          <rPr>
            <sz val="8"/>
            <color indexed="81"/>
            <rFont val="Arial"/>
            <family val="2"/>
          </rPr>
          <t>nil or rounded to zero (including null cells)</t>
        </r>
      </text>
    </comment>
    <comment ref="M53" authorId="1" shapeId="0" xr:uid="{3CCFB355-59CD-2B4B-B1FC-A1E9B78A5A56}">
      <text>
        <r>
          <rPr>
            <sz val="8"/>
            <color indexed="81"/>
            <rFont val="Arial"/>
            <family val="2"/>
          </rPr>
          <t>nil or rounded to zero (including null cells)</t>
        </r>
      </text>
    </comment>
    <comment ref="N53" authorId="1" shapeId="0" xr:uid="{61B6B2A7-2CB5-3D40-AC66-A4F1E0DB6B78}">
      <text>
        <r>
          <rPr>
            <sz val="8"/>
            <color indexed="81"/>
            <rFont val="Arial"/>
            <family val="2"/>
          </rPr>
          <t>nil or rounded to zero (including null cells)</t>
        </r>
      </text>
    </comment>
    <comment ref="B54" authorId="1" shapeId="0" xr:uid="{8D956B74-B3C4-F74C-B5C4-C469CE87F32C}">
      <text>
        <r>
          <rPr>
            <sz val="8"/>
            <color indexed="81"/>
            <rFont val="Arial"/>
            <family val="2"/>
          </rPr>
          <t>nil or rounded to zero (including null cells)</t>
        </r>
      </text>
    </comment>
    <comment ref="K54" authorId="1" shapeId="0" xr:uid="{3AFD80D1-0D71-2441-86A5-74064AEC8438}">
      <text>
        <r>
          <rPr>
            <sz val="8"/>
            <color indexed="81"/>
            <rFont val="Arial"/>
            <family val="2"/>
          </rPr>
          <t>nil or rounded to zero (including null cells)</t>
        </r>
      </text>
    </comment>
    <comment ref="L54" authorId="1" shapeId="0" xr:uid="{5F081DB6-AADD-BE45-BC81-3A7228EB31A1}">
      <text>
        <r>
          <rPr>
            <sz val="8"/>
            <color indexed="81"/>
            <rFont val="Arial"/>
            <family val="2"/>
          </rPr>
          <t>nil or rounded to zero (including null cells)</t>
        </r>
      </text>
    </comment>
    <comment ref="M54" authorId="1" shapeId="0" xr:uid="{996E61E0-4D8D-8F46-AE82-738955A6B159}">
      <text>
        <r>
          <rPr>
            <sz val="8"/>
            <color indexed="81"/>
            <rFont val="Arial"/>
            <family val="2"/>
          </rPr>
          <t>nil or rounded to zero (including null cells)</t>
        </r>
      </text>
    </comment>
    <comment ref="B55" authorId="1" shapeId="0" xr:uid="{FF11A18C-472C-A642-91E2-F377DBDF5B9B}">
      <text>
        <r>
          <rPr>
            <sz val="8"/>
            <color indexed="81"/>
            <rFont val="Arial"/>
            <family val="2"/>
          </rPr>
          <t>nil or rounded to zero (including null cells)</t>
        </r>
      </text>
    </comment>
    <comment ref="I55" authorId="1" shapeId="0" xr:uid="{2BCDDD9A-22B6-2D44-B580-B15822A42A75}">
      <text>
        <r>
          <rPr>
            <sz val="8"/>
            <color indexed="81"/>
            <rFont val="Arial"/>
            <family val="2"/>
          </rPr>
          <t>nil or rounded to zero (including null cells)</t>
        </r>
      </text>
    </comment>
    <comment ref="K55" authorId="1" shapeId="0" xr:uid="{89C5B158-7496-1848-A83D-FDC9C50A79CC}">
      <text>
        <r>
          <rPr>
            <sz val="8"/>
            <color indexed="81"/>
            <rFont val="Arial"/>
            <family val="2"/>
          </rPr>
          <t>nil or rounded to zero (including null cells)</t>
        </r>
      </text>
    </comment>
    <comment ref="L55" authorId="1" shapeId="0" xr:uid="{85B0D9BC-4B98-EA4A-98AA-B35D334B2783}">
      <text>
        <r>
          <rPr>
            <sz val="8"/>
            <color indexed="81"/>
            <rFont val="Arial"/>
            <family val="2"/>
          </rPr>
          <t>nil or rounded to zero (including null cells)</t>
        </r>
      </text>
    </comment>
    <comment ref="M55" authorId="1" shapeId="0" xr:uid="{4D626ED5-200D-BF4D-8503-87A09292C456}">
      <text>
        <r>
          <rPr>
            <sz val="8"/>
            <color indexed="81"/>
            <rFont val="Arial"/>
            <family val="2"/>
          </rPr>
          <t>nil or rounded to zero (including null cells)</t>
        </r>
      </text>
    </comment>
    <comment ref="N55" authorId="1" shapeId="0" xr:uid="{ED6DCDD5-EAAD-584F-A2F0-76356BE3533B}">
      <text>
        <r>
          <rPr>
            <sz val="8"/>
            <color indexed="81"/>
            <rFont val="Arial"/>
            <family val="2"/>
          </rPr>
          <t>nil or rounded to zero (including null cells)</t>
        </r>
      </text>
    </comment>
    <comment ref="I56" authorId="1" shapeId="0" xr:uid="{A320566F-7E97-BA44-86BE-50981D2519CF}">
      <text>
        <r>
          <rPr>
            <sz val="8"/>
            <color indexed="81"/>
            <rFont val="Arial"/>
            <family val="2"/>
          </rPr>
          <t>nil or rounded to zero (including null cells)</t>
        </r>
      </text>
    </comment>
    <comment ref="J56" authorId="1" shapeId="0" xr:uid="{83A4EF9B-B576-0343-ABD3-A7B0851ACD81}">
      <text>
        <r>
          <rPr>
            <sz val="8"/>
            <color indexed="81"/>
            <rFont val="Arial"/>
            <family val="2"/>
          </rPr>
          <t>nil or rounded to zero (including null cells)</t>
        </r>
      </text>
    </comment>
    <comment ref="K56" authorId="1" shapeId="0" xr:uid="{97F66DC3-F1B2-1142-9B9C-4199131CB60B}">
      <text>
        <r>
          <rPr>
            <sz val="8"/>
            <color indexed="81"/>
            <rFont val="Arial"/>
            <family val="2"/>
          </rPr>
          <t>nil or rounded to zero (including null cells)</t>
        </r>
      </text>
    </comment>
    <comment ref="L56" authorId="1" shapeId="0" xr:uid="{47E2CC3D-F20B-9149-9A92-9A84249D086E}">
      <text>
        <r>
          <rPr>
            <sz val="8"/>
            <color indexed="81"/>
            <rFont val="Arial"/>
            <family val="2"/>
          </rPr>
          <t>nil or rounded to zero (including null cells)</t>
        </r>
      </text>
    </comment>
    <comment ref="M56" authorId="1" shapeId="0" xr:uid="{BE465520-CEDA-754E-B30C-49FA62D88F00}">
      <text>
        <r>
          <rPr>
            <sz val="8"/>
            <color indexed="81"/>
            <rFont val="Arial"/>
            <family val="2"/>
          </rPr>
          <t>nil or rounded to zero (including null cells)</t>
        </r>
      </text>
    </comment>
    <comment ref="N56" authorId="1" shapeId="0" xr:uid="{207E6C03-DF63-B940-B12B-15FB4D79F975}">
      <text>
        <r>
          <rPr>
            <sz val="8"/>
            <color indexed="81"/>
            <rFont val="Arial"/>
            <family val="2"/>
          </rPr>
          <t>nil or rounded to zero (including null cells)</t>
        </r>
      </text>
    </comment>
    <comment ref="B57" authorId="1" shapeId="0" xr:uid="{366CA759-24CA-654C-B3CF-83A8754606CD}">
      <text>
        <r>
          <rPr>
            <sz val="8"/>
            <color indexed="81"/>
            <rFont val="Arial"/>
            <family val="2"/>
          </rPr>
          <t>nil or rounded to zero (including null cells)</t>
        </r>
      </text>
    </comment>
    <comment ref="B58" authorId="1" shapeId="0" xr:uid="{2288E13F-206B-074E-BE5A-4FA6D8531A13}">
      <text>
        <r>
          <rPr>
            <sz val="8"/>
            <color indexed="81"/>
            <rFont val="Arial"/>
            <family val="2"/>
          </rPr>
          <t>nil or rounded to zero (including null cells)</t>
        </r>
      </text>
    </comment>
    <comment ref="J58" authorId="1" shapeId="0" xr:uid="{6338E068-5534-B443-9F00-B2BF53CD9447}">
      <text>
        <r>
          <rPr>
            <sz val="8"/>
            <color indexed="81"/>
            <rFont val="Arial"/>
            <family val="2"/>
          </rPr>
          <t>nil or rounded to zero (including null cells)</t>
        </r>
      </text>
    </comment>
    <comment ref="K58" authorId="1" shapeId="0" xr:uid="{83F6A300-3748-BA4C-A476-E56AF55AA5BC}">
      <text>
        <r>
          <rPr>
            <sz val="8"/>
            <color indexed="81"/>
            <rFont val="Arial"/>
            <family val="2"/>
          </rPr>
          <t>nil or rounded to zero (including null cells)</t>
        </r>
      </text>
    </comment>
    <comment ref="L58" authorId="1" shapeId="0" xr:uid="{B2780CBE-CFB2-DB49-ADC6-D3E60F68908A}">
      <text>
        <r>
          <rPr>
            <sz val="8"/>
            <color indexed="81"/>
            <rFont val="Arial"/>
            <family val="2"/>
          </rPr>
          <t>nil or rounded to zero (including null cells)</t>
        </r>
      </text>
    </comment>
    <comment ref="M58" authorId="1" shapeId="0" xr:uid="{612BA89A-5945-464D-B554-032C36642D4C}">
      <text>
        <r>
          <rPr>
            <sz val="8"/>
            <color indexed="81"/>
            <rFont val="Arial"/>
            <family val="2"/>
          </rPr>
          <t>nil or rounded to zero (including null cells)</t>
        </r>
      </text>
    </comment>
    <comment ref="A59" authorId="1" shapeId="0" xr:uid="{CA8EFE1B-9DD2-204A-96AE-14A41C08F90C}">
      <text>
        <r>
          <rPr>
            <sz val="8"/>
            <color indexed="81"/>
            <rFont val="Arial"/>
            <family val="2"/>
          </rPr>
          <t>Includes prisoners for whom a most serious offence is unknown.</t>
        </r>
        <r>
          <rPr>
            <sz val="9"/>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07219A33-5BF1-3B45-BC73-9A648BB31626}">
      <text>
        <r>
          <rPr>
            <sz val="8"/>
            <color indexed="8"/>
            <rFont val="Arial"/>
            <family val="2"/>
          </rPr>
          <t>Due to perturbation, component cells may not add to published totals. As such, published proportions may add to more or less than 100% (see Explanatory Notes paragraphs 107–109).
For a definition of most serious offence, see Explanatory Notes, paragraphs 85–87.
For information on expected time to serve see Explanatory Notes paragraphs 19–24.</t>
        </r>
      </text>
    </comment>
    <comment ref="M5" authorId="0" shapeId="0" xr:uid="{E019EAA3-67B3-FA4D-B83F-23D102A5F779}">
      <text>
        <r>
          <rPr>
            <sz val="8"/>
            <color indexed="8"/>
            <rFont val="Arial"/>
            <family val="2"/>
          </rPr>
          <t>Includes indeterminate life.</t>
        </r>
      </text>
    </comment>
    <comment ref="N5" authorId="0" shapeId="0" xr:uid="{AF80D7AC-7D67-064F-B923-78B669E11571}">
      <text>
        <r>
          <rPr>
            <sz val="8"/>
            <color indexed="8"/>
            <rFont val="Arial"/>
            <family val="2"/>
          </rPr>
          <t>Refers to other indeterminate sentences (see Glossary).</t>
        </r>
      </text>
    </comment>
    <comment ref="Q5" authorId="0" shapeId="0" xr:uid="{6D97BC32-2D70-D34C-91F0-D434C872FAC8}">
      <text>
        <r>
          <rPr>
            <sz val="8"/>
            <color indexed="8"/>
            <rFont val="Arial"/>
            <family val="2"/>
          </rPr>
          <t>Prisoners with indeterminate and periodic detention sentences are excluded. Life with a minimum is included. See Explanatory Notes, paragraph 52 and the Glossary.</t>
        </r>
      </text>
    </comment>
    <comment ref="R5" authorId="0" shapeId="0" xr:uid="{B4B52A80-4FEF-8647-A0EA-507CD632D4D0}">
      <text>
        <r>
          <rPr>
            <sz val="8"/>
            <color indexed="8"/>
            <rFont val="Arial"/>
            <family val="2"/>
          </rPr>
          <t>Prisoners with indeterminate and periodic detention sentences are excluded. Life with a minimum is included. See Explanatory Notes, paragraph 52 and the Glossary.</t>
        </r>
      </text>
    </comment>
    <comment ref="B7" authorId="1" shapeId="0" xr:uid="{622F1ACC-F50D-474E-9EC7-B6430DD245C1}">
      <text>
        <r>
          <rPr>
            <sz val="8"/>
            <color indexed="81"/>
            <rFont val="Arial"/>
            <family val="2"/>
          </rPr>
          <t>nil or rounded to zero (including null cells)</t>
        </r>
      </text>
    </comment>
    <comment ref="C7" authorId="1" shapeId="0" xr:uid="{D40D8C2B-3456-084F-8D94-D5FC3A32EE41}">
      <text>
        <r>
          <rPr>
            <sz val="8"/>
            <color indexed="81"/>
            <rFont val="Arial"/>
            <family val="2"/>
          </rPr>
          <t>nil or rounded to zero (including null cells)</t>
        </r>
      </text>
    </comment>
    <comment ref="D7" authorId="1" shapeId="0" xr:uid="{C760B661-125B-B442-80ED-4A60920557FB}">
      <text>
        <r>
          <rPr>
            <sz val="8"/>
            <color indexed="81"/>
            <rFont val="Arial"/>
            <family val="2"/>
          </rPr>
          <t>nil or rounded to zero (including null cells)</t>
        </r>
      </text>
    </comment>
    <comment ref="E7" authorId="1" shapeId="0" xr:uid="{CAC02463-A957-E64D-B5AF-7C2DFF5EFF1E}">
      <text>
        <r>
          <rPr>
            <sz val="8"/>
            <color indexed="81"/>
            <rFont val="Arial"/>
            <family val="2"/>
          </rPr>
          <t>nil or rounded to zero (including null cells)</t>
        </r>
      </text>
    </comment>
    <comment ref="L7" authorId="1" shapeId="0" xr:uid="{1B115EBF-0400-7A4A-BB90-A6B1751B0B21}">
      <text>
        <r>
          <rPr>
            <sz val="8"/>
            <color indexed="81"/>
            <rFont val="Arial"/>
            <family val="2"/>
          </rPr>
          <t>nil or rounded to zero (including null cells)</t>
        </r>
      </text>
    </comment>
    <comment ref="B8" authorId="1" shapeId="0" xr:uid="{959A9CD0-B3A6-8340-B60D-E92A3700F181}">
      <text>
        <r>
          <rPr>
            <sz val="8"/>
            <color indexed="81"/>
            <rFont val="Arial"/>
            <family val="2"/>
          </rPr>
          <t>nil or rounded to zero (including null cells)</t>
        </r>
      </text>
    </comment>
    <comment ref="J8" authorId="1" shapeId="0" xr:uid="{2E801414-4DF2-EB4A-9249-6A8F301C0310}">
      <text>
        <r>
          <rPr>
            <sz val="8"/>
            <color indexed="81"/>
            <rFont val="Arial"/>
            <family val="2"/>
          </rPr>
          <t>nil or rounded to zero (including null cells)</t>
        </r>
      </text>
    </comment>
    <comment ref="L8" authorId="1" shapeId="0" xr:uid="{12956DC0-DD5C-C24E-BB8A-EDA1E9A0A741}">
      <text>
        <r>
          <rPr>
            <sz val="8"/>
            <color indexed="81"/>
            <rFont val="Arial"/>
            <family val="2"/>
          </rPr>
          <t>nil or rounded to zero (including null cells)</t>
        </r>
      </text>
    </comment>
    <comment ref="M8" authorId="1" shapeId="0" xr:uid="{47EAC07D-63CB-324A-801F-29C221B94236}">
      <text>
        <r>
          <rPr>
            <sz val="8"/>
            <color indexed="81"/>
            <rFont val="Arial"/>
            <family val="2"/>
          </rPr>
          <t>nil or rounded to zero (including null cells)</t>
        </r>
      </text>
    </comment>
    <comment ref="B9" authorId="1" shapeId="0" xr:uid="{4673034A-F44E-F943-A813-4104F5A4E3F8}">
      <text>
        <r>
          <rPr>
            <sz val="8"/>
            <color indexed="81"/>
            <rFont val="Arial"/>
            <family val="2"/>
          </rPr>
          <t>nil or rounded to zero (including null cells)</t>
        </r>
      </text>
    </comment>
    <comment ref="L9" authorId="1" shapeId="0" xr:uid="{2EFCAF85-4208-2440-9A35-538555FFE83B}">
      <text>
        <r>
          <rPr>
            <sz val="8"/>
            <color indexed="81"/>
            <rFont val="Arial"/>
            <family val="2"/>
          </rPr>
          <t>nil or rounded to zero (including null cells)</t>
        </r>
      </text>
    </comment>
    <comment ref="B10" authorId="1" shapeId="0" xr:uid="{5D4D0047-34C2-754C-8D51-3E039C811C54}">
      <text>
        <r>
          <rPr>
            <sz val="8"/>
            <color indexed="81"/>
            <rFont val="Arial"/>
            <family val="2"/>
          </rPr>
          <t>nil or rounded to zero (including null cells)</t>
        </r>
      </text>
    </comment>
    <comment ref="I10" authorId="1" shapeId="0" xr:uid="{210AA879-E8FF-324C-8414-ECE4136E6E2F}">
      <text>
        <r>
          <rPr>
            <sz val="8"/>
            <color indexed="81"/>
            <rFont val="Arial"/>
            <family val="2"/>
          </rPr>
          <t>nil or rounded to zero (including null cells)</t>
        </r>
      </text>
    </comment>
    <comment ref="J10" authorId="1" shapeId="0" xr:uid="{FB3BEE0B-9316-9241-9979-209496BD78F0}">
      <text>
        <r>
          <rPr>
            <sz val="8"/>
            <color indexed="81"/>
            <rFont val="Arial"/>
            <family val="2"/>
          </rPr>
          <t>nil or rounded to zero (including null cells)</t>
        </r>
      </text>
    </comment>
    <comment ref="K10" authorId="1" shapeId="0" xr:uid="{61688450-A4DD-2D4F-9D5F-BBF1A89F2613}">
      <text>
        <r>
          <rPr>
            <sz val="8"/>
            <color indexed="81"/>
            <rFont val="Arial"/>
            <family val="2"/>
          </rPr>
          <t>nil or rounded to zero (including null cells)</t>
        </r>
      </text>
    </comment>
    <comment ref="L10" authorId="1" shapeId="0" xr:uid="{F7692A03-10DC-894A-BC4C-A54E42CEF575}">
      <text>
        <r>
          <rPr>
            <sz val="8"/>
            <color indexed="81"/>
            <rFont val="Arial"/>
            <family val="2"/>
          </rPr>
          <t>nil or rounded to zero (including null cells)</t>
        </r>
      </text>
    </comment>
    <comment ref="M10" authorId="1" shapeId="0" xr:uid="{C6346B12-CBE9-A445-B464-2FE5C06905C0}">
      <text>
        <r>
          <rPr>
            <sz val="8"/>
            <color indexed="81"/>
            <rFont val="Arial"/>
            <family val="2"/>
          </rPr>
          <t>nil or rounded to zero (including null cells)</t>
        </r>
      </text>
    </comment>
    <comment ref="N10" authorId="1" shapeId="0" xr:uid="{4B32B2A1-49EF-FC4E-8BA5-1B3EE05A136B}">
      <text>
        <r>
          <rPr>
            <sz val="8"/>
            <color indexed="81"/>
            <rFont val="Arial"/>
            <family val="2"/>
          </rPr>
          <t>nil or rounded to zero (including null cells)</t>
        </r>
      </text>
    </comment>
    <comment ref="B11" authorId="1" shapeId="0" xr:uid="{3AEBDC02-007E-A243-925D-A9769F1CC316}">
      <text>
        <r>
          <rPr>
            <sz val="8"/>
            <color indexed="81"/>
            <rFont val="Arial"/>
            <family val="2"/>
          </rPr>
          <t>nil or rounded to zero (including null cells)</t>
        </r>
      </text>
    </comment>
    <comment ref="C11" authorId="1" shapeId="0" xr:uid="{C578B9EB-EE73-064B-80C7-16B177384BF3}">
      <text>
        <r>
          <rPr>
            <sz val="8"/>
            <color indexed="81"/>
            <rFont val="Arial"/>
            <family val="2"/>
          </rPr>
          <t>nil or rounded to zero (including null cells)</t>
        </r>
      </text>
    </comment>
    <comment ref="I11" authorId="1" shapeId="0" xr:uid="{E510B24C-1838-4E49-8C78-8FCB6BEF14BA}">
      <text>
        <r>
          <rPr>
            <sz val="8"/>
            <color indexed="81"/>
            <rFont val="Arial"/>
            <family val="2"/>
          </rPr>
          <t>nil or rounded to zero (including null cells)</t>
        </r>
      </text>
    </comment>
    <comment ref="J11" authorId="1" shapeId="0" xr:uid="{6430B08F-ED81-354B-97D1-0707916E71F4}">
      <text>
        <r>
          <rPr>
            <sz val="8"/>
            <color indexed="81"/>
            <rFont val="Arial"/>
            <family val="2"/>
          </rPr>
          <t>nil or rounded to zero (including null cells)</t>
        </r>
      </text>
    </comment>
    <comment ref="K11" authorId="1" shapeId="0" xr:uid="{9C9BDB76-55CA-CE42-B382-010E5970332B}">
      <text>
        <r>
          <rPr>
            <sz val="8"/>
            <color indexed="81"/>
            <rFont val="Arial"/>
            <family val="2"/>
          </rPr>
          <t>nil or rounded to zero (including null cells)</t>
        </r>
      </text>
    </comment>
    <comment ref="L11" authorId="1" shapeId="0" xr:uid="{62958304-6322-274E-97FE-E72E8946196B}">
      <text>
        <r>
          <rPr>
            <sz val="8"/>
            <color indexed="81"/>
            <rFont val="Arial"/>
            <family val="2"/>
          </rPr>
          <t>nil or rounded to zero (including null cells)</t>
        </r>
      </text>
    </comment>
    <comment ref="M11" authorId="1" shapeId="0" xr:uid="{B7E123FA-06C9-3A4E-B828-550AE9B589D9}">
      <text>
        <r>
          <rPr>
            <sz val="8"/>
            <color indexed="81"/>
            <rFont val="Arial"/>
            <family val="2"/>
          </rPr>
          <t>nil or rounded to zero (including null cells)</t>
        </r>
      </text>
    </comment>
    <comment ref="N11" authorId="1" shapeId="0" xr:uid="{20BDDCC1-D00D-8444-8663-42995EC85EB7}">
      <text>
        <r>
          <rPr>
            <sz val="8"/>
            <color indexed="81"/>
            <rFont val="Arial"/>
            <family val="2"/>
          </rPr>
          <t>nil or rounded to zero (including null cells)</t>
        </r>
      </text>
    </comment>
    <comment ref="B12" authorId="1" shapeId="0" xr:uid="{41322FCF-47C9-3941-A1DC-F4F4AEE673EC}">
      <text>
        <r>
          <rPr>
            <sz val="8"/>
            <color indexed="81"/>
            <rFont val="Arial"/>
            <family val="2"/>
          </rPr>
          <t>nil or rounded to zero (including null cells)</t>
        </r>
      </text>
    </comment>
    <comment ref="K12" authorId="1" shapeId="0" xr:uid="{71695A23-AAC9-4446-8E08-C936EA381999}">
      <text>
        <r>
          <rPr>
            <sz val="8"/>
            <color indexed="81"/>
            <rFont val="Arial"/>
            <family val="2"/>
          </rPr>
          <t>nil or rounded to zero (including null cells)</t>
        </r>
      </text>
    </comment>
    <comment ref="L12" authorId="1" shapeId="0" xr:uid="{5F9EE388-A89E-1445-883C-4F54600C7FC4}">
      <text>
        <r>
          <rPr>
            <sz val="8"/>
            <color indexed="81"/>
            <rFont val="Arial"/>
            <family val="2"/>
          </rPr>
          <t>nil or rounded to zero (including null cells)</t>
        </r>
      </text>
    </comment>
    <comment ref="M12" authorId="1" shapeId="0" xr:uid="{6823AADD-76E0-5245-AB56-DEC6034D74CF}">
      <text>
        <r>
          <rPr>
            <sz val="8"/>
            <color indexed="81"/>
            <rFont val="Arial"/>
            <family val="2"/>
          </rPr>
          <t>nil or rounded to zero (including null cells)</t>
        </r>
      </text>
    </comment>
    <comment ref="B13" authorId="1" shapeId="0" xr:uid="{473596D6-698F-AE46-B2FC-656C431904FC}">
      <text>
        <r>
          <rPr>
            <sz val="8"/>
            <color indexed="81"/>
            <rFont val="Arial"/>
            <family val="2"/>
          </rPr>
          <t>nil or rounded to zero (including null cells)</t>
        </r>
      </text>
    </comment>
    <comment ref="J13" authorId="1" shapeId="0" xr:uid="{029DA225-C3B7-1646-BE3B-D0A8B5C46DF6}">
      <text>
        <r>
          <rPr>
            <sz val="8"/>
            <color indexed="81"/>
            <rFont val="Arial"/>
            <family val="2"/>
          </rPr>
          <t>nil or rounded to zero (including null cells)</t>
        </r>
      </text>
    </comment>
    <comment ref="K13" authorId="1" shapeId="0" xr:uid="{3C682538-7BFD-FF49-BFC5-D618DC1FDF34}">
      <text>
        <r>
          <rPr>
            <sz val="8"/>
            <color indexed="81"/>
            <rFont val="Arial"/>
            <family val="2"/>
          </rPr>
          <t>nil or rounded to zero (including null cells)</t>
        </r>
      </text>
    </comment>
    <comment ref="L13" authorId="1" shapeId="0" xr:uid="{0DF3F174-1C28-5C45-85DF-D79B76BC86EB}">
      <text>
        <r>
          <rPr>
            <sz val="8"/>
            <color indexed="81"/>
            <rFont val="Arial"/>
            <family val="2"/>
          </rPr>
          <t>nil or rounded to zero (including null cells)</t>
        </r>
      </text>
    </comment>
    <comment ref="M13" authorId="1" shapeId="0" xr:uid="{0837C39F-3A3A-9746-91E1-B2C502B0F176}">
      <text>
        <r>
          <rPr>
            <sz val="8"/>
            <color indexed="81"/>
            <rFont val="Arial"/>
            <family val="2"/>
          </rPr>
          <t>nil or rounded to zero (including null cells)</t>
        </r>
      </text>
    </comment>
    <comment ref="N13" authorId="1" shapeId="0" xr:uid="{D6B99810-AFB3-484A-BE0E-37683280BAA2}">
      <text>
        <r>
          <rPr>
            <sz val="8"/>
            <color indexed="81"/>
            <rFont val="Arial"/>
            <family val="2"/>
          </rPr>
          <t>nil or rounded to zero (including null cells)</t>
        </r>
      </text>
    </comment>
    <comment ref="B14" authorId="1" shapeId="0" xr:uid="{85958271-BF15-6448-86AB-1BD8CA7258C8}">
      <text>
        <r>
          <rPr>
            <sz val="8"/>
            <color indexed="81"/>
            <rFont val="Arial"/>
            <family val="2"/>
          </rPr>
          <t>nil or rounded to zero (including null cells)</t>
        </r>
      </text>
    </comment>
    <comment ref="I14" authorId="1" shapeId="0" xr:uid="{A6994651-6891-9A46-9AC0-EAA88F51542D}">
      <text>
        <r>
          <rPr>
            <sz val="8"/>
            <color indexed="81"/>
            <rFont val="Arial"/>
            <family val="2"/>
          </rPr>
          <t>nil or rounded to zero (including null cells)</t>
        </r>
      </text>
    </comment>
    <comment ref="J14" authorId="1" shapeId="0" xr:uid="{F13D7FFB-6301-374E-88A2-A67204F9582B}">
      <text>
        <r>
          <rPr>
            <sz val="8"/>
            <color indexed="81"/>
            <rFont val="Arial"/>
            <family val="2"/>
          </rPr>
          <t>nil or rounded to zero (including null cells)</t>
        </r>
      </text>
    </comment>
    <comment ref="K14" authorId="1" shapeId="0" xr:uid="{34E5DF29-668B-E342-B400-ED968F9EADB4}">
      <text>
        <r>
          <rPr>
            <sz val="8"/>
            <color indexed="81"/>
            <rFont val="Arial"/>
            <family val="2"/>
          </rPr>
          <t>nil or rounded to zero (including null cells)</t>
        </r>
      </text>
    </comment>
    <comment ref="L14" authorId="1" shapeId="0" xr:uid="{BFC27300-9994-DE4E-9203-B97C825D015C}">
      <text>
        <r>
          <rPr>
            <sz val="8"/>
            <color indexed="81"/>
            <rFont val="Arial"/>
            <family val="2"/>
          </rPr>
          <t>nil or rounded to zero (including null cells)</t>
        </r>
      </text>
    </comment>
    <comment ref="M14" authorId="1" shapeId="0" xr:uid="{C23A503E-7720-CE48-9B3F-3E98EC877B58}">
      <text>
        <r>
          <rPr>
            <sz val="8"/>
            <color indexed="81"/>
            <rFont val="Arial"/>
            <family val="2"/>
          </rPr>
          <t>nil or rounded to zero (including null cells)</t>
        </r>
      </text>
    </comment>
    <comment ref="N14" authorId="1" shapeId="0" xr:uid="{E08E9991-85BD-594E-A44A-1EB1F50ADCEE}">
      <text>
        <r>
          <rPr>
            <sz val="8"/>
            <color indexed="81"/>
            <rFont val="Arial"/>
            <family val="2"/>
          </rPr>
          <t>nil or rounded to zero (including null cells)</t>
        </r>
      </text>
    </comment>
    <comment ref="B15" authorId="1" shapeId="0" xr:uid="{0440B5E2-9F45-FA4D-A44E-2A312FFA1B1D}">
      <text>
        <r>
          <rPr>
            <sz val="8"/>
            <color indexed="81"/>
            <rFont val="Arial"/>
            <family val="2"/>
          </rPr>
          <t>nil or rounded to zero (including null cells)</t>
        </r>
      </text>
    </comment>
    <comment ref="H15" authorId="1" shapeId="0" xr:uid="{312397E3-62A1-DB41-9EE8-640C8F41A28C}">
      <text>
        <r>
          <rPr>
            <sz val="8"/>
            <color indexed="81"/>
            <rFont val="Arial"/>
            <family val="2"/>
          </rPr>
          <t>nil or rounded to zero (including null cells)</t>
        </r>
      </text>
    </comment>
    <comment ref="I15" authorId="1" shapeId="0" xr:uid="{681D6F07-56E4-E549-BB56-948B3ED09F56}">
      <text>
        <r>
          <rPr>
            <sz val="8"/>
            <color indexed="81"/>
            <rFont val="Arial"/>
            <family val="2"/>
          </rPr>
          <t>nil or rounded to zero (including null cells)</t>
        </r>
      </text>
    </comment>
    <comment ref="J15" authorId="1" shapeId="0" xr:uid="{9069C86B-B524-8B46-A30E-062B7AE63FCE}">
      <text>
        <r>
          <rPr>
            <sz val="8"/>
            <color indexed="81"/>
            <rFont val="Arial"/>
            <family val="2"/>
          </rPr>
          <t>nil or rounded to zero (including null cells)</t>
        </r>
      </text>
    </comment>
    <comment ref="K15" authorId="1" shapeId="0" xr:uid="{7702ADE9-A4FF-9145-A927-65B7ED4BF8F5}">
      <text>
        <r>
          <rPr>
            <sz val="8"/>
            <color indexed="81"/>
            <rFont val="Arial"/>
            <family val="2"/>
          </rPr>
          <t>nil or rounded to zero (including null cells)</t>
        </r>
      </text>
    </comment>
    <comment ref="L15" authorId="1" shapeId="0" xr:uid="{F85BF1FF-5EC9-6F4A-AB2F-35D7462D9198}">
      <text>
        <r>
          <rPr>
            <sz val="8"/>
            <color indexed="81"/>
            <rFont val="Arial"/>
            <family val="2"/>
          </rPr>
          <t>nil or rounded to zero (including null cells)</t>
        </r>
      </text>
    </comment>
    <comment ref="M15" authorId="1" shapeId="0" xr:uid="{9C6678C5-90A7-5742-9DDC-5EA9B80A82C0}">
      <text>
        <r>
          <rPr>
            <sz val="8"/>
            <color indexed="81"/>
            <rFont val="Arial"/>
            <family val="2"/>
          </rPr>
          <t>nil or rounded to zero (including null cells)</t>
        </r>
      </text>
    </comment>
    <comment ref="N15" authorId="1" shapeId="0" xr:uid="{0AE4E90A-07B3-2649-B1AB-269CA99B12DE}">
      <text>
        <r>
          <rPr>
            <sz val="8"/>
            <color indexed="81"/>
            <rFont val="Arial"/>
            <family val="2"/>
          </rPr>
          <t>nil or rounded to zero (including null cells)</t>
        </r>
      </text>
    </comment>
    <comment ref="B16" authorId="1" shapeId="0" xr:uid="{91D3BEE5-6090-9149-BAD4-77C5EB01DD6F}">
      <text>
        <r>
          <rPr>
            <sz val="8"/>
            <color indexed="81"/>
            <rFont val="Arial"/>
            <family val="2"/>
          </rPr>
          <t>nil or rounded to zero (including null cells)</t>
        </r>
      </text>
    </comment>
    <comment ref="J16" authorId="1" shapeId="0" xr:uid="{A00D2FC3-6A1B-8D41-92DF-5D8B567A6639}">
      <text>
        <r>
          <rPr>
            <sz val="8"/>
            <color indexed="81"/>
            <rFont val="Arial"/>
            <family val="2"/>
          </rPr>
          <t>nil or rounded to zero (including null cells)</t>
        </r>
      </text>
    </comment>
    <comment ref="K16" authorId="1" shapeId="0" xr:uid="{09CAE8BD-BF2F-4949-939F-484DC40A79FF}">
      <text>
        <r>
          <rPr>
            <sz val="8"/>
            <color indexed="81"/>
            <rFont val="Arial"/>
            <family val="2"/>
          </rPr>
          <t>nil or rounded to zero (including null cells)</t>
        </r>
      </text>
    </comment>
    <comment ref="L16" authorId="1" shapeId="0" xr:uid="{EF692EC2-C9A4-444A-B2EF-30F8E8E80140}">
      <text>
        <r>
          <rPr>
            <sz val="8"/>
            <color indexed="81"/>
            <rFont val="Arial"/>
            <family val="2"/>
          </rPr>
          <t>nil or rounded to zero (including null cells)</t>
        </r>
      </text>
    </comment>
    <comment ref="M16" authorId="1" shapeId="0" xr:uid="{DD98ECEC-3C45-D744-A17B-930A257E5745}">
      <text>
        <r>
          <rPr>
            <sz val="8"/>
            <color indexed="81"/>
            <rFont val="Arial"/>
            <family val="2"/>
          </rPr>
          <t>nil or rounded to zero (including null cells)</t>
        </r>
      </text>
    </comment>
    <comment ref="N16" authorId="1" shapeId="0" xr:uid="{D409BC07-4517-F149-A1BF-C42D29DD9DD9}">
      <text>
        <r>
          <rPr>
            <sz val="8"/>
            <color indexed="81"/>
            <rFont val="Arial"/>
            <family val="2"/>
          </rPr>
          <t>nil or rounded to zero (including null cells)</t>
        </r>
      </text>
    </comment>
    <comment ref="B17" authorId="1" shapeId="0" xr:uid="{98DE15A2-F4E7-D148-ADCE-23AC90138EA2}">
      <text>
        <r>
          <rPr>
            <sz val="8"/>
            <color indexed="81"/>
            <rFont val="Arial"/>
            <family val="2"/>
          </rPr>
          <t>nil or rounded to zero (including null cells)</t>
        </r>
      </text>
    </comment>
    <comment ref="D17" authorId="1" shapeId="0" xr:uid="{79A674B9-0711-B649-8228-265F3BBB18A5}">
      <text>
        <r>
          <rPr>
            <sz val="8"/>
            <color indexed="81"/>
            <rFont val="Arial"/>
            <family val="2"/>
          </rPr>
          <t>nil or rounded to zero (including null cells)</t>
        </r>
      </text>
    </comment>
    <comment ref="I17" authorId="1" shapeId="0" xr:uid="{6FC10DEF-09A7-E94D-8FEE-9C7A8DAA840D}">
      <text>
        <r>
          <rPr>
            <sz val="8"/>
            <color indexed="81"/>
            <rFont val="Arial"/>
            <family val="2"/>
          </rPr>
          <t>nil or rounded to zero (including null cells)</t>
        </r>
      </text>
    </comment>
    <comment ref="J17" authorId="1" shapeId="0" xr:uid="{09953AD7-06DC-B24F-890A-8A7FF0F1CC0B}">
      <text>
        <r>
          <rPr>
            <sz val="8"/>
            <color indexed="81"/>
            <rFont val="Arial"/>
            <family val="2"/>
          </rPr>
          <t>nil or rounded to zero (including null cells)</t>
        </r>
      </text>
    </comment>
    <comment ref="K17" authorId="1" shapeId="0" xr:uid="{52CDCA3F-C7DD-0348-A759-553B6E31BCED}">
      <text>
        <r>
          <rPr>
            <sz val="8"/>
            <color indexed="81"/>
            <rFont val="Arial"/>
            <family val="2"/>
          </rPr>
          <t>nil or rounded to zero (including null cells)</t>
        </r>
      </text>
    </comment>
    <comment ref="L17" authorId="1" shapeId="0" xr:uid="{80256BCC-269D-B649-A6A1-D052BAB3D30B}">
      <text>
        <r>
          <rPr>
            <sz val="8"/>
            <color indexed="81"/>
            <rFont val="Arial"/>
            <family val="2"/>
          </rPr>
          <t>nil or rounded to zero (including null cells)</t>
        </r>
      </text>
    </comment>
    <comment ref="M17" authorId="1" shapeId="0" xr:uid="{67D7CC83-043E-9043-AD49-EDD232CEFE39}">
      <text>
        <r>
          <rPr>
            <sz val="8"/>
            <color indexed="81"/>
            <rFont val="Arial"/>
            <family val="2"/>
          </rPr>
          <t>nil or rounded to zero (including null cells)</t>
        </r>
      </text>
    </comment>
    <comment ref="N17" authorId="1" shapeId="0" xr:uid="{3EED77F6-2F83-4145-91CD-B7693F37E1CF}">
      <text>
        <r>
          <rPr>
            <sz val="8"/>
            <color indexed="81"/>
            <rFont val="Arial"/>
            <family val="2"/>
          </rPr>
          <t>nil or rounded to zero (including null cells)</t>
        </r>
      </text>
    </comment>
    <comment ref="B18" authorId="1" shapeId="0" xr:uid="{A3BB5063-5DB6-0C47-A409-69684FBAB6D6}">
      <text>
        <r>
          <rPr>
            <sz val="8"/>
            <color indexed="81"/>
            <rFont val="Arial"/>
            <family val="2"/>
          </rPr>
          <t>nil or rounded to zero (including null cells)</t>
        </r>
      </text>
    </comment>
    <comment ref="H18" authorId="1" shapeId="0" xr:uid="{58021178-BA3B-8948-B03A-5F07EE10FB4B}">
      <text>
        <r>
          <rPr>
            <sz val="8"/>
            <color indexed="81"/>
            <rFont val="Arial"/>
            <family val="2"/>
          </rPr>
          <t>nil or rounded to zero (including null cells)</t>
        </r>
      </text>
    </comment>
    <comment ref="I18" authorId="1" shapeId="0" xr:uid="{EB40B36B-BF24-AD44-B6C6-D8EF944A2535}">
      <text>
        <r>
          <rPr>
            <sz val="8"/>
            <color indexed="81"/>
            <rFont val="Arial"/>
            <family val="2"/>
          </rPr>
          <t>nil or rounded to zero (including null cells)</t>
        </r>
      </text>
    </comment>
    <comment ref="J18" authorId="1" shapeId="0" xr:uid="{5EA5D10C-0B7D-AB48-A916-987DEA4D764F}">
      <text>
        <r>
          <rPr>
            <sz val="8"/>
            <color indexed="81"/>
            <rFont val="Arial"/>
            <family val="2"/>
          </rPr>
          <t>nil or rounded to zero (including null cells)</t>
        </r>
      </text>
    </comment>
    <comment ref="K18" authorId="1" shapeId="0" xr:uid="{52D2B2DD-E7EB-5F40-9404-264666C0B20A}">
      <text>
        <r>
          <rPr>
            <sz val="8"/>
            <color indexed="81"/>
            <rFont val="Arial"/>
            <family val="2"/>
          </rPr>
          <t>nil or rounded to zero (including null cells)</t>
        </r>
      </text>
    </comment>
    <comment ref="L18" authorId="1" shapeId="0" xr:uid="{41922537-0F71-DE4C-81AF-11F4DC7AF98D}">
      <text>
        <r>
          <rPr>
            <sz val="8"/>
            <color indexed="81"/>
            <rFont val="Arial"/>
            <family val="2"/>
          </rPr>
          <t>nil or rounded to zero (including null cells)</t>
        </r>
      </text>
    </comment>
    <comment ref="M18" authorId="1" shapeId="0" xr:uid="{79C42F95-73FA-BE49-AAA4-F8C5A7F7F37F}">
      <text>
        <r>
          <rPr>
            <sz val="8"/>
            <color indexed="81"/>
            <rFont val="Arial"/>
            <family val="2"/>
          </rPr>
          <t>nil or rounded to zero (including null cells)</t>
        </r>
      </text>
    </comment>
    <comment ref="N18" authorId="1" shapeId="0" xr:uid="{1F13E1BE-F714-634B-B7F3-5628BE173192}">
      <text>
        <r>
          <rPr>
            <sz val="8"/>
            <color indexed="81"/>
            <rFont val="Arial"/>
            <family val="2"/>
          </rPr>
          <t>nil or rounded to zero (including null cells)</t>
        </r>
      </text>
    </comment>
    <comment ref="B19" authorId="1" shapeId="0" xr:uid="{11405678-AE22-DC41-B464-A407129E7937}">
      <text>
        <r>
          <rPr>
            <sz val="8"/>
            <color indexed="81"/>
            <rFont val="Arial"/>
            <family val="2"/>
          </rPr>
          <t>nil or rounded to zero (including null cells)</t>
        </r>
      </text>
    </comment>
    <comment ref="I19" authorId="1" shapeId="0" xr:uid="{3E18F309-754C-F943-811F-4E15424DA576}">
      <text>
        <r>
          <rPr>
            <sz val="8"/>
            <color indexed="81"/>
            <rFont val="Arial"/>
            <family val="2"/>
          </rPr>
          <t>nil or rounded to zero (including null cells)</t>
        </r>
      </text>
    </comment>
    <comment ref="J19" authorId="1" shapeId="0" xr:uid="{CCAF85CB-169A-0D42-A68A-03A270F6BC2A}">
      <text>
        <r>
          <rPr>
            <sz val="8"/>
            <color indexed="81"/>
            <rFont val="Arial"/>
            <family val="2"/>
          </rPr>
          <t>nil or rounded to zero (including null cells)</t>
        </r>
      </text>
    </comment>
    <comment ref="K19" authorId="1" shapeId="0" xr:uid="{54813C43-81A8-0E47-97BA-88D44DE6FE03}">
      <text>
        <r>
          <rPr>
            <sz val="8"/>
            <color indexed="81"/>
            <rFont val="Arial"/>
            <family val="2"/>
          </rPr>
          <t>nil or rounded to zero (including null cells)</t>
        </r>
      </text>
    </comment>
    <comment ref="L19" authorId="1" shapeId="0" xr:uid="{F5ADB76D-7DBF-5547-91A0-D5993F5535AE}">
      <text>
        <r>
          <rPr>
            <sz val="8"/>
            <color indexed="81"/>
            <rFont val="Arial"/>
            <family val="2"/>
          </rPr>
          <t>nil or rounded to zero (including null cells)</t>
        </r>
      </text>
    </comment>
    <comment ref="M19" authorId="1" shapeId="0" xr:uid="{615079A4-2B8E-8B46-AD4C-55822AE37A85}">
      <text>
        <r>
          <rPr>
            <sz val="8"/>
            <color indexed="81"/>
            <rFont val="Arial"/>
            <family val="2"/>
          </rPr>
          <t>nil or rounded to zero (including null cells)</t>
        </r>
      </text>
    </comment>
    <comment ref="N19" authorId="1" shapeId="0" xr:uid="{D22408AB-AE32-D24D-95C2-AA5CFE8B1DC7}">
      <text>
        <r>
          <rPr>
            <sz val="8"/>
            <color indexed="81"/>
            <rFont val="Arial"/>
            <family val="2"/>
          </rPr>
          <t>nil or rounded to zero (including null cells)</t>
        </r>
      </text>
    </comment>
    <comment ref="B20" authorId="1" shapeId="0" xr:uid="{D44B6057-F8C9-EF47-B043-BCCE6EC8F26C}">
      <text>
        <r>
          <rPr>
            <sz val="8"/>
            <color indexed="81"/>
            <rFont val="Arial"/>
            <family val="2"/>
          </rPr>
          <t>nil or rounded to zero (including null cells)</t>
        </r>
      </text>
    </comment>
    <comment ref="H20" authorId="1" shapeId="0" xr:uid="{F84A5E18-688F-7D43-9EC2-77BE9B5F3EED}">
      <text>
        <r>
          <rPr>
            <sz val="8"/>
            <color indexed="81"/>
            <rFont val="Arial"/>
            <family val="2"/>
          </rPr>
          <t>nil or rounded to zero (including null cells)</t>
        </r>
      </text>
    </comment>
    <comment ref="I20" authorId="1" shapeId="0" xr:uid="{1D5EFE09-833B-694C-AE55-EEC84059AD81}">
      <text>
        <r>
          <rPr>
            <sz val="8"/>
            <color indexed="81"/>
            <rFont val="Arial"/>
            <family val="2"/>
          </rPr>
          <t>nil or rounded to zero (including null cells)</t>
        </r>
      </text>
    </comment>
    <comment ref="J20" authorId="1" shapeId="0" xr:uid="{87D14EAB-3178-094E-A0C5-B1D00A444016}">
      <text>
        <r>
          <rPr>
            <sz val="8"/>
            <color indexed="81"/>
            <rFont val="Arial"/>
            <family val="2"/>
          </rPr>
          <t>nil or rounded to zero (including null cells)</t>
        </r>
      </text>
    </comment>
    <comment ref="K20" authorId="1" shapeId="0" xr:uid="{40060DE6-C247-E948-B02E-3A1F620EB677}">
      <text>
        <r>
          <rPr>
            <sz val="8"/>
            <color indexed="81"/>
            <rFont val="Arial"/>
            <family val="2"/>
          </rPr>
          <t>nil or rounded to zero (including null cells)</t>
        </r>
      </text>
    </comment>
    <comment ref="L20" authorId="1" shapeId="0" xr:uid="{959CD78B-0AE7-9844-BD8B-840BFD4EDA88}">
      <text>
        <r>
          <rPr>
            <sz val="8"/>
            <color indexed="81"/>
            <rFont val="Arial"/>
            <family val="2"/>
          </rPr>
          <t>nil or rounded to zero (including null cells)</t>
        </r>
      </text>
    </comment>
    <comment ref="M20" authorId="1" shapeId="0" xr:uid="{7E947432-4FFF-DF45-B367-077C72051171}">
      <text>
        <r>
          <rPr>
            <sz val="8"/>
            <color indexed="81"/>
            <rFont val="Arial"/>
            <family val="2"/>
          </rPr>
          <t>nil or rounded to zero (including null cells)</t>
        </r>
      </text>
    </comment>
    <comment ref="N20" authorId="1" shapeId="0" xr:uid="{E8041259-BD1F-B149-B626-4A3A21539E0F}">
      <text>
        <r>
          <rPr>
            <sz val="8"/>
            <color indexed="81"/>
            <rFont val="Arial"/>
            <family val="2"/>
          </rPr>
          <t>nil or rounded to zero (including null cells)</t>
        </r>
      </text>
    </comment>
    <comment ref="B21" authorId="1" shapeId="0" xr:uid="{585C1B30-2FA3-024B-B58A-4118D1855D64}">
      <text>
        <r>
          <rPr>
            <sz val="8"/>
            <color indexed="81"/>
            <rFont val="Arial"/>
            <family val="2"/>
          </rPr>
          <t>nil or rounded to zero (including null cells)</t>
        </r>
      </text>
    </comment>
    <comment ref="I21" authorId="1" shapeId="0" xr:uid="{F5667907-B094-CC41-AF1B-0CCCB41673DC}">
      <text>
        <r>
          <rPr>
            <sz val="8"/>
            <color indexed="81"/>
            <rFont val="Arial"/>
            <family val="2"/>
          </rPr>
          <t>nil or rounded to zero (including null cells)</t>
        </r>
      </text>
    </comment>
    <comment ref="J21" authorId="1" shapeId="0" xr:uid="{42929B3E-BFDB-8D47-96E2-DC06E4E40C13}">
      <text>
        <r>
          <rPr>
            <sz val="8"/>
            <color indexed="81"/>
            <rFont val="Arial"/>
            <family val="2"/>
          </rPr>
          <t>nil or rounded to zero (including null cells)</t>
        </r>
      </text>
    </comment>
    <comment ref="L21" authorId="1" shapeId="0" xr:uid="{5E318038-BE8E-FB4B-B5F5-A51D82E52F6A}">
      <text>
        <r>
          <rPr>
            <sz val="8"/>
            <color indexed="81"/>
            <rFont val="Arial"/>
            <family val="2"/>
          </rPr>
          <t>nil or rounded to zero (including null cells)</t>
        </r>
      </text>
    </comment>
    <comment ref="B22" authorId="1" shapeId="0" xr:uid="{CFC172D2-FED7-5547-8BF4-DADAFD440950}">
      <text>
        <r>
          <rPr>
            <sz val="8"/>
            <color indexed="81"/>
            <rFont val="Arial"/>
            <family val="2"/>
          </rPr>
          <t>nil or rounded to zero (including null cells)</t>
        </r>
      </text>
    </comment>
    <comment ref="C22" authorId="1" shapeId="0" xr:uid="{E0ACDC47-A43D-6E46-A699-6AA7F862E19A}">
      <text>
        <r>
          <rPr>
            <sz val="8"/>
            <color indexed="81"/>
            <rFont val="Arial"/>
            <family val="2"/>
          </rPr>
          <t>nil or rounded to zero (including null cells)</t>
        </r>
      </text>
    </comment>
    <comment ref="D22" authorId="1" shapeId="0" xr:uid="{731DBD71-595F-3546-BFF5-895AA64943A6}">
      <text>
        <r>
          <rPr>
            <sz val="8"/>
            <color indexed="81"/>
            <rFont val="Arial"/>
            <family val="2"/>
          </rPr>
          <t>nil or rounded to zero (including null cells)</t>
        </r>
      </text>
    </comment>
    <comment ref="H22" authorId="1" shapeId="0" xr:uid="{801699FC-5D90-4F45-A8B5-12D595D095BD}">
      <text>
        <r>
          <rPr>
            <sz val="8"/>
            <color indexed="81"/>
            <rFont val="Arial"/>
            <family val="2"/>
          </rPr>
          <t>nil or rounded to zero (including null cells)</t>
        </r>
      </text>
    </comment>
    <comment ref="I22" authorId="1" shapeId="0" xr:uid="{3F416355-B3CF-4C4B-B765-E1B52528A578}">
      <text>
        <r>
          <rPr>
            <sz val="8"/>
            <color indexed="81"/>
            <rFont val="Arial"/>
            <family val="2"/>
          </rPr>
          <t>nil or rounded to zero (including null cells)</t>
        </r>
      </text>
    </comment>
    <comment ref="J22" authorId="1" shapeId="0" xr:uid="{7D0B993F-B5EB-E543-B19D-992FE26143FC}">
      <text>
        <r>
          <rPr>
            <sz val="8"/>
            <color indexed="81"/>
            <rFont val="Arial"/>
            <family val="2"/>
          </rPr>
          <t>nil or rounded to zero (including null cells)</t>
        </r>
      </text>
    </comment>
    <comment ref="K22" authorId="1" shapeId="0" xr:uid="{1EC7ED79-60C3-914F-B630-1E4B84A689DC}">
      <text>
        <r>
          <rPr>
            <sz val="8"/>
            <color indexed="81"/>
            <rFont val="Arial"/>
            <family val="2"/>
          </rPr>
          <t>nil or rounded to zero (including null cells)</t>
        </r>
      </text>
    </comment>
    <comment ref="L22" authorId="1" shapeId="0" xr:uid="{05BAB6B9-1B1E-F146-89A9-74BB6523CAB6}">
      <text>
        <r>
          <rPr>
            <sz val="8"/>
            <color indexed="81"/>
            <rFont val="Arial"/>
            <family val="2"/>
          </rPr>
          <t>nil or rounded to zero (including null cells)</t>
        </r>
      </text>
    </comment>
    <comment ref="M22" authorId="1" shapeId="0" xr:uid="{E5C64FF6-5E1E-8941-923E-E2352D112BF0}">
      <text>
        <r>
          <rPr>
            <sz val="8"/>
            <color indexed="81"/>
            <rFont val="Arial"/>
            <family val="2"/>
          </rPr>
          <t>nil or rounded to zero (including null cells)</t>
        </r>
      </text>
    </comment>
    <comment ref="N22" authorId="1" shapeId="0" xr:uid="{0D8B44AB-B4AC-824F-A469-F9FD3000A4B0}">
      <text>
        <r>
          <rPr>
            <sz val="8"/>
            <color indexed="81"/>
            <rFont val="Arial"/>
            <family val="2"/>
          </rPr>
          <t>nil or rounded to zero (including null cells)</t>
        </r>
      </text>
    </comment>
    <comment ref="A23" authorId="1" shapeId="0" xr:uid="{00FCCBCD-C749-874B-A82A-A98BAA5EDBAE}">
      <text>
        <r>
          <rPr>
            <sz val="8"/>
            <color indexed="81"/>
            <rFont val="Arial"/>
            <family val="2"/>
          </rPr>
          <t>Includes prisoners for whom a most serious offence is unknown.</t>
        </r>
        <r>
          <rPr>
            <sz val="9"/>
            <color indexed="81"/>
            <rFont val="Tahoma"/>
            <family val="2"/>
          </rPr>
          <t xml:space="preserve">
</t>
        </r>
      </text>
    </comment>
    <comment ref="C25" authorId="1" shapeId="0" xr:uid="{7EB0DD72-92F2-3344-8AE7-0AF04C11BB09}">
      <text>
        <r>
          <rPr>
            <sz val="8"/>
            <color indexed="81"/>
            <rFont val="Arial"/>
            <family val="2"/>
          </rPr>
          <t>nil or rounded to zero (including null cells)</t>
        </r>
      </text>
    </comment>
    <comment ref="D25" authorId="1" shapeId="0" xr:uid="{2AA85C59-27C1-0343-8D39-EBE313AD8917}">
      <text>
        <r>
          <rPr>
            <sz val="8"/>
            <color indexed="81"/>
            <rFont val="Arial"/>
            <family val="2"/>
          </rPr>
          <t>nil or rounded to zero (including null cells)</t>
        </r>
      </text>
    </comment>
    <comment ref="L26" authorId="1" shapeId="0" xr:uid="{AB328C5A-C787-7D43-B614-BE9E0D56F632}">
      <text>
        <r>
          <rPr>
            <sz val="8"/>
            <color indexed="81"/>
            <rFont val="Arial"/>
            <family val="2"/>
          </rPr>
          <t>nil or rounded to zero (including null cells)</t>
        </r>
      </text>
    </comment>
    <comment ref="L27" authorId="1" shapeId="0" xr:uid="{3271F7FA-82DD-E048-8BAB-413C80D8F9A0}">
      <text>
        <r>
          <rPr>
            <sz val="8"/>
            <color indexed="81"/>
            <rFont val="Arial"/>
            <family val="2"/>
          </rPr>
          <t>nil or rounded to zero (including null cells)</t>
        </r>
      </text>
    </comment>
    <comment ref="I28" authorId="1" shapeId="0" xr:uid="{DAB71E0E-FA29-D741-AFBA-ED06F7E45CA3}">
      <text>
        <r>
          <rPr>
            <sz val="8"/>
            <color indexed="81"/>
            <rFont val="Arial"/>
            <family val="2"/>
          </rPr>
          <t>nil or rounded to zero (including null cells)</t>
        </r>
      </text>
    </comment>
    <comment ref="J28" authorId="1" shapeId="0" xr:uid="{F3268414-217A-6F41-B30C-B269DD93FA61}">
      <text>
        <r>
          <rPr>
            <sz val="8"/>
            <color indexed="81"/>
            <rFont val="Arial"/>
            <family val="2"/>
          </rPr>
          <t>nil or rounded to zero (including null cells)</t>
        </r>
      </text>
    </comment>
    <comment ref="K28" authorId="1" shapeId="0" xr:uid="{494B7835-A8C1-4C4E-A244-DE9DD98FD6CD}">
      <text>
        <r>
          <rPr>
            <sz val="8"/>
            <color indexed="81"/>
            <rFont val="Arial"/>
            <family val="2"/>
          </rPr>
          <t>nil or rounded to zero (including null cells)</t>
        </r>
      </text>
    </comment>
    <comment ref="L28" authorId="1" shapeId="0" xr:uid="{B06E4C9E-03D5-CB47-B4E3-1EB7E2D2CBB2}">
      <text>
        <r>
          <rPr>
            <sz val="8"/>
            <color indexed="81"/>
            <rFont val="Arial"/>
            <family val="2"/>
          </rPr>
          <t>nil or rounded to zero (including null cells)</t>
        </r>
      </text>
    </comment>
    <comment ref="M28" authorId="1" shapeId="0" xr:uid="{3C7EBF7E-0846-6041-891B-15B5DE865C43}">
      <text>
        <r>
          <rPr>
            <sz val="8"/>
            <color indexed="81"/>
            <rFont val="Arial"/>
            <family val="2"/>
          </rPr>
          <t>nil or rounded to zero (including null cells)</t>
        </r>
      </text>
    </comment>
    <comment ref="N28" authorId="1" shapeId="0" xr:uid="{8B28FE8E-B45D-0942-B5BA-AA8B37B69265}">
      <text>
        <r>
          <rPr>
            <sz val="8"/>
            <color indexed="81"/>
            <rFont val="Arial"/>
            <family val="2"/>
          </rPr>
          <t>nil or rounded to zero (including null cells)</t>
        </r>
      </text>
    </comment>
    <comment ref="B29" authorId="1" shapeId="0" xr:uid="{627A97A1-54B4-954E-B6D5-69E157989351}">
      <text>
        <r>
          <rPr>
            <sz val="8"/>
            <color indexed="81"/>
            <rFont val="Arial"/>
            <family val="2"/>
          </rPr>
          <t>nil or rounded to zero (including null cells)</t>
        </r>
      </text>
    </comment>
    <comment ref="K29" authorId="1" shapeId="0" xr:uid="{0A75B296-B5B3-2D49-97FF-8219BC89B865}">
      <text>
        <r>
          <rPr>
            <sz val="8"/>
            <color indexed="81"/>
            <rFont val="Arial"/>
            <family val="2"/>
          </rPr>
          <t>nil or rounded to zero (including null cells)</t>
        </r>
      </text>
    </comment>
    <comment ref="L29" authorId="1" shapeId="0" xr:uid="{F2503A5F-B8DE-D84B-BD80-AA31B7724C13}">
      <text>
        <r>
          <rPr>
            <sz val="8"/>
            <color indexed="81"/>
            <rFont val="Arial"/>
            <family val="2"/>
          </rPr>
          <t>nil or rounded to zero (including null cells)</t>
        </r>
      </text>
    </comment>
    <comment ref="M29" authorId="1" shapeId="0" xr:uid="{E2281719-EBF9-A14D-A489-811251551546}">
      <text>
        <r>
          <rPr>
            <sz val="8"/>
            <color indexed="81"/>
            <rFont val="Arial"/>
            <family val="2"/>
          </rPr>
          <t>nil or rounded to zero (including null cells)</t>
        </r>
      </text>
    </comment>
    <comment ref="N29" authorId="1" shapeId="0" xr:uid="{F1D7E29D-FCF4-BD4D-AE34-D2824D5E8165}">
      <text>
        <r>
          <rPr>
            <sz val="8"/>
            <color indexed="81"/>
            <rFont val="Arial"/>
            <family val="2"/>
          </rPr>
          <t>nil or rounded to zero (including null cells)</t>
        </r>
      </text>
    </comment>
    <comment ref="B30" authorId="1" shapeId="0" xr:uid="{E3C22729-C06D-8D41-8C7F-B091957DAEC2}">
      <text>
        <r>
          <rPr>
            <sz val="8"/>
            <color indexed="81"/>
            <rFont val="Arial"/>
            <family val="2"/>
          </rPr>
          <t>nil or rounded to zero (including null cells)</t>
        </r>
      </text>
    </comment>
    <comment ref="L30" authorId="1" shapeId="0" xr:uid="{A5C71CF5-43DA-284F-B933-C3BBCBFF46DF}">
      <text>
        <r>
          <rPr>
            <sz val="8"/>
            <color indexed="81"/>
            <rFont val="Arial"/>
            <family val="2"/>
          </rPr>
          <t>nil or rounded to zero (including null cells)</t>
        </r>
      </text>
    </comment>
    <comment ref="N30" authorId="1" shapeId="0" xr:uid="{DB04DA28-E7DE-484F-A352-6D0F08336500}">
      <text>
        <r>
          <rPr>
            <sz val="8"/>
            <color indexed="81"/>
            <rFont val="Arial"/>
            <family val="2"/>
          </rPr>
          <t>nil or rounded to zero (including null cells)</t>
        </r>
      </text>
    </comment>
    <comment ref="K31" authorId="1" shapeId="0" xr:uid="{FDEF09C7-D350-8B4A-84A9-164EB2D65FA6}">
      <text>
        <r>
          <rPr>
            <sz val="8"/>
            <color indexed="81"/>
            <rFont val="Arial"/>
            <family val="2"/>
          </rPr>
          <t>nil or rounded to zero (including null cells)</t>
        </r>
      </text>
    </comment>
    <comment ref="M31" authorId="1" shapeId="0" xr:uid="{621B8788-C7BD-3947-9A05-039221C97007}">
      <text>
        <r>
          <rPr>
            <sz val="8"/>
            <color indexed="81"/>
            <rFont val="Arial"/>
            <family val="2"/>
          </rPr>
          <t>nil or rounded to zero (including null cells)</t>
        </r>
      </text>
    </comment>
    <comment ref="J32" authorId="1" shapeId="0" xr:uid="{3462C4C1-5599-A145-A312-71593E0C53FB}">
      <text>
        <r>
          <rPr>
            <sz val="8"/>
            <color indexed="81"/>
            <rFont val="Arial"/>
            <family val="2"/>
          </rPr>
          <t>nil or rounded to zero (including null cells)</t>
        </r>
      </text>
    </comment>
    <comment ref="K32" authorId="1" shapeId="0" xr:uid="{5A0C9739-24B9-4A4A-9C54-2B97B9483251}">
      <text>
        <r>
          <rPr>
            <sz val="8"/>
            <color indexed="81"/>
            <rFont val="Arial"/>
            <family val="2"/>
          </rPr>
          <t>nil or rounded to zero (including null cells)</t>
        </r>
      </text>
    </comment>
    <comment ref="L32" authorId="1" shapeId="0" xr:uid="{5E464C49-4CD9-AA41-A061-A1EAD5283917}">
      <text>
        <r>
          <rPr>
            <sz val="8"/>
            <color indexed="81"/>
            <rFont val="Arial"/>
            <family val="2"/>
          </rPr>
          <t>nil or rounded to zero (including null cells)</t>
        </r>
      </text>
    </comment>
    <comment ref="M32" authorId="1" shapeId="0" xr:uid="{91CDC798-7375-4B4B-96EC-B08410B5B503}">
      <text>
        <r>
          <rPr>
            <sz val="8"/>
            <color indexed="81"/>
            <rFont val="Arial"/>
            <family val="2"/>
          </rPr>
          <t>nil or rounded to zero (including null cells)</t>
        </r>
      </text>
    </comment>
    <comment ref="N32" authorId="1" shapeId="0" xr:uid="{A6DF6454-8521-7D4D-8308-AB5C376F715D}">
      <text>
        <r>
          <rPr>
            <sz val="8"/>
            <color indexed="81"/>
            <rFont val="Arial"/>
            <family val="2"/>
          </rPr>
          <t>nil or rounded to zero (including null cells)</t>
        </r>
      </text>
    </comment>
    <comment ref="J33" authorId="1" shapeId="0" xr:uid="{F4A4945C-D8D7-6E40-9C04-6285AE1E39D4}">
      <text>
        <r>
          <rPr>
            <sz val="8"/>
            <color indexed="81"/>
            <rFont val="Arial"/>
            <family val="2"/>
          </rPr>
          <t>nil or rounded to zero (including null cells)</t>
        </r>
      </text>
    </comment>
    <comment ref="K33" authorId="1" shapeId="0" xr:uid="{1E63AD56-536C-2843-8D06-1B7982B54F11}">
      <text>
        <r>
          <rPr>
            <sz val="8"/>
            <color indexed="81"/>
            <rFont val="Arial"/>
            <family val="2"/>
          </rPr>
          <t>nil or rounded to zero (including null cells)</t>
        </r>
      </text>
    </comment>
    <comment ref="L33" authorId="1" shapeId="0" xr:uid="{AEBB9CE7-FDCA-3E4C-ACF1-AA77CA4080A0}">
      <text>
        <r>
          <rPr>
            <sz val="8"/>
            <color indexed="81"/>
            <rFont val="Arial"/>
            <family val="2"/>
          </rPr>
          <t>nil or rounded to zero (including null cells)</t>
        </r>
      </text>
    </comment>
    <comment ref="M33" authorId="1" shapeId="0" xr:uid="{E8DD4282-5267-4940-972B-F18C87135915}">
      <text>
        <r>
          <rPr>
            <sz val="8"/>
            <color indexed="81"/>
            <rFont val="Arial"/>
            <family val="2"/>
          </rPr>
          <t>nil or rounded to zero (including null cells)</t>
        </r>
      </text>
    </comment>
    <comment ref="N33" authorId="1" shapeId="0" xr:uid="{17BA486B-5BA9-7042-9552-1F349A4DD9DC}">
      <text>
        <r>
          <rPr>
            <sz val="8"/>
            <color indexed="81"/>
            <rFont val="Arial"/>
            <family val="2"/>
          </rPr>
          <t>nil or rounded to zero (including null cells)</t>
        </r>
      </text>
    </comment>
    <comment ref="B34" authorId="1" shapeId="0" xr:uid="{C9ED9AC7-C641-5849-8245-6031A9052951}">
      <text>
        <r>
          <rPr>
            <sz val="8"/>
            <color indexed="81"/>
            <rFont val="Arial"/>
            <family val="2"/>
          </rPr>
          <t>nil or rounded to zero (including null cells)</t>
        </r>
      </text>
    </comment>
    <comment ref="L34" authorId="1" shapeId="0" xr:uid="{D0328184-E907-4D40-8F2F-72799D05C77B}">
      <text>
        <r>
          <rPr>
            <sz val="8"/>
            <color indexed="81"/>
            <rFont val="Arial"/>
            <family val="2"/>
          </rPr>
          <t>nil or rounded to zero (including null cells)</t>
        </r>
      </text>
    </comment>
    <comment ref="I35" authorId="1" shapeId="0" xr:uid="{4A18F2AA-80F9-B74C-A919-1E374B551829}">
      <text>
        <r>
          <rPr>
            <sz val="8"/>
            <color indexed="81"/>
            <rFont val="Arial"/>
            <family val="2"/>
          </rPr>
          <t>nil or rounded to zero (including null cells)</t>
        </r>
      </text>
    </comment>
    <comment ref="J35" authorId="1" shapeId="0" xr:uid="{BAFA1D26-03E3-AE41-9270-75AF6897DC86}">
      <text>
        <r>
          <rPr>
            <sz val="8"/>
            <color indexed="81"/>
            <rFont val="Arial"/>
            <family val="2"/>
          </rPr>
          <t>nil or rounded to zero (including null cells)</t>
        </r>
      </text>
    </comment>
    <comment ref="K35" authorId="1" shapeId="0" xr:uid="{952022EC-4BE5-3942-AB92-DBA78224CD67}">
      <text>
        <r>
          <rPr>
            <sz val="8"/>
            <color indexed="81"/>
            <rFont val="Arial"/>
            <family val="2"/>
          </rPr>
          <t>nil or rounded to zero (including null cells)</t>
        </r>
      </text>
    </comment>
    <comment ref="L35" authorId="1" shapeId="0" xr:uid="{01EE6AA8-D819-D744-83AA-116DDF3F64E4}">
      <text>
        <r>
          <rPr>
            <sz val="8"/>
            <color indexed="81"/>
            <rFont val="Arial"/>
            <family val="2"/>
          </rPr>
          <t>nil or rounded to zero (including null cells)</t>
        </r>
      </text>
    </comment>
    <comment ref="M35" authorId="1" shapeId="0" xr:uid="{0B5A2379-BBD3-9B4A-BD56-74057276012F}">
      <text>
        <r>
          <rPr>
            <sz val="8"/>
            <color indexed="81"/>
            <rFont val="Arial"/>
            <family val="2"/>
          </rPr>
          <t>nil or rounded to zero (including null cells)</t>
        </r>
      </text>
    </comment>
    <comment ref="N35" authorId="1" shapeId="0" xr:uid="{159D6951-FC36-924F-B20A-53DB23239E70}">
      <text>
        <r>
          <rPr>
            <sz val="8"/>
            <color indexed="81"/>
            <rFont val="Arial"/>
            <family val="2"/>
          </rPr>
          <t>nil or rounded to zero (including null cells)</t>
        </r>
      </text>
    </comment>
    <comment ref="B36" authorId="1" shapeId="0" xr:uid="{8A1F6580-8831-9846-8E3D-4E102C21EFDB}">
      <text>
        <r>
          <rPr>
            <sz val="8"/>
            <color indexed="81"/>
            <rFont val="Arial"/>
            <family val="2"/>
          </rPr>
          <t>nil or rounded to zero (including null cells)</t>
        </r>
      </text>
    </comment>
    <comment ref="J36" authorId="1" shapeId="0" xr:uid="{6ED8A383-634C-1C43-A878-3394182F0B45}">
      <text>
        <r>
          <rPr>
            <sz val="8"/>
            <color indexed="81"/>
            <rFont val="Arial"/>
            <family val="2"/>
          </rPr>
          <t>nil or rounded to zero (including null cells)</t>
        </r>
      </text>
    </comment>
    <comment ref="K36" authorId="1" shapeId="0" xr:uid="{03A17378-D9B2-B04F-8E97-D7D039760054}">
      <text>
        <r>
          <rPr>
            <sz val="8"/>
            <color indexed="81"/>
            <rFont val="Arial"/>
            <family val="2"/>
          </rPr>
          <t>nil or rounded to zero (including null cells)</t>
        </r>
      </text>
    </comment>
    <comment ref="L36" authorId="1" shapeId="0" xr:uid="{3E474CEA-3982-414F-9782-CB52645F87B9}">
      <text>
        <r>
          <rPr>
            <sz val="8"/>
            <color indexed="81"/>
            <rFont val="Arial"/>
            <family val="2"/>
          </rPr>
          <t>nil or rounded to zero (including null cells)</t>
        </r>
      </text>
    </comment>
    <comment ref="M36" authorId="1" shapeId="0" xr:uid="{3C1EC131-E824-784A-84CB-0018E593E739}">
      <text>
        <r>
          <rPr>
            <sz val="8"/>
            <color indexed="81"/>
            <rFont val="Arial"/>
            <family val="2"/>
          </rPr>
          <t>nil or rounded to zero (including null cells)</t>
        </r>
      </text>
    </comment>
    <comment ref="B37" authorId="1" shapeId="0" xr:uid="{CBE04DCF-FD5C-094D-B903-2827B0F64046}">
      <text>
        <r>
          <rPr>
            <sz val="8"/>
            <color indexed="81"/>
            <rFont val="Arial"/>
            <family val="2"/>
          </rPr>
          <t>nil or rounded to zero (including null cells)</t>
        </r>
      </text>
    </comment>
    <comment ref="I37" authorId="1" shapeId="0" xr:uid="{2CA8A908-01B4-D945-B1FD-E71259C34C95}">
      <text>
        <r>
          <rPr>
            <sz val="8"/>
            <color indexed="81"/>
            <rFont val="Arial"/>
            <family val="2"/>
          </rPr>
          <t>nil or rounded to zero (including null cells)</t>
        </r>
      </text>
    </comment>
    <comment ref="J37" authorId="1" shapeId="0" xr:uid="{5035524A-A8C8-A643-B06E-D50A9E01EDEF}">
      <text>
        <r>
          <rPr>
            <sz val="8"/>
            <color indexed="81"/>
            <rFont val="Arial"/>
            <family val="2"/>
          </rPr>
          <t>nil or rounded to zero (including null cells)</t>
        </r>
      </text>
    </comment>
    <comment ref="K37" authorId="1" shapeId="0" xr:uid="{AC30957C-43D3-5A4F-8F8D-6ABD807725C7}">
      <text>
        <r>
          <rPr>
            <sz val="8"/>
            <color indexed="81"/>
            <rFont val="Arial"/>
            <family val="2"/>
          </rPr>
          <t>nil or rounded to zero (including null cells)</t>
        </r>
      </text>
    </comment>
    <comment ref="L37" authorId="1" shapeId="0" xr:uid="{AC8B2871-E2DC-C44D-A1F7-451312360854}">
      <text>
        <r>
          <rPr>
            <sz val="8"/>
            <color indexed="81"/>
            <rFont val="Arial"/>
            <family val="2"/>
          </rPr>
          <t>nil or rounded to zero (including null cells)</t>
        </r>
      </text>
    </comment>
    <comment ref="M37" authorId="1" shapeId="0" xr:uid="{3B0D8A46-CD31-8D4A-BAAA-6549A701D25F}">
      <text>
        <r>
          <rPr>
            <sz val="8"/>
            <color indexed="81"/>
            <rFont val="Arial"/>
            <family val="2"/>
          </rPr>
          <t>nil or rounded to zero (including null cells)</t>
        </r>
      </text>
    </comment>
    <comment ref="N37" authorId="1" shapeId="0" xr:uid="{843A2264-DB30-FD49-8B07-A5E0C731A7A2}">
      <text>
        <r>
          <rPr>
            <sz val="8"/>
            <color indexed="81"/>
            <rFont val="Arial"/>
            <family val="2"/>
          </rPr>
          <t>nil or rounded to zero (including null cells)</t>
        </r>
      </text>
    </comment>
    <comment ref="H38" authorId="1" shapeId="0" xr:uid="{8CA733D2-3C25-F649-9189-A909D613BA60}">
      <text>
        <r>
          <rPr>
            <sz val="8"/>
            <color indexed="81"/>
            <rFont val="Arial"/>
            <family val="2"/>
          </rPr>
          <t>nil or rounded to zero (including null cells)</t>
        </r>
      </text>
    </comment>
    <comment ref="I38" authorId="1" shapeId="0" xr:uid="{A5870ABC-9DD0-A646-82BA-3635EE66DD4A}">
      <text>
        <r>
          <rPr>
            <sz val="8"/>
            <color indexed="81"/>
            <rFont val="Arial"/>
            <family val="2"/>
          </rPr>
          <t>nil or rounded to zero (including null cells)</t>
        </r>
      </text>
    </comment>
    <comment ref="J38" authorId="1" shapeId="0" xr:uid="{151B8B66-AF1E-2A47-A0B1-3060ECFC786B}">
      <text>
        <r>
          <rPr>
            <sz val="8"/>
            <color indexed="81"/>
            <rFont val="Arial"/>
            <family val="2"/>
          </rPr>
          <t>nil or rounded to zero (including null cells)</t>
        </r>
      </text>
    </comment>
    <comment ref="K38" authorId="1" shapeId="0" xr:uid="{83E43757-72F4-5542-AB7B-7C161A7A70D3}">
      <text>
        <r>
          <rPr>
            <sz val="8"/>
            <color indexed="81"/>
            <rFont val="Arial"/>
            <family val="2"/>
          </rPr>
          <t>nil or rounded to zero (including null cells)</t>
        </r>
      </text>
    </comment>
    <comment ref="L38" authorId="1" shapeId="0" xr:uid="{7251C268-3935-414D-83C7-A8BBB0881036}">
      <text>
        <r>
          <rPr>
            <sz val="8"/>
            <color indexed="81"/>
            <rFont val="Arial"/>
            <family val="2"/>
          </rPr>
          <t>nil or rounded to zero (including null cells)</t>
        </r>
      </text>
    </comment>
    <comment ref="M38" authorId="1" shapeId="0" xr:uid="{BCF66DA5-1B36-3C4E-9424-46182FF50FE3}">
      <text>
        <r>
          <rPr>
            <sz val="8"/>
            <color indexed="81"/>
            <rFont val="Arial"/>
            <family val="2"/>
          </rPr>
          <t>nil or rounded to zero (including null cells)</t>
        </r>
      </text>
    </comment>
    <comment ref="N38" authorId="1" shapeId="0" xr:uid="{90C48C35-C847-2A40-B18A-4E3C6B95113C}">
      <text>
        <r>
          <rPr>
            <sz val="8"/>
            <color indexed="81"/>
            <rFont val="Arial"/>
            <family val="2"/>
          </rPr>
          <t>nil or rounded to zero (including null cells)</t>
        </r>
      </text>
    </comment>
    <comment ref="B39" authorId="1" shapeId="0" xr:uid="{BBA7577E-1774-A54B-9F15-6720ACAE1103}">
      <text>
        <r>
          <rPr>
            <sz val="8"/>
            <color indexed="81"/>
            <rFont val="Arial"/>
            <family val="2"/>
          </rPr>
          <t>nil or rounded to zero (including null cells)</t>
        </r>
      </text>
    </comment>
    <comment ref="B40" authorId="1" shapeId="0" xr:uid="{517B873E-4C73-0349-B4BB-3001EB0D0929}">
      <text>
        <r>
          <rPr>
            <sz val="8"/>
            <color indexed="81"/>
            <rFont val="Arial"/>
            <family val="2"/>
          </rPr>
          <t>nil or rounded to zero (including null cells)</t>
        </r>
      </text>
    </comment>
    <comment ref="J40" authorId="1" shapeId="0" xr:uid="{76EBF1B0-3CE8-B74B-9643-4A9BDED17B44}">
      <text>
        <r>
          <rPr>
            <sz val="8"/>
            <color indexed="81"/>
            <rFont val="Arial"/>
            <family val="2"/>
          </rPr>
          <t>nil or rounded to zero (including null cells)</t>
        </r>
      </text>
    </comment>
    <comment ref="K40" authorId="1" shapeId="0" xr:uid="{543979AA-03C5-1748-A8F0-FD234578A034}">
      <text>
        <r>
          <rPr>
            <sz val="8"/>
            <color indexed="81"/>
            <rFont val="Arial"/>
            <family val="2"/>
          </rPr>
          <t>nil or rounded to zero (including null cells)</t>
        </r>
      </text>
    </comment>
    <comment ref="L40" authorId="1" shapeId="0" xr:uid="{1922413D-427E-0644-BC32-5C0671A6E0E9}">
      <text>
        <r>
          <rPr>
            <sz val="8"/>
            <color indexed="81"/>
            <rFont val="Arial"/>
            <family val="2"/>
          </rPr>
          <t>nil or rounded to zero (including null cells)</t>
        </r>
      </text>
    </comment>
    <comment ref="M40" authorId="1" shapeId="0" xr:uid="{A76B9836-FC59-D34F-A178-85F8DEC080EE}">
      <text>
        <r>
          <rPr>
            <sz val="8"/>
            <color indexed="81"/>
            <rFont val="Arial"/>
            <family val="2"/>
          </rPr>
          <t>nil or rounded to zero (including null cells)</t>
        </r>
      </text>
    </comment>
    <comment ref="A41" authorId="1" shapeId="0" xr:uid="{FBF2D328-0752-FE46-A753-4FEFA13977A4}">
      <text>
        <r>
          <rPr>
            <sz val="8"/>
            <color indexed="81"/>
            <rFont val="Arial"/>
            <family val="2"/>
          </rPr>
          <t>Includes prisoners for whom a most serious offence is unknown.</t>
        </r>
        <r>
          <rPr>
            <sz val="9"/>
            <color indexed="81"/>
            <rFont val="Tahoma"/>
            <family val="2"/>
          </rPr>
          <t xml:space="preserve">
</t>
        </r>
      </text>
    </comment>
    <comment ref="A42" authorId="1" shapeId="0" xr:uid="{EC1558C3-037E-4A49-975B-7BF967671CBD}">
      <text>
        <r>
          <rPr>
            <sz val="8"/>
            <color indexed="81"/>
            <rFont val="Arial"/>
            <family val="2"/>
          </rPr>
          <t xml:space="preserve">Includes prisoners for whom Indigenous status is unknown. </t>
        </r>
      </text>
    </comment>
    <comment ref="C43" authorId="1" shapeId="0" xr:uid="{5F3141BF-01B3-9B40-9658-136AC1FE1D49}">
      <text>
        <r>
          <rPr>
            <sz val="8"/>
            <color indexed="81"/>
            <rFont val="Arial"/>
            <family val="2"/>
          </rPr>
          <t>nil or rounded to zero (including null cells)</t>
        </r>
      </text>
    </comment>
    <comment ref="D43" authorId="1" shapeId="0" xr:uid="{E03D705E-440D-7D49-A196-7FFCB9182B1F}">
      <text>
        <r>
          <rPr>
            <sz val="8"/>
            <color indexed="81"/>
            <rFont val="Arial"/>
            <family val="2"/>
          </rPr>
          <t>nil or rounded to zero (including null cells)</t>
        </r>
      </text>
    </comment>
    <comment ref="I46" authorId="1" shapeId="0" xr:uid="{D1B59E1F-2E1B-BA4F-ABF7-C24528A29F1D}">
      <text>
        <r>
          <rPr>
            <sz val="8"/>
            <color indexed="81"/>
            <rFont val="Arial"/>
            <family val="2"/>
          </rPr>
          <t>nil or rounded to zero (including null cells)</t>
        </r>
      </text>
    </comment>
    <comment ref="J46" authorId="1" shapeId="0" xr:uid="{3BAD3689-C257-1846-BFD2-AB89EF259786}">
      <text>
        <r>
          <rPr>
            <sz val="8"/>
            <color indexed="81"/>
            <rFont val="Arial"/>
            <family val="2"/>
          </rPr>
          <t>nil or rounded to zero (including null cells)</t>
        </r>
      </text>
    </comment>
    <comment ref="K46" authorId="1" shapeId="0" xr:uid="{F7B9FD6E-C5E4-954C-A62D-221F65BD5723}">
      <text>
        <r>
          <rPr>
            <sz val="8"/>
            <color indexed="81"/>
            <rFont val="Arial"/>
            <family val="2"/>
          </rPr>
          <t>nil or rounded to zero (including null cells)</t>
        </r>
      </text>
    </comment>
    <comment ref="L46" authorId="1" shapeId="0" xr:uid="{F025D2C8-3009-434F-8CD4-39AB189D1C68}">
      <text>
        <r>
          <rPr>
            <sz val="8"/>
            <color indexed="81"/>
            <rFont val="Arial"/>
            <family val="2"/>
          </rPr>
          <t>nil or rounded to zero (including null cells)</t>
        </r>
      </text>
    </comment>
    <comment ref="M46" authorId="1" shapeId="0" xr:uid="{FB5638E6-4A90-A444-B7E4-31C7ECABF62C}">
      <text>
        <r>
          <rPr>
            <sz val="8"/>
            <color indexed="81"/>
            <rFont val="Arial"/>
            <family val="2"/>
          </rPr>
          <t>nil or rounded to zero (including null cells)</t>
        </r>
      </text>
    </comment>
    <comment ref="N46" authorId="1" shapeId="0" xr:uid="{6C5BB9E9-DCD3-1242-B61F-9F9164C9B7DB}">
      <text>
        <r>
          <rPr>
            <sz val="8"/>
            <color indexed="81"/>
            <rFont val="Arial"/>
            <family val="2"/>
          </rPr>
          <t>nil or rounded to zero (including null cells)</t>
        </r>
      </text>
    </comment>
    <comment ref="B47" authorId="1" shapeId="0" xr:uid="{35A719A9-A6A4-164F-8FF7-3110211779D6}">
      <text>
        <r>
          <rPr>
            <sz val="8"/>
            <color indexed="81"/>
            <rFont val="Arial"/>
            <family val="2"/>
          </rPr>
          <t>nil or rounded to zero (including null cells)</t>
        </r>
      </text>
    </comment>
    <comment ref="K47" authorId="1" shapeId="0" xr:uid="{B69220B6-1C26-AD4E-95F7-CD8ED3ACA473}">
      <text>
        <r>
          <rPr>
            <sz val="8"/>
            <color indexed="81"/>
            <rFont val="Arial"/>
            <family val="2"/>
          </rPr>
          <t>nil or rounded to zero (including null cells)</t>
        </r>
      </text>
    </comment>
    <comment ref="L47" authorId="1" shapeId="0" xr:uid="{7B6FB104-EDD4-D341-B237-25DA96428617}">
      <text>
        <r>
          <rPr>
            <sz val="8"/>
            <color indexed="81"/>
            <rFont val="Arial"/>
            <family val="2"/>
          </rPr>
          <t>nil or rounded to zero (including null cells)</t>
        </r>
      </text>
    </comment>
    <comment ref="M47" authorId="1" shapeId="0" xr:uid="{62CF49D9-7F45-D34D-8E6E-A5C5265F1BE4}">
      <text>
        <r>
          <rPr>
            <sz val="8"/>
            <color indexed="81"/>
            <rFont val="Arial"/>
            <family val="2"/>
          </rPr>
          <t>nil or rounded to zero (including null cells)</t>
        </r>
      </text>
    </comment>
    <comment ref="N47" authorId="1" shapeId="0" xr:uid="{91F99DC1-ADAF-1A45-8992-192C9DCA7D57}">
      <text>
        <r>
          <rPr>
            <sz val="8"/>
            <color indexed="81"/>
            <rFont val="Arial"/>
            <family val="2"/>
          </rPr>
          <t>nil or rounded to zero (including null cells)</t>
        </r>
      </text>
    </comment>
    <comment ref="B48" authorId="1" shapeId="0" xr:uid="{B5ABCAD6-7DC5-FA4C-B5BC-AAFC68489EE4}">
      <text>
        <r>
          <rPr>
            <sz val="8"/>
            <color indexed="81"/>
            <rFont val="Arial"/>
            <family val="2"/>
          </rPr>
          <t>nil or rounded to zero (including null cells)</t>
        </r>
      </text>
    </comment>
    <comment ref="J50" authorId="1" shapeId="0" xr:uid="{95BD78BA-5451-7442-8425-1E5539C6F6ED}">
      <text>
        <r>
          <rPr>
            <sz val="8"/>
            <color indexed="81"/>
            <rFont val="Arial"/>
            <family val="2"/>
          </rPr>
          <t>nil or rounded to zero (including null cells)</t>
        </r>
      </text>
    </comment>
    <comment ref="K50" authorId="1" shapeId="0" xr:uid="{D7DDE2A2-88D6-724B-A8A3-816E7042F173}">
      <text>
        <r>
          <rPr>
            <sz val="8"/>
            <color indexed="81"/>
            <rFont val="Arial"/>
            <family val="2"/>
          </rPr>
          <t>nil or rounded to zero (including null cells)</t>
        </r>
      </text>
    </comment>
    <comment ref="L50" authorId="1" shapeId="0" xr:uid="{EB53E0FE-F052-E944-85D2-3DA211BC120F}">
      <text>
        <r>
          <rPr>
            <sz val="8"/>
            <color indexed="81"/>
            <rFont val="Arial"/>
            <family val="2"/>
          </rPr>
          <t>nil or rounded to zero (including null cells)</t>
        </r>
      </text>
    </comment>
    <comment ref="M50" authorId="1" shapeId="0" xr:uid="{9371A38F-3DE9-0F4B-A605-EB3324F88EDA}">
      <text>
        <r>
          <rPr>
            <sz val="8"/>
            <color indexed="81"/>
            <rFont val="Arial"/>
            <family val="2"/>
          </rPr>
          <t>nil or rounded to zero (including null cells)</t>
        </r>
      </text>
    </comment>
    <comment ref="N50" authorId="1" shapeId="0" xr:uid="{5C2AACA0-7213-324E-8E16-60B5A5A5FB00}">
      <text>
        <r>
          <rPr>
            <sz val="8"/>
            <color indexed="81"/>
            <rFont val="Arial"/>
            <family val="2"/>
          </rPr>
          <t>nil or rounded to zero (including null cells)</t>
        </r>
      </text>
    </comment>
    <comment ref="J51" authorId="1" shapeId="0" xr:uid="{46F81EDD-AE6C-6C47-8CEC-A7F0DDD8CBF2}">
      <text>
        <r>
          <rPr>
            <sz val="8"/>
            <color indexed="81"/>
            <rFont val="Arial"/>
            <family val="2"/>
          </rPr>
          <t>nil or rounded to zero (including null cells)</t>
        </r>
      </text>
    </comment>
    <comment ref="K51" authorId="1" shapeId="0" xr:uid="{2659A4AD-8F8B-FC46-A749-17C34509655F}">
      <text>
        <r>
          <rPr>
            <sz val="8"/>
            <color indexed="81"/>
            <rFont val="Arial"/>
            <family val="2"/>
          </rPr>
          <t>nil or rounded to zero (including null cells)</t>
        </r>
      </text>
    </comment>
    <comment ref="L51" authorId="1" shapeId="0" xr:uid="{600DC996-CCC7-2C42-A6D8-A62EF6AD3E2B}">
      <text>
        <r>
          <rPr>
            <sz val="8"/>
            <color indexed="81"/>
            <rFont val="Arial"/>
            <family val="2"/>
          </rPr>
          <t>nil or rounded to zero (including null cells)</t>
        </r>
      </text>
    </comment>
    <comment ref="M51" authorId="1" shapeId="0" xr:uid="{935C2FFF-7D98-CE4C-8F76-517B7A3FBBD2}">
      <text>
        <r>
          <rPr>
            <sz val="8"/>
            <color indexed="81"/>
            <rFont val="Arial"/>
            <family val="2"/>
          </rPr>
          <t>nil or rounded to zero (including null cells)</t>
        </r>
      </text>
    </comment>
    <comment ref="N51" authorId="1" shapeId="0" xr:uid="{630F4261-ECAE-5344-9347-257E58BE0486}">
      <text>
        <r>
          <rPr>
            <sz val="8"/>
            <color indexed="81"/>
            <rFont val="Arial"/>
            <family val="2"/>
          </rPr>
          <t>nil or rounded to zero (including null cells)</t>
        </r>
      </text>
    </comment>
    <comment ref="B52" authorId="1" shapeId="0" xr:uid="{4626079F-E194-5040-BA5B-9E38CB958281}">
      <text>
        <r>
          <rPr>
            <sz val="8"/>
            <color indexed="81"/>
            <rFont val="Arial"/>
            <family val="2"/>
          </rPr>
          <t>nil or rounded to zero (including null cells)</t>
        </r>
      </text>
    </comment>
    <comment ref="L52" authorId="1" shapeId="0" xr:uid="{7FE9A3E6-05EB-C74B-928C-0DD487FCB501}">
      <text>
        <r>
          <rPr>
            <sz val="8"/>
            <color indexed="81"/>
            <rFont val="Arial"/>
            <family val="2"/>
          </rPr>
          <t>nil or rounded to zero (including null cells)</t>
        </r>
      </text>
    </comment>
    <comment ref="I53" authorId="1" shapeId="0" xr:uid="{DF630C66-98AF-D744-9060-F7995E39D304}">
      <text>
        <r>
          <rPr>
            <sz val="8"/>
            <color indexed="81"/>
            <rFont val="Arial"/>
            <family val="2"/>
          </rPr>
          <t>nil or rounded to zero (including null cells)</t>
        </r>
      </text>
    </comment>
    <comment ref="J53" authorId="1" shapeId="0" xr:uid="{659365B8-20C1-8941-9C33-62B811986CB2}">
      <text>
        <r>
          <rPr>
            <sz val="8"/>
            <color indexed="81"/>
            <rFont val="Arial"/>
            <family val="2"/>
          </rPr>
          <t>nil or rounded to zero (including null cells)</t>
        </r>
      </text>
    </comment>
    <comment ref="K53" authorId="1" shapeId="0" xr:uid="{F4A83739-8022-3C40-A8E4-30472A4FF256}">
      <text>
        <r>
          <rPr>
            <sz val="8"/>
            <color indexed="81"/>
            <rFont val="Arial"/>
            <family val="2"/>
          </rPr>
          <t>nil or rounded to zero (including null cells)</t>
        </r>
      </text>
    </comment>
    <comment ref="L53" authorId="1" shapeId="0" xr:uid="{F533117E-6880-6549-9CA5-E27FE18BDC17}">
      <text>
        <r>
          <rPr>
            <sz val="8"/>
            <color indexed="81"/>
            <rFont val="Arial"/>
            <family val="2"/>
          </rPr>
          <t>nil or rounded to zero (including null cells)</t>
        </r>
      </text>
    </comment>
    <comment ref="M53" authorId="1" shapeId="0" xr:uid="{FE45F165-76A5-0D45-AA7C-F0DA9E0E3E84}">
      <text>
        <r>
          <rPr>
            <sz val="8"/>
            <color indexed="81"/>
            <rFont val="Arial"/>
            <family val="2"/>
          </rPr>
          <t>nil or rounded to zero (including null cells)</t>
        </r>
      </text>
    </comment>
    <comment ref="N53" authorId="1" shapeId="0" xr:uid="{624099D9-71CE-7240-83E6-45534572E32E}">
      <text>
        <r>
          <rPr>
            <sz val="8"/>
            <color indexed="81"/>
            <rFont val="Arial"/>
            <family val="2"/>
          </rPr>
          <t>nil or rounded to zero (including null cells)</t>
        </r>
      </text>
    </comment>
    <comment ref="B54" authorId="1" shapeId="0" xr:uid="{C2FD1DCD-2D1B-4A4C-8A16-AACA30E48E6D}">
      <text>
        <r>
          <rPr>
            <sz val="8"/>
            <color indexed="81"/>
            <rFont val="Arial"/>
            <family val="2"/>
          </rPr>
          <t>nil or rounded to zero (including null cells)</t>
        </r>
      </text>
    </comment>
    <comment ref="J54" authorId="1" shapeId="0" xr:uid="{9EBFB32D-B07E-AC46-866B-D0FEAF7E86C0}">
      <text>
        <r>
          <rPr>
            <sz val="8"/>
            <color indexed="81"/>
            <rFont val="Arial"/>
            <family val="2"/>
          </rPr>
          <t>nil or rounded to zero (including null cells)</t>
        </r>
      </text>
    </comment>
    <comment ref="K54" authorId="1" shapeId="0" xr:uid="{72566452-A9EF-4F40-A50E-C756FBFE5E9E}">
      <text>
        <r>
          <rPr>
            <sz val="8"/>
            <color indexed="81"/>
            <rFont val="Arial"/>
            <family val="2"/>
          </rPr>
          <t>nil or rounded to zero (including null cells)</t>
        </r>
      </text>
    </comment>
    <comment ref="L54" authorId="1" shapeId="0" xr:uid="{B9F0B0AE-FF33-4247-9AC0-94835D1D3DD3}">
      <text>
        <r>
          <rPr>
            <sz val="8"/>
            <color indexed="81"/>
            <rFont val="Arial"/>
            <family val="2"/>
          </rPr>
          <t>nil or rounded to zero (including null cells)</t>
        </r>
      </text>
    </comment>
    <comment ref="M54" authorId="1" shapeId="0" xr:uid="{8E6E4571-DB0C-F145-9258-A7B02F86770A}">
      <text>
        <r>
          <rPr>
            <sz val="8"/>
            <color indexed="81"/>
            <rFont val="Arial"/>
            <family val="2"/>
          </rPr>
          <t>nil or rounded to zero (including null cells)</t>
        </r>
      </text>
    </comment>
    <comment ref="B55" authorId="1" shapeId="0" xr:uid="{E5DDD6D0-8567-B941-B3AA-BAD610C99100}">
      <text>
        <r>
          <rPr>
            <sz val="8"/>
            <color indexed="81"/>
            <rFont val="Arial"/>
            <family val="2"/>
          </rPr>
          <t>nil or rounded to zero (including null cells)</t>
        </r>
      </text>
    </comment>
    <comment ref="I55" authorId="1" shapeId="0" xr:uid="{A40EFC91-1B29-8A4B-8834-46A6F8EC145E}">
      <text>
        <r>
          <rPr>
            <sz val="8"/>
            <color indexed="81"/>
            <rFont val="Arial"/>
            <family val="2"/>
          </rPr>
          <t>nil or rounded to zero (including null cells)</t>
        </r>
      </text>
    </comment>
    <comment ref="K55" authorId="1" shapeId="0" xr:uid="{5705EF77-4B9C-AF45-8742-E5C3AAC813C4}">
      <text>
        <r>
          <rPr>
            <sz val="8"/>
            <color indexed="81"/>
            <rFont val="Arial"/>
            <family val="2"/>
          </rPr>
          <t>nil or rounded to zero (including null cells)</t>
        </r>
      </text>
    </comment>
    <comment ref="L55" authorId="1" shapeId="0" xr:uid="{CE35F1C7-370F-0042-A890-F5CF42FDB629}">
      <text>
        <r>
          <rPr>
            <sz val="8"/>
            <color indexed="81"/>
            <rFont val="Arial"/>
            <family val="2"/>
          </rPr>
          <t>nil or rounded to zero (including null cells)</t>
        </r>
      </text>
    </comment>
    <comment ref="M55" authorId="1" shapeId="0" xr:uid="{EA8DC7B8-77E2-0E4A-AA7D-B2CF3C5212BD}">
      <text>
        <r>
          <rPr>
            <sz val="8"/>
            <color indexed="81"/>
            <rFont val="Arial"/>
            <family val="2"/>
          </rPr>
          <t>nil or rounded to zero (including null cells)</t>
        </r>
      </text>
    </comment>
    <comment ref="N55" authorId="1" shapeId="0" xr:uid="{EBA2A4A2-6C10-0D46-8A41-C6C8A1752307}">
      <text>
        <r>
          <rPr>
            <sz val="8"/>
            <color indexed="81"/>
            <rFont val="Arial"/>
            <family val="2"/>
          </rPr>
          <t>nil or rounded to zero (including null cells)</t>
        </r>
      </text>
    </comment>
    <comment ref="H56" authorId="1" shapeId="0" xr:uid="{72CF7918-885C-4B4F-88AA-6849D1E76E99}">
      <text>
        <r>
          <rPr>
            <sz val="8"/>
            <color indexed="81"/>
            <rFont val="Arial"/>
            <family val="2"/>
          </rPr>
          <t>nil or rounded to zero (including null cells)</t>
        </r>
      </text>
    </comment>
    <comment ref="I56" authorId="1" shapeId="0" xr:uid="{2F5C25BA-6498-8140-B78A-C9462813C4B8}">
      <text>
        <r>
          <rPr>
            <sz val="8"/>
            <color indexed="81"/>
            <rFont val="Arial"/>
            <family val="2"/>
          </rPr>
          <t>nil or rounded to zero (including null cells)</t>
        </r>
      </text>
    </comment>
    <comment ref="J56" authorId="1" shapeId="0" xr:uid="{9D9DA820-47AB-3547-BBE2-D9EE8D1B1BF1}">
      <text>
        <r>
          <rPr>
            <sz val="8"/>
            <color indexed="81"/>
            <rFont val="Arial"/>
            <family val="2"/>
          </rPr>
          <t>nil or rounded to zero (including null cells)</t>
        </r>
      </text>
    </comment>
    <comment ref="K56" authorId="1" shapeId="0" xr:uid="{A2EF92D9-B35A-9646-93DE-823F46A1A3DD}">
      <text>
        <r>
          <rPr>
            <sz val="8"/>
            <color indexed="81"/>
            <rFont val="Arial"/>
            <family val="2"/>
          </rPr>
          <t>nil or rounded to zero (including null cells)</t>
        </r>
      </text>
    </comment>
    <comment ref="L56" authorId="1" shapeId="0" xr:uid="{D01337D8-ECD6-2B4E-827A-0306B9D9BA46}">
      <text>
        <r>
          <rPr>
            <sz val="8"/>
            <color indexed="81"/>
            <rFont val="Arial"/>
            <family val="2"/>
          </rPr>
          <t>nil or rounded to zero (including null cells)</t>
        </r>
      </text>
    </comment>
    <comment ref="M56" authorId="1" shapeId="0" xr:uid="{8502E609-A0AD-BC43-8977-594AD13A3148}">
      <text>
        <r>
          <rPr>
            <sz val="8"/>
            <color indexed="81"/>
            <rFont val="Arial"/>
            <family val="2"/>
          </rPr>
          <t>nil or rounded to zero (including null cells)</t>
        </r>
      </text>
    </comment>
    <comment ref="N56" authorId="1" shapeId="0" xr:uid="{FC984BDF-AF13-6C48-8448-C31B7CC6006D}">
      <text>
        <r>
          <rPr>
            <sz val="8"/>
            <color indexed="81"/>
            <rFont val="Arial"/>
            <family val="2"/>
          </rPr>
          <t>nil or rounded to zero (including null cells)</t>
        </r>
      </text>
    </comment>
    <comment ref="B57" authorId="1" shapeId="0" xr:uid="{8C86DF5B-2154-3343-A01A-6EA4768853CD}">
      <text>
        <r>
          <rPr>
            <sz val="8"/>
            <color indexed="81"/>
            <rFont val="Arial"/>
            <family val="2"/>
          </rPr>
          <t>nil or rounded to zero (including null cells)</t>
        </r>
      </text>
    </comment>
    <comment ref="B58" authorId="1" shapeId="0" xr:uid="{C1A90281-61C3-3E4D-8CC2-706A60E38A02}">
      <text>
        <r>
          <rPr>
            <sz val="8"/>
            <color indexed="81"/>
            <rFont val="Arial"/>
            <family val="2"/>
          </rPr>
          <t>nil or rounded to zero (including null cells)</t>
        </r>
      </text>
    </comment>
    <comment ref="J58" authorId="1" shapeId="0" xr:uid="{9C11CE1B-97B0-324B-89BE-39FD193B6CBA}">
      <text>
        <r>
          <rPr>
            <sz val="8"/>
            <color indexed="81"/>
            <rFont val="Arial"/>
            <family val="2"/>
          </rPr>
          <t>nil or rounded to zero (including null cells)</t>
        </r>
      </text>
    </comment>
    <comment ref="K58" authorId="1" shapeId="0" xr:uid="{FA043B2C-9177-4147-A428-A06135B9D579}">
      <text>
        <r>
          <rPr>
            <sz val="8"/>
            <color indexed="81"/>
            <rFont val="Arial"/>
            <family val="2"/>
          </rPr>
          <t>nil or rounded to zero (including null cells)</t>
        </r>
      </text>
    </comment>
    <comment ref="L58" authorId="1" shapeId="0" xr:uid="{7239F63F-796A-054B-9409-67B5A29DB827}">
      <text>
        <r>
          <rPr>
            <sz val="8"/>
            <color indexed="81"/>
            <rFont val="Arial"/>
            <family val="2"/>
          </rPr>
          <t>nil or rounded to zero (including null cells)</t>
        </r>
      </text>
    </comment>
    <comment ref="M58" authorId="1" shapeId="0" xr:uid="{0A34E41C-48A3-7745-B9D3-CAAE115CF76E}">
      <text>
        <r>
          <rPr>
            <sz val="8"/>
            <color indexed="81"/>
            <rFont val="Arial"/>
            <family val="2"/>
          </rPr>
          <t>nil or rounded to zero (including null cells)</t>
        </r>
      </text>
    </comment>
    <comment ref="A59" authorId="1" shapeId="0" xr:uid="{396DB40A-19DE-D746-A64C-60335A13CAAB}">
      <text>
        <r>
          <rPr>
            <sz val="8"/>
            <color indexed="81"/>
            <rFont val="Arial"/>
            <family val="2"/>
          </rPr>
          <t>Includes prisoners for whom a most serious offence is unknown.</t>
        </r>
        <r>
          <rPr>
            <sz val="9"/>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Richard F Lund</author>
  </authors>
  <commentList>
    <comment ref="A4" authorId="0" shapeId="0" xr:uid="{4EB0732A-DAC4-8140-AF62-C8BCED32101D}">
      <text>
        <r>
          <rPr>
            <sz val="8"/>
            <color indexed="8"/>
            <rFont val="Arial"/>
            <family val="2"/>
          </rPr>
          <t>Due to perturbation, component cells may not add to published totals. As such, published proportions may add to more or less than 100% (see Explanatory Notes paragraphs 107–109).
For a definition of most serious charge see Explanatory Notes paragraph 87.
For information on time spent on remand see Explanatory Notes paragraph 53.</t>
        </r>
      </text>
    </comment>
    <comment ref="F6" authorId="1" shapeId="0" xr:uid="{6811573A-2D23-9745-9B08-2E5A7BA66498}">
      <text>
        <r>
          <rPr>
            <sz val="8"/>
            <color indexed="81"/>
            <rFont val="Arial"/>
            <family val="2"/>
          </rPr>
          <t xml:space="preserve">A percentile is a value that divides the distribution of a particular data item into 100 groups having equal frequencies. The 90th percentile indicates that 90 percent of the values of the data item lie at or below the 90th percentile.
</t>
        </r>
      </text>
    </comment>
    <comment ref="B23" authorId="1" shapeId="0" xr:uid="{217A0373-EEEA-A44B-87D3-F7ED89DF282D}">
      <text>
        <r>
          <rPr>
            <sz val="8"/>
            <color indexed="81"/>
            <rFont val="Arial"/>
            <family val="2"/>
          </rPr>
          <t>nil or rounded to zero (including null cells)</t>
        </r>
      </text>
    </comment>
    <comment ref="A24" authorId="1" shapeId="0" xr:uid="{FE6A50D8-31BC-3E42-8D6E-72000ACAC997}">
      <text>
        <r>
          <rPr>
            <sz val="8"/>
            <color indexed="81"/>
            <rFont val="Arial"/>
            <family val="2"/>
          </rPr>
          <t>Includes prisoners for whom a most serious charge is unknown.</t>
        </r>
        <r>
          <rPr>
            <sz val="9"/>
            <color indexed="81"/>
            <rFont val="Tahoma"/>
            <family val="2"/>
          </rPr>
          <t xml:space="preserve">
</t>
        </r>
      </text>
    </comment>
    <comment ref="A42" authorId="1" shapeId="0" xr:uid="{5E968DC1-498D-FE4B-B141-1315C199FEB2}">
      <text>
        <r>
          <rPr>
            <sz val="8"/>
            <color indexed="81"/>
            <rFont val="Arial"/>
            <family val="2"/>
          </rPr>
          <t>Includes prisoners for whom a most serious charge is unknown.</t>
        </r>
        <r>
          <rPr>
            <sz val="9"/>
            <color indexed="81"/>
            <rFont val="Tahoma"/>
            <family val="2"/>
          </rPr>
          <t xml:space="preserve">
</t>
        </r>
      </text>
    </comment>
    <comment ref="A43" authorId="2" shapeId="0" xr:uid="{CDE06DF0-5086-2C4C-AFA3-DDBD1FB3FCF5}">
      <text>
        <r>
          <rPr>
            <sz val="8"/>
            <color indexed="81"/>
            <rFont val="Arial"/>
            <family val="2"/>
          </rPr>
          <t>Includes persons for whom Indigenous status is unknown.</t>
        </r>
        <r>
          <rPr>
            <sz val="9"/>
            <color indexed="81"/>
            <rFont val="Tahoma"/>
            <family val="2"/>
          </rPr>
          <t xml:space="preserve">
</t>
        </r>
      </text>
    </comment>
    <comment ref="A60" authorId="1" shapeId="0" xr:uid="{1F049D10-D599-7849-8E8D-C1D71AA697D5}">
      <text>
        <r>
          <rPr>
            <sz val="8"/>
            <color indexed="81"/>
            <rFont val="Arial"/>
            <family val="2"/>
          </rPr>
          <t>Includes prisoners for whom a most serious charge is unknown.</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BF2A13E8-392C-3F41-BD3F-BA7AF2C6A562}">
      <text>
        <r>
          <rPr>
            <sz val="8"/>
            <color indexed="81"/>
            <rFont val="Arial"/>
            <family val="2"/>
          </rPr>
          <t>Due to perturbation, component cells may not add to published totals (see Explanatory Notes paragraphs 107–109).</t>
        </r>
      </text>
    </comment>
    <comment ref="H5" authorId="1" shapeId="0" xr:uid="{9A688F93-D623-8443-86EE-CF1AFC841C1A}">
      <text>
        <r>
          <rPr>
            <sz val="8"/>
            <color indexed="8"/>
            <rFont val="Arial"/>
            <family val="2"/>
          </rPr>
          <t>Refers to prior adult imprisonment under sentence.
Caution should be exercised in comparing data prior to 2008. See Explanatory Notes, paragraph 99.</t>
        </r>
      </text>
    </comment>
    <comment ref="J5" authorId="1" shapeId="0" xr:uid="{59386CAA-4EB6-C446-9191-5CAEF6819E3B}">
      <text>
        <r>
          <rPr>
            <sz val="8"/>
            <color indexed="8"/>
            <rFont val="Arial"/>
            <family val="2"/>
          </rPr>
          <t>Includes prisoners for whom prior imprisonment status is unknown, and prisoners serving post-sentence detention orders.</t>
        </r>
      </text>
    </comment>
    <comment ref="E6" authorId="1" shapeId="0" xr:uid="{B3AA2B82-0099-704C-A212-71FDCA3D2CFB}">
      <text>
        <r>
          <rPr>
            <sz val="8"/>
            <color indexed="8"/>
            <rFont val="Arial"/>
            <family val="2"/>
          </rPr>
          <t>From 2007 onwards, unknown Indigenous status is included in the totals only. Prior to 2007 these are included in non-Indigenous.</t>
        </r>
      </text>
    </comment>
    <comment ref="K6" authorId="1" shapeId="0" xr:uid="{1B1F8EDB-091B-4746-A751-ACA2C982907E}">
      <text>
        <r>
          <rPr>
            <sz val="8"/>
            <color indexed="8"/>
            <rFont val="Arial"/>
            <family val="2"/>
          </rPr>
          <t>Rate per 100,000 adult population.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46149DBD-5EF9-CF41-8AA2-8542D215E5DF}">
      <text>
        <r>
          <rPr>
            <sz val="8"/>
            <color indexed="81"/>
            <rFont val="Arial"/>
            <family val="2"/>
          </rPr>
          <t>Due to perturbation, component cells may not add to published totals. As such, published proportions may add to more or less than 100% (see Explanatory Notes paragraphs 107–109)</t>
        </r>
        <r>
          <rPr>
            <b/>
            <sz val="9"/>
            <color indexed="81"/>
            <rFont val="Tahoma"/>
            <family val="2"/>
          </rPr>
          <t>.</t>
        </r>
        <r>
          <rPr>
            <sz val="9"/>
            <color indexed="81"/>
            <rFont val="Tahoma"/>
            <family val="2"/>
          </rPr>
          <t xml:space="preserve">
</t>
        </r>
      </text>
    </comment>
    <comment ref="D6" authorId="1" shapeId="0" xr:uid="{30E740C1-F99C-CA4C-AF6E-8538EA4DA146}">
      <text>
        <r>
          <rPr>
            <sz val="8"/>
            <color indexed="8"/>
            <rFont val="Arial"/>
            <family val="2"/>
          </rPr>
          <t>Rate per 100,000 male adult population for that age group.</t>
        </r>
      </text>
    </comment>
    <comment ref="G6" authorId="1" shapeId="0" xr:uid="{91678E8C-DACD-C941-8F2F-68F2EDB11B17}">
      <text>
        <r>
          <rPr>
            <sz val="8"/>
            <color indexed="8"/>
            <rFont val="Arial"/>
            <family val="2"/>
          </rPr>
          <t>Rate per 100,000 female adult population for that age group.</t>
        </r>
      </text>
    </comment>
    <comment ref="J6" authorId="1" shapeId="0" xr:uid="{5CC9F8FE-98B6-8947-902B-3E6A096766A3}">
      <text>
        <r>
          <rPr>
            <sz val="8"/>
            <color indexed="8"/>
            <rFont val="Arial"/>
            <family val="2"/>
          </rPr>
          <t>Rate per 100,000 adult population for that age group.</t>
        </r>
      </text>
    </comment>
    <comment ref="A7" authorId="0" shapeId="0" xr:uid="{427FA605-4E6D-F24B-ACC7-CD6C96B08E81}">
      <text>
        <r>
          <rPr>
            <sz val="8"/>
            <color indexed="81"/>
            <rFont val="Arial"/>
            <family val="2"/>
          </rPr>
          <t>Persons aged under 18 in adult correctional institutions.</t>
        </r>
        <r>
          <rPr>
            <sz val="9"/>
            <color indexed="81"/>
            <rFont val="Tahoma"/>
            <family val="2"/>
          </rPr>
          <t xml:space="preserve">
</t>
        </r>
      </text>
    </comment>
    <comment ref="D7" authorId="1" shapeId="0" xr:uid="{C94D634B-84D0-ED4E-AEAF-DE2A1E8F4F36}">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7" authorId="1" shapeId="0" xr:uid="{42FB44E7-EA15-184B-8FE6-697B4105CAFD}">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J7" authorId="1" shapeId="0" xr:uid="{3CFE8D53-F952-044C-9076-67A5CD5A3B21}">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Russell C Cook</author>
  </authors>
  <commentList>
    <comment ref="A4" authorId="0" shapeId="0" xr:uid="{4CE94699-F184-5446-AC05-F4428F923464}">
      <text>
        <r>
          <rPr>
            <sz val="8"/>
            <color indexed="81"/>
            <rFont val="Arial"/>
            <family val="2"/>
          </rPr>
          <t>Due to perturbation, component cells may not add to published totals. As such, published proportions may add to more or less than 100% (see Explanatory Notes paragraphs 107–109).
For a definition of most serious offence/charge, see Explanatory Notes, paragraphs 85–87.</t>
        </r>
      </text>
    </comment>
    <comment ref="F5" authorId="1" shapeId="0" xr:uid="{521297F9-712B-1D4D-838A-9F529862EB7B}">
      <text>
        <r>
          <rPr>
            <sz val="8"/>
            <color indexed="8"/>
            <rFont val="Arial"/>
            <family val="2"/>
          </rPr>
          <t>Includes prisoners for whom Indigenous status is unknown.</t>
        </r>
      </text>
    </comment>
    <comment ref="A24" authorId="2" shapeId="0" xr:uid="{F77697CF-BF21-E149-803B-51405E3ADF52}">
      <text>
        <r>
          <rPr>
            <sz val="8"/>
            <color indexed="81"/>
            <rFont val="Arial"/>
            <family val="2"/>
          </rPr>
          <t>Includes prisoners with a post-sentence detention order or for whom a most serious offence is unknown.</t>
        </r>
        <r>
          <rPr>
            <sz val="9"/>
            <color indexed="81"/>
            <rFont val="Tahoma"/>
            <family val="2"/>
          </rPr>
          <t xml:space="preserve">
</t>
        </r>
      </text>
    </comment>
    <comment ref="B41" authorId="2" shapeId="0" xr:uid="{B6A8D24A-B995-6442-9305-8C389795C386}">
      <text>
        <r>
          <rPr>
            <sz val="8"/>
            <color indexed="81"/>
            <rFont val="Arial"/>
            <family val="2"/>
          </rPr>
          <t>nil or rounded to zero (including null cells)</t>
        </r>
      </text>
    </comment>
    <comment ref="A42" authorId="2" shapeId="0" xr:uid="{983CAC11-E83C-CE40-9347-9114DC55A3F6}">
      <text>
        <r>
          <rPr>
            <sz val="8"/>
            <color indexed="81"/>
            <rFont val="Arial"/>
            <family val="2"/>
          </rPr>
          <t>Includes prisoners with a post-sentence detention order or for whom a most serious offence is unknown.</t>
        </r>
        <r>
          <rPr>
            <sz val="9"/>
            <color indexed="81"/>
            <rFont val="Tahoma"/>
            <family val="2"/>
          </rPr>
          <t xml:space="preserve">
</t>
        </r>
      </text>
    </comment>
    <comment ref="A60" authorId="2" shapeId="0" xr:uid="{9813A7A4-F32F-3F4B-8A0B-E68BD0B6C0A6}">
      <text>
        <r>
          <rPr>
            <sz val="8"/>
            <color indexed="81"/>
            <rFont val="Arial"/>
            <family val="2"/>
          </rPr>
          <t>Includes prisoners with a post-sentence detention order or for whom a most serious offence is unknown.</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s>
  <commentList>
    <comment ref="A4" authorId="0" shapeId="0" xr:uid="{FCAF8BC4-B4EA-CE46-A81C-0DE3D31B2FF1}">
      <text>
        <r>
          <rPr>
            <sz val="8"/>
            <color indexed="81"/>
            <rFont val="Arial"/>
            <family val="2"/>
          </rPr>
          <t>Due to perturbation, component cells may not add to published totals (see Explanatory Notes paragraphs 107–109).
For a definition of most serious offence/charge, see Explanatory Notes, paragraphs 85-87.</t>
        </r>
      </text>
    </comment>
    <comment ref="R5" authorId="1" shapeId="0" xr:uid="{A1CB2684-66E8-B34D-8B3F-2264DBD35692}">
      <text>
        <r>
          <rPr>
            <sz val="8"/>
            <color indexed="81"/>
            <rFont val="Arial"/>
            <family val="2"/>
          </rPr>
          <t xml:space="preserve">Includes prisoners with a post-sentence detention order or for whom a most serious offence is unknown.
</t>
        </r>
      </text>
    </comment>
    <comment ref="A6" authorId="1" shapeId="0" xr:uid="{6CA06AD6-89B1-414D-935A-05890AFCD938}">
      <text>
        <r>
          <rPr>
            <sz val="8"/>
            <color indexed="81"/>
            <rFont val="Arial"/>
            <family val="2"/>
          </rPr>
          <t>Persons aged under 18 in adult correctional institutions.</t>
        </r>
        <r>
          <rPr>
            <sz val="9"/>
            <color indexed="81"/>
            <rFont val="Tahoma"/>
            <family val="2"/>
          </rPr>
          <t xml:space="preserve">
</t>
        </r>
      </text>
    </comment>
    <comment ref="B6" authorId="1" shapeId="0" xr:uid="{547DE4A9-51E2-6B4D-97B0-E0D381249013}">
      <text>
        <r>
          <rPr>
            <sz val="8"/>
            <color indexed="81"/>
            <rFont val="Arial"/>
            <family val="2"/>
          </rPr>
          <t>nil or rounded to zero (including null cells)</t>
        </r>
      </text>
    </comment>
    <comment ref="F6" authorId="1" shapeId="0" xr:uid="{C8683682-EA58-1645-BA42-39F171BDA71B}">
      <text>
        <r>
          <rPr>
            <sz val="8"/>
            <color indexed="81"/>
            <rFont val="Arial"/>
            <family val="2"/>
          </rPr>
          <t>nil or rounded to zero (including null cells)</t>
        </r>
      </text>
    </comment>
    <comment ref="J6" authorId="1" shapeId="0" xr:uid="{5DCD394B-46D5-214D-9A4F-558AE846EDD6}">
      <text>
        <r>
          <rPr>
            <sz val="8"/>
            <color indexed="81"/>
            <rFont val="Arial"/>
            <family val="2"/>
          </rPr>
          <t>nil or rounded to zero (including null cells)</t>
        </r>
      </text>
    </comment>
    <comment ref="K6" authorId="1" shapeId="0" xr:uid="{BBC81D7E-69FB-BB43-BA09-E3D204E99F4A}">
      <text>
        <r>
          <rPr>
            <sz val="8"/>
            <color indexed="81"/>
            <rFont val="Arial"/>
            <family val="2"/>
          </rPr>
          <t>nil or rounded to zero (including null cells)</t>
        </r>
      </text>
    </comment>
    <comment ref="L6" authorId="1" shapeId="0" xr:uid="{04783FE6-011E-B34D-A016-C6C041C76C40}">
      <text>
        <r>
          <rPr>
            <sz val="8"/>
            <color indexed="81"/>
            <rFont val="Arial"/>
            <family val="2"/>
          </rPr>
          <t>nil or rounded to zero (including null cells)</t>
        </r>
      </text>
    </comment>
    <comment ref="M6" authorId="1" shapeId="0" xr:uid="{CA56C105-D1CB-BA46-8149-3DECB9A33304}">
      <text>
        <r>
          <rPr>
            <sz val="8"/>
            <color indexed="81"/>
            <rFont val="Arial"/>
            <family val="2"/>
          </rPr>
          <t>nil or rounded to zero (including null cells)</t>
        </r>
      </text>
    </comment>
    <comment ref="N6" authorId="1" shapeId="0" xr:uid="{EF4FA7F0-1B2B-BD4C-9E91-D15475714797}">
      <text>
        <r>
          <rPr>
            <sz val="8"/>
            <color indexed="81"/>
            <rFont val="Arial"/>
            <family val="2"/>
          </rPr>
          <t>nil or rounded to zero (including null cells)</t>
        </r>
      </text>
    </comment>
    <comment ref="O6" authorId="1" shapeId="0" xr:uid="{147081CE-5A22-F941-B5B5-DFE47CA29822}">
      <text>
        <r>
          <rPr>
            <sz val="8"/>
            <color indexed="81"/>
            <rFont val="Arial"/>
            <family val="2"/>
          </rPr>
          <t>nil or rounded to zero (including null cells)</t>
        </r>
      </text>
    </comment>
    <comment ref="Q6" authorId="1" shapeId="0" xr:uid="{6A8E7CBC-AF08-C04E-8151-6C32618C4065}">
      <text>
        <r>
          <rPr>
            <sz val="8"/>
            <color indexed="81"/>
            <rFont val="Arial"/>
            <family val="2"/>
          </rPr>
          <t>nil or rounded to zero (including null cells)</t>
        </r>
      </text>
    </comment>
    <comment ref="J7" authorId="1" shapeId="0" xr:uid="{552023E4-D58A-174F-BE3B-147FA5558C70}">
      <text>
        <r>
          <rPr>
            <sz val="8"/>
            <color indexed="81"/>
            <rFont val="Arial"/>
            <family val="2"/>
          </rPr>
          <t>nil or rounded to zero (including null cells)</t>
        </r>
      </text>
    </comment>
    <comment ref="N7" authorId="1" shapeId="0" xr:uid="{C5D8C2BA-8B9F-A742-AAD1-8B8A493191E9}">
      <text>
        <r>
          <rPr>
            <sz val="8"/>
            <color indexed="81"/>
            <rFont val="Arial"/>
            <family val="2"/>
          </rPr>
          <t>nil or rounded to zero (including null cells)</t>
        </r>
      </text>
    </comment>
    <comment ref="O7" authorId="1" shapeId="0" xr:uid="{FF56EBBD-EA76-DC4E-A2F0-5A10552799F4}">
      <text>
        <r>
          <rPr>
            <sz val="8"/>
            <color indexed="81"/>
            <rFont val="Arial"/>
            <family val="2"/>
          </rPr>
          <t>nil or rounded to zero (including null cells)</t>
        </r>
      </text>
    </comment>
    <comment ref="Q7" authorId="1" shapeId="0" xr:uid="{A0792A83-269B-3F4C-B785-4967CEEF8A96}">
      <text>
        <r>
          <rPr>
            <sz val="8"/>
            <color indexed="81"/>
            <rFont val="Arial"/>
            <family val="2"/>
          </rPr>
          <t>nil or rounded to zero (including null cells)</t>
        </r>
      </text>
    </comment>
    <comment ref="Q8" authorId="1" shapeId="0" xr:uid="{69D568F0-5D9C-0940-8621-86CA4AF85047}">
      <text>
        <r>
          <rPr>
            <sz val="8"/>
            <color indexed="81"/>
            <rFont val="Arial"/>
            <family val="2"/>
          </rPr>
          <t>nil or rounded to zero (including null cells)</t>
        </r>
      </text>
    </comment>
    <comment ref="F17" authorId="1" shapeId="0" xr:uid="{1BD1CF2C-2BA0-D341-88D0-397FBDD60B75}">
      <text>
        <r>
          <rPr>
            <sz val="8"/>
            <color indexed="81"/>
            <rFont val="Arial"/>
            <family val="2"/>
          </rPr>
          <t>nil or rounded to zero (including null cells)</t>
        </r>
      </text>
    </comment>
    <comment ref="N17" authorId="1" shapeId="0" xr:uid="{1833BCBD-3C6F-214A-8E4C-0040F920FD3A}">
      <text>
        <r>
          <rPr>
            <sz val="8"/>
            <color indexed="81"/>
            <rFont val="Arial"/>
            <family val="2"/>
          </rPr>
          <t>nil or rounded to zero (including null cells)</t>
        </r>
      </text>
    </comment>
    <comment ref="G18" authorId="1" shapeId="0" xr:uid="{84E2075D-1380-BB4C-A873-AB08609FC54F}">
      <text>
        <r>
          <rPr>
            <sz val="8"/>
            <color indexed="81"/>
            <rFont val="Arial"/>
            <family val="2"/>
          </rPr>
          <t>nil or rounded to zero (including null cells)</t>
        </r>
      </text>
    </comment>
    <comment ref="H18" authorId="1" shapeId="0" xr:uid="{9471A6B7-7815-4748-BD8D-74BAAF5504F6}">
      <text>
        <r>
          <rPr>
            <sz val="8"/>
            <color indexed="81"/>
            <rFont val="Arial"/>
            <family val="2"/>
          </rPr>
          <t>nil or rounded to zero (including null cells)</t>
        </r>
      </text>
    </comment>
    <comment ref="L18" authorId="1" shapeId="0" xr:uid="{1E07A9C2-B72B-9541-B652-B748833CA69C}">
      <text>
        <r>
          <rPr>
            <sz val="8"/>
            <color indexed="81"/>
            <rFont val="Arial"/>
            <family val="2"/>
          </rPr>
          <t>nil or rounded to zero (including null cells)</t>
        </r>
      </text>
    </comment>
    <comment ref="M18" authorId="1" shapeId="0" xr:uid="{1D383FDE-EFFC-2B4A-93B9-241DEADC71A8}">
      <text>
        <r>
          <rPr>
            <sz val="8"/>
            <color indexed="81"/>
            <rFont val="Arial"/>
            <family val="2"/>
          </rPr>
          <t>nil or rounded to zero (including null cells)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4FE8326C-E961-2A44-BBD2-053D3B7E9811}">
      <text>
        <r>
          <rPr>
            <sz val="8"/>
            <color indexed="81"/>
            <rFont val="Arial"/>
            <family val="2"/>
          </rPr>
          <t>Due to perturbation, component cells may not add to published totals (see Explanatory Notes paragraphs 107–109).
For a definition of most serious offence/charge, see Explanatory Notes, paragraphs 85–87.</t>
        </r>
      </text>
    </comment>
    <comment ref="R5" authorId="1" shapeId="0" xr:uid="{5A7F11F6-0755-1041-81F9-0E75E4DACC79}">
      <text>
        <r>
          <rPr>
            <sz val="8"/>
            <color indexed="81"/>
            <rFont val="Arial"/>
            <family val="2"/>
          </rPr>
          <t xml:space="preserve">Includes prisoners with a post-sentence detention order or for whom a most serious offence is unknown.
</t>
        </r>
      </text>
    </comment>
    <comment ref="Q7" authorId="1" shapeId="0" xr:uid="{E1C60629-FC7B-D640-B758-A224B0E8B71C}">
      <text>
        <r>
          <rPr>
            <sz val="8"/>
            <color indexed="81"/>
            <rFont val="Arial"/>
            <family val="2"/>
          </rPr>
          <t>nil or rounded to zero (including null cells)</t>
        </r>
      </text>
    </comment>
    <comment ref="M8" authorId="1" shapeId="0" xr:uid="{A9F2EEC3-B463-1145-A0A6-D29A5BA79042}">
      <text>
        <r>
          <rPr>
            <sz val="8"/>
            <color indexed="81"/>
            <rFont val="Arial"/>
            <family val="2"/>
          </rPr>
          <t>nil or rounded to zero (including null cells)</t>
        </r>
      </text>
    </comment>
    <comment ref="A9" authorId="2" shapeId="0" xr:uid="{6A1EB477-18A4-C640-BDFD-F145E718AF9E}">
      <text>
        <r>
          <rPr>
            <sz val="8"/>
            <color indexed="8"/>
            <rFont val="Arial"/>
            <family val="2"/>
          </rPr>
          <t>Includes Channel Islands and Isle of Man.</t>
        </r>
      </text>
    </comment>
    <comment ref="N9" authorId="1" shapeId="0" xr:uid="{1888F8BE-C9D7-6241-8129-B511A47195BE}">
      <text>
        <r>
          <rPr>
            <sz val="8"/>
            <color indexed="81"/>
            <rFont val="Arial"/>
            <family val="2"/>
          </rPr>
          <t>nil or rounded to zero (including null cells)</t>
        </r>
      </text>
    </comment>
    <comment ref="A10" authorId="2" shapeId="0" xr:uid="{75698311-CBAF-6946-A191-194BFC5ACA6B}">
      <text>
        <r>
          <rPr>
            <sz val="8"/>
            <color indexed="8"/>
            <rFont val="Arial"/>
            <family val="2"/>
          </rPr>
          <t>Excludes SARs and Taiwan Province.</t>
        </r>
      </text>
    </comment>
    <comment ref="E10" authorId="1" shapeId="0" xr:uid="{3B4283E1-EEED-B346-B283-49BA3A2E99DE}">
      <text>
        <r>
          <rPr>
            <sz val="8"/>
            <color indexed="81"/>
            <rFont val="Arial"/>
            <family val="2"/>
          </rPr>
          <t>nil or rounded to zero (including null cells)</t>
        </r>
      </text>
    </comment>
    <comment ref="F10" authorId="1" shapeId="0" xr:uid="{8565485C-2215-094D-8B7B-D56541901AFB}">
      <text>
        <r>
          <rPr>
            <sz val="8"/>
            <color indexed="81"/>
            <rFont val="Arial"/>
            <family val="2"/>
          </rPr>
          <t>nil or rounded to zero (including null cells)</t>
        </r>
      </text>
    </comment>
    <comment ref="M10" authorId="1" shapeId="0" xr:uid="{749CB820-0731-2945-8EE3-7E549CF7D4B6}">
      <text>
        <r>
          <rPr>
            <sz val="8"/>
            <color indexed="81"/>
            <rFont val="Arial"/>
            <family val="2"/>
          </rPr>
          <t>nil or rounded to zero (including null cells)</t>
        </r>
      </text>
    </comment>
    <comment ref="N10" authorId="1" shapeId="0" xr:uid="{ADB60621-BEB9-6446-B85D-8B9E088749D7}">
      <text>
        <r>
          <rPr>
            <sz val="8"/>
            <color indexed="81"/>
            <rFont val="Arial"/>
            <family val="2"/>
          </rPr>
          <t>nil or rounded to zero (including null cells)</t>
        </r>
      </text>
    </comment>
    <comment ref="F11" authorId="1" shapeId="0" xr:uid="{9B6877A8-7C04-D64D-99E8-3376FE016962}">
      <text>
        <r>
          <rPr>
            <sz val="8"/>
            <color indexed="81"/>
            <rFont val="Arial"/>
            <family val="2"/>
          </rPr>
          <t>nil or rounded to zero (including null cells)</t>
        </r>
      </text>
    </comment>
    <comment ref="N11" authorId="1" shapeId="0" xr:uid="{B31ED623-0DA8-BC44-BDB9-4730DE1335E8}">
      <text>
        <r>
          <rPr>
            <sz val="8"/>
            <color indexed="81"/>
            <rFont val="Arial"/>
            <family val="2"/>
          </rPr>
          <t>nil or rounded to zero (including null cells)</t>
        </r>
      </text>
    </comment>
    <comment ref="Q11" authorId="1" shapeId="0" xr:uid="{E8F3E068-B7B2-6A42-BF7B-3BFB3F0E498C}">
      <text>
        <r>
          <rPr>
            <sz val="8"/>
            <color indexed="81"/>
            <rFont val="Arial"/>
            <family val="2"/>
          </rPr>
          <t>nil or rounded to zero (including null cells)</t>
        </r>
      </text>
    </comment>
    <comment ref="N12" authorId="1" shapeId="0" xr:uid="{8A89B4BF-D47E-FE4F-834F-23A3A230A9E2}">
      <text>
        <r>
          <rPr>
            <sz val="8"/>
            <color indexed="81"/>
            <rFont val="Arial"/>
            <family val="2"/>
          </rPr>
          <t>nil or rounded to zero (including null cells)</t>
        </r>
      </text>
    </comment>
    <comment ref="Q12" authorId="1" shapeId="0" xr:uid="{02B08A28-D57E-DB4F-85AF-B5ED23EAC1C1}">
      <text>
        <r>
          <rPr>
            <sz val="8"/>
            <color indexed="81"/>
            <rFont val="Arial"/>
            <family val="2"/>
          </rPr>
          <t>nil or rounded to zero (including null cells)</t>
        </r>
      </text>
    </comment>
    <comment ref="L13" authorId="1" shapeId="0" xr:uid="{B6ABDBE7-3121-384C-82A5-A82410DA3B67}">
      <text>
        <r>
          <rPr>
            <sz val="8"/>
            <color indexed="81"/>
            <rFont val="Arial"/>
            <family val="2"/>
          </rPr>
          <t>nil or rounded to zero (including null cells)</t>
        </r>
      </text>
    </comment>
    <comment ref="M13" authorId="1" shapeId="0" xr:uid="{DFCF0128-AC7E-6F47-A0FD-DA7DCD8E8B49}">
      <text>
        <r>
          <rPr>
            <sz val="8"/>
            <color indexed="81"/>
            <rFont val="Arial"/>
            <family val="2"/>
          </rPr>
          <t>nil or rounded to zero (including null cells)</t>
        </r>
      </text>
    </comment>
    <comment ref="N13" authorId="1" shapeId="0" xr:uid="{2CB28E07-1261-3045-BAE6-4BC708332B8B}">
      <text>
        <r>
          <rPr>
            <sz val="8"/>
            <color indexed="81"/>
            <rFont val="Arial"/>
            <family val="2"/>
          </rPr>
          <t>nil or rounded to zero (including null cells)</t>
        </r>
      </text>
    </comment>
    <comment ref="Q13" authorId="1" shapeId="0" xr:uid="{A1317F88-8083-AC40-B678-212464618BE8}">
      <text>
        <r>
          <rPr>
            <sz val="8"/>
            <color indexed="81"/>
            <rFont val="Arial"/>
            <family val="2"/>
          </rPr>
          <t>nil or rounded to zero (including null cells)</t>
        </r>
      </text>
    </comment>
    <comment ref="E14" authorId="1" shapeId="0" xr:uid="{7B92B36C-7250-A14C-A2C1-5803C6253C2C}">
      <text>
        <r>
          <rPr>
            <sz val="8"/>
            <color indexed="81"/>
            <rFont val="Arial"/>
            <family val="2"/>
          </rPr>
          <t>nil or rounded to zero (including null cells)</t>
        </r>
      </text>
    </comment>
    <comment ref="F14" authorId="1" shapeId="0" xr:uid="{4F192259-868E-4044-A63F-886020182393}">
      <text>
        <r>
          <rPr>
            <sz val="8"/>
            <color indexed="81"/>
            <rFont val="Arial"/>
            <family val="2"/>
          </rPr>
          <t>nil or rounded to zero (including null cells)</t>
        </r>
      </text>
    </comment>
    <comment ref="J14" authorId="1" shapeId="0" xr:uid="{BE4F4344-077F-DD4B-ADFD-8BA1F2BBAA23}">
      <text>
        <r>
          <rPr>
            <sz val="8"/>
            <color indexed="81"/>
            <rFont val="Arial"/>
            <family val="2"/>
          </rPr>
          <t>nil or rounded to zero (including null cells)</t>
        </r>
      </text>
    </comment>
    <comment ref="M14" authorId="1" shapeId="0" xr:uid="{4DF0E291-43BA-AE49-A02D-F62EEA349112}">
      <text>
        <r>
          <rPr>
            <sz val="8"/>
            <color indexed="81"/>
            <rFont val="Arial"/>
            <family val="2"/>
          </rPr>
          <t>nil or rounded to zero (including null cells)</t>
        </r>
      </text>
    </comment>
    <comment ref="Q14" authorId="1" shapeId="0" xr:uid="{BE72A0A4-53B2-3845-89D5-938BF3CE80BA}">
      <text>
        <r>
          <rPr>
            <sz val="8"/>
            <color indexed="81"/>
            <rFont val="Arial"/>
            <family val="2"/>
          </rPr>
          <t>nil or rounded to zero (including null cells)</t>
        </r>
      </text>
    </comment>
    <comment ref="C15" authorId="1" shapeId="0" xr:uid="{31C35E02-AAAB-2B4E-99F3-A38C53704C70}">
      <text>
        <r>
          <rPr>
            <sz val="8"/>
            <color indexed="81"/>
            <rFont val="Arial"/>
            <family val="2"/>
          </rPr>
          <t>nil or rounded to zero (including null cells)</t>
        </r>
      </text>
    </comment>
    <comment ref="D15" authorId="1" shapeId="0" xr:uid="{14F82DDD-7A01-E043-868A-1B28F9BF8A67}">
      <text>
        <r>
          <rPr>
            <sz val="8"/>
            <color indexed="81"/>
            <rFont val="Arial"/>
            <family val="2"/>
          </rPr>
          <t>nil or rounded to zero (including null cells)</t>
        </r>
      </text>
    </comment>
    <comment ref="E15" authorId="1" shapeId="0" xr:uid="{88F47C3B-D19C-1847-8FDF-4B366173F9FB}">
      <text>
        <r>
          <rPr>
            <sz val="8"/>
            <color indexed="81"/>
            <rFont val="Arial"/>
            <family val="2"/>
          </rPr>
          <t>nil or rounded to zero (including null cells)</t>
        </r>
      </text>
    </comment>
    <comment ref="F15" authorId="1" shapeId="0" xr:uid="{ED576BB9-8AB4-D547-B549-1344FDBC5FC4}">
      <text>
        <r>
          <rPr>
            <sz val="8"/>
            <color indexed="81"/>
            <rFont val="Arial"/>
            <family val="2"/>
          </rPr>
          <t>nil or rounded to zero (including null cells)</t>
        </r>
      </text>
    </comment>
    <comment ref="H15" authorId="1" shapeId="0" xr:uid="{911ED483-B37D-914F-B6AD-EA2264942141}">
      <text>
        <r>
          <rPr>
            <sz val="8"/>
            <color indexed="81"/>
            <rFont val="Arial"/>
            <family val="2"/>
          </rPr>
          <t>nil or rounded to zero (including null cells)</t>
        </r>
      </text>
    </comment>
    <comment ref="L15" authorId="1" shapeId="0" xr:uid="{3C5C34E5-28CC-6F41-876C-24E26CD03E3A}">
      <text>
        <r>
          <rPr>
            <sz val="8"/>
            <color indexed="81"/>
            <rFont val="Arial"/>
            <family val="2"/>
          </rPr>
          <t>nil or rounded to zero (including null cells)</t>
        </r>
      </text>
    </comment>
    <comment ref="M15" authorId="1" shapeId="0" xr:uid="{20E41B6D-7B0F-F443-AF43-0B7CC76F9574}">
      <text>
        <r>
          <rPr>
            <sz val="8"/>
            <color indexed="81"/>
            <rFont val="Arial"/>
            <family val="2"/>
          </rPr>
          <t>nil or rounded to zero (including null cells)</t>
        </r>
      </text>
    </comment>
    <comment ref="N15" authorId="1" shapeId="0" xr:uid="{88D8DFCB-224B-8247-8F45-57875E903A02}">
      <text>
        <r>
          <rPr>
            <sz val="8"/>
            <color indexed="81"/>
            <rFont val="Arial"/>
            <family val="2"/>
          </rPr>
          <t>nil or rounded to zero (including null cells)</t>
        </r>
      </text>
    </comment>
    <comment ref="O15" authorId="1" shapeId="0" xr:uid="{F08BA1DE-AAF2-6143-B368-4FAA0B56B41D}">
      <text>
        <r>
          <rPr>
            <sz val="8"/>
            <color indexed="81"/>
            <rFont val="Arial"/>
            <family val="2"/>
          </rPr>
          <t>nil or rounded to zero (including null cells)</t>
        </r>
      </text>
    </comment>
    <comment ref="A17" authorId="1" shapeId="0" xr:uid="{8E9381D4-8010-6B4C-BF39-7C740FED32DF}">
      <text>
        <r>
          <rPr>
            <sz val="8"/>
            <color indexed="81"/>
            <rFont val="Arial"/>
            <family val="2"/>
          </rPr>
          <t>Includes prisoners whose country of birth is unknown, not stated or inadequately described.</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s>
  <commentList>
    <comment ref="A4" authorId="0" shapeId="0" xr:uid="{D4EE88F6-FC20-B040-8967-A5C1B505F837}">
      <text>
        <r>
          <rPr>
            <sz val="8"/>
            <color indexed="81"/>
            <rFont val="Arial"/>
            <family val="2"/>
          </rPr>
          <t>Due to perturbation, component cells may not add to published totals (see Explanatory Notes paragraphs 107–109).
For a definition of most serious offence/charge, see Explanatory Notes, paragraphs 85–87.</t>
        </r>
      </text>
    </comment>
    <comment ref="H5" authorId="0" shapeId="0" xr:uid="{BF6888E2-7CB7-0C49-A25C-447B40BC391E}">
      <text>
        <r>
          <rPr>
            <sz val="8"/>
            <color indexed="81"/>
            <rFont val="Arial"/>
            <family val="2"/>
          </rPr>
          <t>Includes prisoners serving post-sentence detention orders.</t>
        </r>
        <r>
          <rPr>
            <sz val="9"/>
            <color indexed="81"/>
            <rFont val="Tahoma"/>
            <family val="2"/>
          </rPr>
          <t xml:space="preserve">
</t>
        </r>
      </text>
    </comment>
    <comment ref="F22" authorId="1" shapeId="0" xr:uid="{37186538-E668-1C40-B13A-3021050C478D}">
      <text>
        <r>
          <rPr>
            <sz val="8"/>
            <color indexed="81"/>
            <rFont val="Arial"/>
            <family val="2"/>
          </rPr>
          <t>nil or rounded to zero (including null cells)</t>
        </r>
      </text>
    </comment>
    <comment ref="A23" authorId="1" shapeId="0" xr:uid="{BBEBE0A2-F2F0-C347-916D-F5CA22BB1D7A}">
      <text>
        <r>
          <rPr>
            <sz val="8"/>
            <color indexed="81"/>
            <rFont val="Arial"/>
            <family val="2"/>
          </rPr>
          <t xml:space="preserve">Includes prisoners with a post-sentence detention order or for whom a most serious offence is unknown.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Michael Hui</author>
    <author>Russell C Cook</author>
  </authors>
  <commentList>
    <comment ref="A4" authorId="0" shapeId="0" xr:uid="{25045DB3-C377-1041-9127-DB7CAD6DE8BF}">
      <text>
        <r>
          <rPr>
            <sz val="8"/>
            <color indexed="81"/>
            <rFont val="Arial"/>
            <family val="2"/>
          </rPr>
          <t>Due to perturbation, component cells may not add to published totals (see Explanatory Notes paragraphs 107–109).
For a definition of most serious offence/charge, see Explanatory Notes, paragraphs 85–87.
Refers to prior adult imprisonment under sentence.</t>
        </r>
      </text>
    </comment>
    <comment ref="B5" authorId="1" shapeId="0" xr:uid="{B63C01AE-1E50-D441-B31E-9FEF280A85B8}">
      <text>
        <r>
          <rPr>
            <sz val="8"/>
            <color indexed="8"/>
            <rFont val="Arial"/>
            <family val="2"/>
          </rPr>
          <t>Prisoners whose date of aggregate sentence commencement was between 1 July 2014 and 30 June 2015.</t>
        </r>
      </text>
    </comment>
    <comment ref="J5" authorId="0" shapeId="0" xr:uid="{FB15CE2F-67CB-B04D-BB7C-A3F0916CAC02}">
      <text>
        <r>
          <rPr>
            <sz val="8"/>
            <color indexed="81"/>
            <rFont val="Arial"/>
            <family val="2"/>
          </rPr>
          <t>Includes prisoners serving post-sentence detention orders.</t>
        </r>
      </text>
    </comment>
    <comment ref="C23" authorId="2" shapeId="0" xr:uid="{9E8FCD88-9997-C448-A42B-D460C93B7E2B}">
      <text>
        <r>
          <rPr>
            <sz val="8"/>
            <color indexed="81"/>
            <rFont val="Arial"/>
            <family val="2"/>
          </rPr>
          <t>not published</t>
        </r>
        <r>
          <rPr>
            <sz val="9"/>
            <color indexed="81"/>
            <rFont val="Tahoma"/>
            <family val="2"/>
          </rPr>
          <t xml:space="preserve">
</t>
        </r>
      </text>
    </comment>
    <comment ref="H23" authorId="3" shapeId="0" xr:uid="{A5C10F7B-AF09-404F-884D-81EB1435C0A3}">
      <text>
        <r>
          <rPr>
            <sz val="8"/>
            <color indexed="81"/>
            <rFont val="Arial"/>
            <family val="2"/>
          </rPr>
          <t>nil or rounded to zero (including null cells)</t>
        </r>
      </text>
    </comment>
    <comment ref="A24" authorId="3" shapeId="0" xr:uid="{FE03A6CA-8EB4-D84C-9EE3-CC8A57603C5E}">
      <text>
        <r>
          <rPr>
            <sz val="8"/>
            <color indexed="81"/>
            <rFont val="Arial"/>
            <family val="2"/>
          </rPr>
          <t>Includes prisoners with a post-sentence detention order or for whom a most serious offence is unknown.</t>
        </r>
        <r>
          <rPr>
            <sz val="9"/>
            <color indexed="81"/>
            <rFont val="Tahoma"/>
            <family val="2"/>
          </rPr>
          <t xml:space="preserve">
</t>
        </r>
      </text>
    </comment>
    <comment ref="A42" authorId="3" shapeId="0" xr:uid="{A9561808-AF3C-4046-9C3B-04811D8B4960}">
      <text>
        <r>
          <rPr>
            <sz val="8"/>
            <color indexed="81"/>
            <rFont val="Arial"/>
            <family val="2"/>
          </rPr>
          <t>Includes prisoners with a post-sentence detention order or for whom a most serious offence is unknown.</t>
        </r>
        <r>
          <rPr>
            <sz val="9"/>
            <color indexed="81"/>
            <rFont val="Tahoma"/>
            <family val="2"/>
          </rPr>
          <t xml:space="preserve">
</t>
        </r>
      </text>
    </comment>
    <comment ref="A43" authorId="0" shapeId="0" xr:uid="{C7605AC7-69F6-4E4A-832B-532617E45114}">
      <text>
        <r>
          <rPr>
            <sz val="8"/>
            <color indexed="81"/>
            <rFont val="Arial"/>
            <family val="2"/>
          </rPr>
          <t>Includes prisoners for whom Indigenous status is unknown.</t>
        </r>
        <r>
          <rPr>
            <sz val="9"/>
            <color indexed="81"/>
            <rFont val="Tahoma"/>
            <family val="2"/>
          </rPr>
          <t xml:space="preserve">
</t>
        </r>
      </text>
    </comment>
    <comment ref="A60" authorId="3" shapeId="0" xr:uid="{F22338DB-0F3A-9C43-AD07-F5FB33CE80C5}">
      <text>
        <r>
          <rPr>
            <sz val="8"/>
            <color indexed="81"/>
            <rFont val="Arial"/>
            <family val="2"/>
          </rPr>
          <t>Includes prisoners with a post-sentence detention order or for whom a most serious offence is unknown.</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111A1DC6-100E-BB43-B368-896689D01DB1}">
      <text>
        <r>
          <rPr>
            <sz val="8"/>
            <color indexed="8"/>
            <rFont val="Arial"/>
            <family val="2"/>
          </rPr>
          <t>Due to perturbation, component cells may not add to published totals. As such, published proportions may add to more or less than 100% (see Explanatory Notes paragraphs 107–109).
For a definition of most serious offence, see Explanatory Notes paragraphs 85–87.
Offence data from 2001–2008 are classified using ASOC97. Offence data for 2009 are classified using ASOC08, with exception of data for Qld and WA which are classified using ASOC97. Data for 2010 are classified using ASOC08 for all states and territories. Data from 2011 are classified using ANZSOC for all states and territories. Caution should be exercised in comparing offence data. See Explanatory Notes, paragraphs 77–82.</t>
        </r>
      </text>
    </comment>
    <comment ref="AH5" authorId="1" shapeId="0" xr:uid="{3BEBCF37-2799-864F-91D6-466DA18072AC}">
      <text>
        <r>
          <rPr>
            <sz val="8"/>
            <color indexed="81"/>
            <rFont val="Arial"/>
            <family val="2"/>
          </rPr>
          <t>Includes prisoners with a post-sentence detention order or for whom a most serious offence is unknown.</t>
        </r>
        <r>
          <rPr>
            <b/>
            <sz val="9"/>
            <color indexed="81"/>
            <rFont val="Tahoma"/>
            <family val="2"/>
          </rPr>
          <t xml:space="preserve">
</t>
        </r>
        <r>
          <rPr>
            <sz val="9"/>
            <color indexed="81"/>
            <rFont val="Tahoma"/>
            <family val="2"/>
          </rPr>
          <t xml:space="preserve">
</t>
        </r>
      </text>
    </comment>
  </commentList>
</comments>
</file>

<file path=xl/sharedStrings.xml><?xml version="1.0" encoding="utf-8"?>
<sst xmlns="http://schemas.openxmlformats.org/spreadsheetml/2006/main" count="734" uniqueCount="146">
  <si>
    <t>Australian Bureau of Statistics</t>
  </si>
  <si>
    <t>Contents</t>
  </si>
  <si>
    <t>Tables</t>
  </si>
  <si>
    <t>3</t>
  </si>
  <si>
    <t>PRISONERS, age by sex</t>
  </si>
  <si>
    <t>PRISONERS, most serious offence/charge by legal status and sex</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</si>
  <si>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</si>
  <si>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</si>
  <si>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</si>
  <si>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</si>
  <si>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</si>
  <si>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Other</t>
  </si>
  <si>
    <t>Total</t>
  </si>
  <si>
    <t>NUMBER</t>
  </si>
  <si>
    <t>All prisoners</t>
  </si>
  <si>
    <t>Males</t>
  </si>
  <si>
    <t>Females</t>
  </si>
  <si>
    <t>Non-Indigenous</t>
  </si>
  <si>
    <t>Unknown</t>
  </si>
  <si>
    <t>Median age (years)</t>
  </si>
  <si>
    <t>Sentenced</t>
  </si>
  <si>
    <t>Unsentenced</t>
  </si>
  <si>
    <t>Prior imprisonment</t>
  </si>
  <si>
    <t>No prior imprisonment</t>
  </si>
  <si>
    <t>PROPORTION (%)</t>
  </si>
  <si>
    <t>Sex</t>
  </si>
  <si>
    <t>Legal status</t>
  </si>
  <si>
    <t>Aboriginal and Torres Strait Islander</t>
  </si>
  <si>
    <t>no.</t>
  </si>
  <si>
    <t>% CHANGE (FROM PREVIOUS YEAR)</t>
  </si>
  <si>
    <t>Persons</t>
  </si>
  <si>
    <t>%</t>
  </si>
  <si>
    <t>Australia</t>
  </si>
  <si>
    <t>United Kingdom</t>
  </si>
  <si>
    <t>Lebanon</t>
  </si>
  <si>
    <t>China</t>
  </si>
  <si>
    <t>Philippines</t>
  </si>
  <si>
    <t>Sudan</t>
  </si>
  <si>
    <t>% prior</t>
  </si>
  <si>
    <t>MALES</t>
  </si>
  <si>
    <t>FEMALES</t>
  </si>
  <si>
    <t>PERSONS</t>
  </si>
  <si>
    <t>Periodic detention</t>
  </si>
  <si>
    <t>Under 3 months</t>
  </si>
  <si>
    <t>3 &amp; under 6 months</t>
  </si>
  <si>
    <t>6 &amp; under 12 months</t>
  </si>
  <si>
    <t>2 &amp; under 5 years</t>
  </si>
  <si>
    <t>5 &amp; under 10 years</t>
  </si>
  <si>
    <t>10 &amp; under 15 years</t>
  </si>
  <si>
    <t>15 &amp; under 20 years</t>
  </si>
  <si>
    <t>20 years &amp; over</t>
  </si>
  <si>
    <t>Life</t>
  </si>
  <si>
    <t>Total (%)</t>
  </si>
  <si>
    <t>Mean (months)</t>
  </si>
  <si>
    <t>Median (months)</t>
  </si>
  <si>
    <t>90th Percentile (months)</t>
  </si>
  <si>
    <t>ABORIGINAL AND TORRES STRAIT ISLANDER</t>
  </si>
  <si>
    <t>NON-INDIGENOUS</t>
  </si>
  <si>
    <t>TOTAL</t>
  </si>
  <si>
    <t>Aboriginal &amp; Torres Strait Islander</t>
  </si>
  <si>
    <t>1&amp; under 2 years</t>
  </si>
  <si>
    <t>Table 3 PRISONERS, age by sex</t>
  </si>
  <si>
    <t>New Zealand</t>
  </si>
  <si>
    <t>Table 7 PRISONERS, most serious offence/charge by legal status and sex</t>
  </si>
  <si>
    <t>Table 1 PRISONERS, selected characteristics by most serious offence/charge</t>
  </si>
  <si>
    <t>Sentenced in the last 12 months</t>
  </si>
  <si>
    <t>Other sentenced</t>
  </si>
  <si>
    <t>All sentenced</t>
  </si>
  <si>
    <t>Imprisonment rate</t>
  </si>
  <si>
    <t xml:space="preserve">                                                                                                                                                                                                                                                                                                                                                                                                                                                                                                                                                        </t>
  </si>
  <si>
    <t>Table 5 PRISONERS, age by most serious offence/charge</t>
  </si>
  <si>
    <t>Table 6 PRISONERS, selected country of birth by most serious offence/charge</t>
  </si>
  <si>
    <t>PRISONERS, age by most serious offence/charge</t>
  </si>
  <si>
    <t>PRISONERS, selected country of birth by most serious offence/charge</t>
  </si>
  <si>
    <t>Iraq</t>
  </si>
  <si>
    <t>Prior imprisonment status</t>
  </si>
  <si>
    <t>Vietnam</t>
  </si>
  <si>
    <t>Under 18 years</t>
  </si>
  <si>
    <t>18 years</t>
  </si>
  <si>
    <t>19 years</t>
  </si>
  <si>
    <t>20–24 years</t>
  </si>
  <si>
    <t>25–29 years</t>
  </si>
  <si>
    <t>30–34 years</t>
  </si>
  <si>
    <t>35–39 years</t>
  </si>
  <si>
    <t>40–44 years</t>
  </si>
  <si>
    <t>45–49 years</t>
  </si>
  <si>
    <t>50–54 years</t>
  </si>
  <si>
    <t>55–59 years</t>
  </si>
  <si>
    <t>60–64 years</t>
  </si>
  <si>
    <t>65 years and over</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</si>
  <si>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</si>
  <si>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</si>
  <si>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</si>
  <si>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</si>
  <si>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</si>
  <si>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</si>
  <si>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07 Unlawful entry with intent</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</si>
  <si>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</si>
  <si>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</si>
  <si>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</si>
  <si>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</si>
  <si>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</si>
  <si>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</si>
  <si>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</si>
  <si>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15 Offences against justice procedures, gov't security and operations</t>
  </si>
  <si>
    <t>16 Miscellaneous offences</t>
  </si>
  <si>
    <t>PRISONERS, selected characteristics by most serious offence/charge</t>
  </si>
  <si>
    <t>PRISONERS, sex and most serious offence/charge by Indigenous status</t>
  </si>
  <si>
    <t>SENTENCED PRISONERS, Indigenous status and most serious offence by aggregate sentence length</t>
  </si>
  <si>
    <t>SENTENCED PRISONERS, Indigenous status and most serious offence by expected time to serve</t>
  </si>
  <si>
    <t>UNSENTENCED PRISONERS, Indigenous status and most serious charge by time on remand</t>
  </si>
  <si>
    <t>PRISONERS, Indigenous status and most serious offence/charge by legal status and prior imprisonment</t>
  </si>
  <si>
    <t>Table 4 PRISONERS, sex and most serious offence/charge by Indigenous status</t>
  </si>
  <si>
    <t>Table 8 PRISONERS, Indigenous status and most serious offence/charge by legal status and prior imprisonment</t>
  </si>
  <si>
    <t>Table 10 SENTENCED PRISONERS, Indigenous status and most serious offence by aggregate sentence length</t>
  </si>
  <si>
    <t>Table 11 SENTENCED PRISONERS, Indigenous status and most serious offence by expected time to serve</t>
  </si>
  <si>
    <t>Table 12 UNSENTENCED PRISONERS, Indigenous status and most serious charge by time on remand</t>
  </si>
  <si>
    <t>Mean (years)</t>
  </si>
  <si>
    <t>Median (years)</t>
  </si>
  <si>
    <t>Indigenous status</t>
  </si>
  <si>
    <t>Selected characteristics</t>
  </si>
  <si>
    <t>Year</t>
  </si>
  <si>
    <t>Age</t>
  </si>
  <si>
    <t>Sex and most serious offence/charge</t>
  </si>
  <si>
    <t>Selected country of birth</t>
  </si>
  <si>
    <t>Most serious offence/charge</t>
  </si>
  <si>
    <t>Indigenous status and most serious offence/charge</t>
  </si>
  <si>
    <t>Sex and year</t>
  </si>
  <si>
    <t>Indigenous status and most serious offence</t>
  </si>
  <si>
    <t>Indigenous status and most serious charge</t>
  </si>
  <si>
    <t>45170DO001_2015 Prisoners in Australia, 2015</t>
  </si>
  <si>
    <t>Time on remand at 30 June 2015</t>
  </si>
  <si>
    <t>© Commonwealth of Australia 2015</t>
  </si>
  <si>
    <t>PRISONERS, selected characteristics, 2005–2015</t>
  </si>
  <si>
    <t>SENTENCED PRISONERS, sex by most serious offence, 2005–2015</t>
  </si>
  <si>
    <t>Table 2 PRISONERS, selected characteristics, 2005–2015</t>
  </si>
  <si>
    <t>Table 9 SENTENCED PRISONERS, sex by most serious offence, 2005–2015</t>
  </si>
  <si>
    <t>Post-sentence</t>
  </si>
  <si>
    <t>Prisoners in Australia, 2015</t>
  </si>
  <si>
    <t>Post-sentence detention</t>
  </si>
  <si>
    <t>Released at 11:30 am (Canberra time) Fri 11 Dec 2015</t>
  </si>
  <si>
    <t>Hong Kong (SAR of China)</t>
  </si>
  <si>
    <t xml:space="preserve"> </t>
  </si>
  <si>
    <t>07 Unlawful entry with intent/burglary, break and enter</t>
  </si>
  <si>
    <t>15 Offences against justice procedures, government security and government operations</t>
  </si>
  <si>
    <t>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</si>
</sst>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C09]#,##0.00;[Red]&quot;-&quot;[$$-C09]#,##0.00"/>
    <numFmt numFmtId="173" formatCode="#,##0.0"/>
    <numFmt numFmtId="178" formatCode="0.0"/>
    <numFmt numFmtId="180" formatCode="_-* #,##0_-;\-* #,##0_-;_-* &quot;-&quot;??_-;_-@_-"/>
  </numFmts>
  <fonts count="36" x14ac:knownFonts="1">
    <font>
      <sz val="11"/>
      <color theme="1"/>
      <name val="Arial"/>
      <family val="2"/>
    </font>
    <font>
      <b/>
      <sz val="12"/>
      <color indexed="12"/>
      <name val="Arial"/>
      <family val="2"/>
    </font>
    <font>
      <sz val="8"/>
      <color indexed="8"/>
      <name val="Arial"/>
      <family val="2"/>
    </font>
    <font>
      <sz val="10"/>
      <name val="Arial"/>
      <family val="2"/>
    </font>
    <font>
      <sz val="8"/>
      <name val="Arial"/>
      <family val="2"/>
    </font>
    <font>
      <b/>
      <sz val="8"/>
      <name val="Arial"/>
      <family val="2"/>
    </font>
    <font>
      <sz val="9"/>
      <color indexed="81"/>
      <name val="Tahoma"/>
      <family val="2"/>
    </font>
    <font>
      <sz val="11"/>
      <name val="Arial"/>
      <family val="2"/>
    </font>
    <font>
      <b/>
      <sz val="10"/>
      <name val="Arial"/>
      <family val="2"/>
    </font>
    <font>
      <sz val="9"/>
      <color indexed="81"/>
      <name val="Tahoma"/>
      <family val="2"/>
    </font>
    <font>
      <sz val="8"/>
      <color indexed="81"/>
      <name val="Arial"/>
      <family val="2"/>
    </font>
    <font>
      <sz val="9"/>
      <color indexed="81"/>
      <name val="Tahoma"/>
      <family val="2"/>
    </font>
    <font>
      <sz val="9"/>
      <color indexed="81"/>
      <name val="Tahoma"/>
      <family val="2"/>
    </font>
    <font>
      <b/>
      <sz val="9"/>
      <color indexed="81"/>
      <name val="Tahoma"/>
      <family val="2"/>
    </font>
    <font>
      <b/>
      <sz val="8"/>
      <color indexed="81"/>
      <name val="Arial"/>
      <family val="2"/>
    </font>
    <font>
      <sz val="9"/>
      <color indexed="81"/>
      <name val="Tahoma"/>
      <family val="2"/>
    </font>
    <font>
      <sz val="11"/>
      <color theme="1"/>
      <name val="Arial"/>
      <family val="2"/>
    </font>
    <font>
      <b/>
      <i/>
      <sz val="16"/>
      <color rgb="FF000000"/>
      <name val="Arial"/>
      <family val="2"/>
    </font>
    <font>
      <u/>
      <sz val="11"/>
      <color theme="10"/>
      <name val="Arial"/>
      <family val="2"/>
    </font>
    <font>
      <b/>
      <i/>
      <u/>
      <sz val="10"/>
      <color rgb="FF000000"/>
      <name val="Arial"/>
      <family val="2"/>
    </font>
    <font>
      <b/>
      <sz val="12"/>
      <color rgb="FF000000"/>
      <name val="Arial"/>
      <family val="2"/>
    </font>
    <font>
      <sz val="10"/>
      <color rgb="FF000000"/>
      <name val="Arial"/>
      <family val="2"/>
    </font>
    <font>
      <b/>
      <sz val="8"/>
      <color rgb="FF000000"/>
      <name val="Arial"/>
      <family val="2"/>
    </font>
    <font>
      <sz val="8"/>
      <color rgb="FF000000"/>
      <name val="Arial"/>
      <family val="2"/>
    </font>
    <font>
      <b/>
      <sz val="10"/>
      <color rgb="FF000000"/>
      <name val="Arial"/>
      <family val="2"/>
    </font>
    <font>
      <sz val="8"/>
      <color theme="1"/>
      <name val="Arial"/>
      <family val="2"/>
    </font>
    <font>
      <b/>
      <sz val="8"/>
      <color theme="1"/>
      <name val="Arial"/>
      <family val="2"/>
    </font>
    <font>
      <b/>
      <sz val="11"/>
      <color theme="1"/>
      <name val="Arial"/>
      <family val="2"/>
    </font>
    <font>
      <i/>
      <sz val="8"/>
      <color rgb="FF000000"/>
      <name val="Arial"/>
      <family val="2"/>
    </font>
    <font>
      <u/>
      <sz val="8"/>
      <color theme="10"/>
      <name val="Arial"/>
      <family val="2"/>
    </font>
    <font>
      <u/>
      <sz val="8"/>
      <color rgb="FF0000FF"/>
      <name val="Arial"/>
      <family val="2"/>
    </font>
    <font>
      <i/>
      <sz val="8"/>
      <color theme="1"/>
      <name val="Arial"/>
      <family val="2"/>
    </font>
    <font>
      <b/>
      <sz val="18"/>
      <color rgb="FFFFFFFF"/>
      <name val="Arial"/>
      <family val="2"/>
    </font>
    <font>
      <sz val="12"/>
      <color rgb="FF000000"/>
      <name val="Arial"/>
      <family val="2"/>
    </font>
    <font>
      <sz val="8"/>
      <color rgb="FF0000FF"/>
      <name val="Arial"/>
      <family val="2"/>
    </font>
    <font>
      <b/>
      <sz val="18"/>
      <color theme="0"/>
      <name val="Arial"/>
      <family val="2"/>
    </font>
  </fonts>
  <fills count="3">
    <fill>
      <patternFill patternType="none"/>
    </fill>
    <fill>
      <patternFill patternType="gray125"/>
    </fill>
    <fill>
      <patternFill patternType="solid">
        <fgColor rgb="FF336633"/>
        <bgColor rgb="FF336633"/>
      </patternFill>
    </fill>
  </fills>
  <borders count="3">
    <border>
      <left/>
      <right/>
      <top/>
      <bottom/>
      <diagonal/>
    </border>
    <border>
      <left/>
      <right/>
      <top style="thin">
        <color indexed="64"/>
      </top>
      <bottom style="thin">
        <color indexed="64"/>
      </bottom>
      <diagonal/>
    </border>
    <border>
      <left/>
      <right/>
      <top style="thin">
        <color rgb="FF000000"/>
      </top>
      <bottom/>
      <diagonal/>
    </border>
  </borders>
  <cellStyleXfs count="9">
    <xf numFmtId="0" fontId="0" fillId="0" borderId="0"/>
    <xf numFmtId="171" fontId="16" fillId="0" borderId="0" applyFont="0" applyFill="0" applyBorder="0" applyAlignment="0" applyProtection="0"/>
    <xf numFmtId="0" fontId="17" fillId="0" borderId="0" applyNumberFormat="0" applyFill="0" applyBorder="0" applyProtection="0">
      <alignment horizontal="center"/>
    </xf>
    <xf numFmtId="0" fontId="17" fillId="0" borderId="0" applyNumberFormat="0" applyFill="0" applyBorder="0" applyProtection="0">
      <alignment horizontal="center" textRotation="90"/>
    </xf>
    <xf numFmtId="0" fontId="18" fillId="0" borderId="0" applyNumberFormat="0" applyFill="0" applyBorder="0" applyAlignment="0" applyProtection="0"/>
    <xf numFmtId="0" fontId="3" fillId="0" borderId="0"/>
    <xf numFmtId="0" fontId="16" fillId="0" borderId="0"/>
    <xf numFmtId="0" fontId="19" fillId="0" borderId="0" applyNumberFormat="0" applyFill="0" applyBorder="0" applyAlignment="0" applyProtection="0"/>
    <xf numFmtId="172" fontId="19" fillId="0" borderId="0" applyFill="0" applyBorder="0" applyAlignment="0" applyProtection="0"/>
  </cellStyleXfs>
  <cellXfs count="103">
    <xf numFmtId="0" fontId="0" fillId="0" borderId="0" xfId="0"/>
    <xf numFmtId="0" fontId="20" fillId="0" borderId="0" xfId="0" applyFont="1" applyAlignment="1">
      <alignment horizontal="left"/>
    </xf>
    <xf numFmtId="0" fontId="21" fillId="0" borderId="0" xfId="0" applyFont="1" applyAlignment="1">
      <alignment horizontal="left"/>
    </xf>
    <xf numFmtId="0" fontId="22" fillId="0" borderId="0" xfId="0" applyFont="1" applyAlignment="1">
      <alignment horizontal="left"/>
    </xf>
    <xf numFmtId="0" fontId="23" fillId="0" borderId="0" xfId="0" applyFont="1" applyAlignment="1">
      <alignment horizontal="left"/>
    </xf>
    <xf numFmtId="0" fontId="24" fillId="0" borderId="0" xfId="0" applyFont="1" applyAlignment="1">
      <alignment horizontal="left"/>
    </xf>
    <xf numFmtId="0" fontId="23" fillId="0" borderId="0" xfId="0" applyFont="1" applyAlignment="1">
      <alignment horizontal="left" wrapText="1"/>
    </xf>
    <xf numFmtId="0" fontId="22" fillId="0" borderId="0" xfId="0" applyFont="1" applyAlignment="1">
      <alignment horizontal="right" wrapText="1"/>
    </xf>
    <xf numFmtId="3" fontId="22" fillId="0" borderId="0" xfId="0" applyNumberFormat="1" applyFont="1" applyAlignment="1">
      <alignment horizontal="right"/>
    </xf>
    <xf numFmtId="3" fontId="23" fillId="0" borderId="0" xfId="0" applyNumberFormat="1" applyFont="1" applyAlignment="1">
      <alignment horizontal="right"/>
    </xf>
    <xf numFmtId="173" fontId="23" fillId="0" borderId="0" xfId="0" applyNumberFormat="1" applyFont="1" applyAlignment="1">
      <alignment horizontal="right"/>
    </xf>
    <xf numFmtId="173" fontId="22" fillId="0" borderId="0" xfId="0" applyNumberFormat="1" applyFont="1" applyAlignment="1">
      <alignment horizontal="right"/>
    </xf>
    <xf numFmtId="0" fontId="25" fillId="0" borderId="0" xfId="0" applyFont="1"/>
    <xf numFmtId="0" fontId="26" fillId="0" borderId="0" xfId="0" applyFont="1" applyAlignment="1">
      <alignment horizontal="right" wrapText="1"/>
    </xf>
    <xf numFmtId="180" fontId="4" fillId="0" borderId="0" xfId="1" applyNumberFormat="1" applyFont="1" applyAlignment="1" applyProtection="1">
      <alignment horizontal="right"/>
      <protection locked="0"/>
    </xf>
    <xf numFmtId="180" fontId="5" fillId="0" borderId="0" xfId="1" applyNumberFormat="1" applyFont="1" applyAlignment="1" applyProtection="1">
      <alignment horizontal="right"/>
      <protection locked="0"/>
    </xf>
    <xf numFmtId="0" fontId="27" fillId="0" borderId="0" xfId="0" applyFont="1"/>
    <xf numFmtId="0" fontId="16" fillId="0" borderId="0" xfId="6"/>
    <xf numFmtId="0" fontId="25" fillId="0" borderId="0" xfId="6" applyFont="1"/>
    <xf numFmtId="0" fontId="24" fillId="0" borderId="0" xfId="6" applyFont="1" applyAlignment="1">
      <alignment horizontal="left"/>
    </xf>
    <xf numFmtId="0" fontId="23" fillId="0" borderId="0" xfId="6" applyFont="1" applyAlignment="1">
      <alignment horizontal="left" wrapText="1"/>
    </xf>
    <xf numFmtId="0" fontId="22" fillId="0" borderId="0" xfId="6" applyFont="1" applyAlignment="1">
      <alignment horizontal="right" wrapText="1"/>
    </xf>
    <xf numFmtId="0" fontId="26" fillId="0" borderId="0" xfId="6" applyFont="1" applyAlignment="1">
      <alignment horizontal="right" wrapText="1"/>
    </xf>
    <xf numFmtId="0" fontId="22" fillId="0" borderId="0" xfId="6" applyFont="1" applyAlignment="1">
      <alignment horizontal="left"/>
    </xf>
    <xf numFmtId="3" fontId="22" fillId="0" borderId="0" xfId="6" applyNumberFormat="1" applyFont="1" applyAlignment="1">
      <alignment horizontal="right"/>
    </xf>
    <xf numFmtId="0" fontId="23" fillId="0" borderId="0" xfId="6" applyFont="1" applyAlignment="1">
      <alignment horizontal="left"/>
    </xf>
    <xf numFmtId="3" fontId="23" fillId="0" borderId="0" xfId="6" applyNumberFormat="1" applyFont="1" applyAlignment="1">
      <alignment horizontal="right"/>
    </xf>
    <xf numFmtId="0" fontId="23" fillId="0" borderId="0" xfId="6" applyFont="1" applyAlignment="1">
      <alignment horizontal="left" indent="1"/>
    </xf>
    <xf numFmtId="0" fontId="28" fillId="0" borderId="0" xfId="6" applyFont="1" applyAlignment="1">
      <alignment horizontal="left" indent="1"/>
    </xf>
    <xf numFmtId="173" fontId="25" fillId="0" borderId="0" xfId="6" applyNumberFormat="1" applyFont="1"/>
    <xf numFmtId="173" fontId="22" fillId="0" borderId="0" xfId="6" applyNumberFormat="1" applyFont="1" applyAlignment="1">
      <alignment horizontal="right"/>
    </xf>
    <xf numFmtId="3" fontId="23" fillId="0" borderId="0" xfId="0" applyNumberFormat="1" applyFont="1" applyFill="1" applyAlignment="1">
      <alignment horizontal="right"/>
    </xf>
    <xf numFmtId="173" fontId="23" fillId="0" borderId="0" xfId="0" applyNumberFormat="1" applyFont="1" applyFill="1" applyAlignment="1">
      <alignment horizontal="right"/>
    </xf>
    <xf numFmtId="3" fontId="22" fillId="0" borderId="0" xfId="0" applyNumberFormat="1" applyFont="1" applyFill="1" applyAlignment="1">
      <alignment horizontal="right"/>
    </xf>
    <xf numFmtId="173" fontId="22" fillId="0" borderId="0" xfId="0" applyNumberFormat="1" applyFont="1" applyFill="1" applyAlignment="1">
      <alignment horizontal="right"/>
    </xf>
    <xf numFmtId="0" fontId="20" fillId="0" borderId="0" xfId="0" applyFont="1" applyAlignment="1">
      <alignment horizontal="left"/>
    </xf>
    <xf numFmtId="173" fontId="4" fillId="0" borderId="0" xfId="0" applyNumberFormat="1" applyFont="1" applyFill="1" applyAlignment="1">
      <alignment horizontal="right"/>
    </xf>
    <xf numFmtId="0" fontId="7" fillId="0" borderId="0" xfId="0" applyFont="1"/>
    <xf numFmtId="0" fontId="8" fillId="0" borderId="0" xfId="0" applyFont="1" applyAlignment="1">
      <alignment horizontal="left"/>
    </xf>
    <xf numFmtId="0" fontId="4" fillId="0" borderId="0" xfId="0" applyFont="1" applyAlignment="1">
      <alignment horizontal="left" wrapText="1"/>
    </xf>
    <xf numFmtId="0" fontId="5" fillId="0" borderId="0" xfId="0" applyFont="1" applyAlignment="1">
      <alignment horizontal="right" wrapText="1"/>
    </xf>
    <xf numFmtId="0" fontId="4" fillId="0" borderId="0" xfId="0" applyFont="1" applyAlignment="1">
      <alignment horizontal="left"/>
    </xf>
    <xf numFmtId="3" fontId="4" fillId="0" borderId="0" xfId="0" applyNumberFormat="1" applyFont="1" applyAlignment="1">
      <alignment horizontal="right"/>
    </xf>
    <xf numFmtId="173" fontId="4" fillId="0" borderId="0" xfId="0" applyNumberFormat="1" applyFont="1" applyAlignment="1">
      <alignment horizontal="right"/>
    </xf>
    <xf numFmtId="178" fontId="4" fillId="0" borderId="0" xfId="0" applyNumberFormat="1" applyFont="1"/>
    <xf numFmtId="0" fontId="4" fillId="0" borderId="0" xfId="0" applyFont="1"/>
    <xf numFmtId="0" fontId="4" fillId="0" borderId="0" xfId="0" applyFont="1" applyAlignment="1">
      <alignment horizontal="right"/>
    </xf>
    <xf numFmtId="3" fontId="4" fillId="0" borderId="0" xfId="0" applyNumberFormat="1" applyFont="1"/>
    <xf numFmtId="0" fontId="5" fillId="0" borderId="0" xfId="0" applyFont="1" applyAlignment="1">
      <alignment horizontal="right"/>
    </xf>
    <xf numFmtId="0" fontId="4" fillId="0" borderId="0" xfId="0" applyFont="1" applyAlignment="1">
      <alignment horizontal="right" wrapText="1"/>
    </xf>
    <xf numFmtId="3" fontId="0" fillId="0" borderId="0" xfId="0" applyNumberFormat="1"/>
    <xf numFmtId="3" fontId="4" fillId="0" borderId="0" xfId="1" applyNumberFormat="1" applyFont="1" applyAlignment="1">
      <alignment horizontal="right"/>
    </xf>
    <xf numFmtId="3" fontId="4" fillId="0" borderId="0" xfId="1" applyNumberFormat="1" applyFont="1"/>
    <xf numFmtId="178" fontId="4" fillId="0" borderId="0" xfId="5" applyNumberFormat="1" applyFont="1" applyAlignment="1" applyProtection="1">
      <alignment horizontal="right"/>
      <protection locked="0"/>
    </xf>
    <xf numFmtId="178" fontId="5" fillId="0" borderId="0" xfId="5" applyNumberFormat="1" applyFont="1" applyAlignment="1" applyProtection="1">
      <alignment horizontal="right"/>
      <protection locked="0"/>
    </xf>
    <xf numFmtId="171" fontId="25" fillId="0" borderId="0" xfId="0" applyNumberFormat="1" applyFont="1"/>
    <xf numFmtId="3" fontId="26" fillId="0" borderId="0" xfId="6" applyNumberFormat="1" applyFont="1"/>
    <xf numFmtId="3" fontId="25" fillId="0" borderId="0" xfId="6" applyNumberFormat="1" applyFont="1"/>
    <xf numFmtId="0" fontId="29" fillId="0" borderId="0" xfId="4" applyFont="1" applyAlignment="1">
      <alignment horizontal="left"/>
    </xf>
    <xf numFmtId="0" fontId="30" fillId="0" borderId="0" xfId="0" applyFont="1" applyAlignment="1">
      <alignment horizontal="right"/>
    </xf>
    <xf numFmtId="178" fontId="23" fillId="0" borderId="0" xfId="6" applyNumberFormat="1" applyFont="1" applyAlignment="1">
      <alignment horizontal="right"/>
    </xf>
    <xf numFmtId="178" fontId="25" fillId="0" borderId="0" xfId="6" applyNumberFormat="1" applyFont="1"/>
    <xf numFmtId="178" fontId="23" fillId="0" borderId="0" xfId="0" applyNumberFormat="1" applyFont="1" applyFill="1" applyAlignment="1">
      <alignment horizontal="right"/>
    </xf>
    <xf numFmtId="178" fontId="28" fillId="0" borderId="0" xfId="6" applyNumberFormat="1" applyFont="1" applyAlignment="1">
      <alignment horizontal="right"/>
    </xf>
    <xf numFmtId="178" fontId="31" fillId="0" borderId="0" xfId="6" applyNumberFormat="1" applyFont="1"/>
    <xf numFmtId="0" fontId="22" fillId="0" borderId="0" xfId="6" applyFont="1" applyFill="1" applyBorder="1" applyAlignment="1">
      <alignment horizontal="center" wrapText="1"/>
    </xf>
    <xf numFmtId="0" fontId="23" fillId="0" borderId="0" xfId="0" applyFont="1" applyAlignment="1">
      <alignment horizontal="left" indent="1"/>
    </xf>
    <xf numFmtId="3" fontId="5" fillId="0" borderId="0" xfId="1" applyNumberFormat="1" applyFont="1" applyAlignment="1">
      <alignment horizontal="right"/>
    </xf>
    <xf numFmtId="3" fontId="16" fillId="0" borderId="0" xfId="6" applyNumberFormat="1"/>
    <xf numFmtId="3" fontId="25" fillId="0" borderId="0" xfId="0" applyNumberFormat="1" applyFont="1"/>
    <xf numFmtId="3" fontId="25" fillId="0" borderId="0" xfId="1" applyNumberFormat="1" applyFont="1"/>
    <xf numFmtId="3" fontId="26" fillId="0" borderId="0" xfId="1" applyNumberFormat="1" applyFont="1"/>
    <xf numFmtId="178" fontId="0" fillId="0" borderId="0" xfId="0" applyNumberFormat="1"/>
    <xf numFmtId="178" fontId="22" fillId="0" borderId="0" xfId="0" applyNumberFormat="1" applyFont="1" applyAlignment="1">
      <alignment horizontal="right" wrapText="1"/>
    </xf>
    <xf numFmtId="178" fontId="23" fillId="0" borderId="0" xfId="0" applyNumberFormat="1" applyFont="1" applyAlignment="1">
      <alignment horizontal="right"/>
    </xf>
    <xf numFmtId="178" fontId="22" fillId="0" borderId="0" xfId="0" applyNumberFormat="1" applyFont="1" applyAlignment="1">
      <alignment horizontal="right"/>
    </xf>
    <xf numFmtId="173" fontId="4" fillId="0" borderId="0" xfId="0" applyNumberFormat="1" applyFont="1"/>
    <xf numFmtId="0" fontId="20" fillId="0" borderId="0" xfId="0" applyFont="1" applyAlignment="1">
      <alignment horizontal="left"/>
    </xf>
    <xf numFmtId="173" fontId="0" fillId="0" borderId="0" xfId="0" applyNumberFormat="1"/>
    <xf numFmtId="0" fontId="21" fillId="0" borderId="0" xfId="0" applyFont="1" applyAlignment="1">
      <alignment horizontal="left" wrapText="1"/>
    </xf>
    <xf numFmtId="0" fontId="32" fillId="2" borderId="0" xfId="0" applyFont="1" applyFill="1" applyAlignment="1">
      <alignment horizontal="left" vertical="center" indent="10"/>
    </xf>
    <xf numFmtId="0" fontId="33" fillId="0" borderId="2" xfId="0" applyFont="1" applyFill="1" applyBorder="1" applyAlignment="1">
      <alignment horizontal="left"/>
    </xf>
    <xf numFmtId="0" fontId="20" fillId="0" borderId="0" xfId="0" applyFont="1" applyAlignment="1">
      <alignment horizontal="left"/>
    </xf>
    <xf numFmtId="0" fontId="34" fillId="0" borderId="0" xfId="0" applyFont="1" applyAlignment="1">
      <alignment horizontal="left"/>
    </xf>
    <xf numFmtId="0" fontId="22" fillId="0" borderId="1" xfId="6" applyFont="1" applyFill="1" applyBorder="1" applyAlignment="1">
      <alignment horizontal="center" wrapText="1"/>
    </xf>
    <xf numFmtId="0" fontId="32" fillId="2" borderId="0" xfId="0" applyFont="1" applyFill="1" applyAlignment="1">
      <alignment horizontal="left" vertical="center" indent="12"/>
    </xf>
    <xf numFmtId="0" fontId="0" fillId="0" borderId="0" xfId="0" applyAlignment="1">
      <alignment horizontal="left" vertical="center" indent="12"/>
    </xf>
    <xf numFmtId="0" fontId="5" fillId="0" borderId="1" xfId="0" applyFont="1" applyFill="1" applyBorder="1" applyAlignment="1">
      <alignment horizontal="center" wrapText="1"/>
    </xf>
    <xf numFmtId="0" fontId="35" fillId="2" borderId="0" xfId="0" applyFont="1" applyFill="1" applyAlignment="1">
      <alignment horizontal="left" vertical="center" indent="10"/>
    </xf>
    <xf numFmtId="0" fontId="5" fillId="0" borderId="0" xfId="0" applyFont="1" applyAlignment="1">
      <alignment horizontal="center" wrapText="1"/>
    </xf>
    <xf numFmtId="0" fontId="22" fillId="0" borderId="0" xfId="0" applyFont="1" applyAlignment="1">
      <alignment horizontal="center" wrapText="1"/>
    </xf>
    <xf numFmtId="0" fontId="22" fillId="0" borderId="1" xfId="0" applyFont="1" applyFill="1" applyBorder="1" applyAlignment="1">
      <alignment horizontal="center" wrapText="1"/>
    </xf>
    <xf numFmtId="0" fontId="0" fillId="0" borderId="0" xfId="0" applyAlignment="1">
      <alignment horizontal="left" vertical="center" indent="10"/>
    </xf>
    <xf numFmtId="0" fontId="22" fillId="0" borderId="1" xfId="0" applyFont="1" applyBorder="1" applyAlignment="1">
      <alignment horizontal="center" vertical="center" wrapText="1"/>
    </xf>
    <xf numFmtId="178" fontId="22" fillId="0" borderId="1" xfId="0" applyNumberFormat="1" applyFont="1" applyBorder="1" applyAlignment="1">
      <alignment horizontal="center" vertical="center" wrapText="1"/>
    </xf>
    <xf numFmtId="0" fontId="22" fillId="0" borderId="1" xfId="0" applyFont="1" applyBorder="1" applyAlignment="1">
      <alignment horizontal="center"/>
    </xf>
    <xf numFmtId="178" fontId="22" fillId="0" borderId="1" xfId="0" applyNumberFormat="1" applyFont="1" applyBorder="1" applyAlignment="1">
      <alignment horizontal="center"/>
    </xf>
    <xf numFmtId="178" fontId="32" fillId="2" borderId="0" xfId="0" applyNumberFormat="1" applyFont="1" applyFill="1" applyAlignment="1">
      <alignment horizontal="left" vertical="center" indent="10"/>
    </xf>
    <xf numFmtId="178" fontId="22" fillId="0" borderId="0" xfId="0" applyNumberFormat="1" applyFont="1" applyAlignment="1">
      <alignment horizontal="center" wrapText="1"/>
    </xf>
    <xf numFmtId="0" fontId="5" fillId="0" borderId="0" xfId="0" applyFont="1" applyAlignment="1">
      <alignment horizontal="right" wrapText="1"/>
    </xf>
    <xf numFmtId="0" fontId="5" fillId="0" borderId="1" xfId="0" applyFont="1" applyFill="1" applyBorder="1" applyAlignment="1">
      <alignment horizontal="center"/>
    </xf>
    <xf numFmtId="0" fontId="0" fillId="0" borderId="1" xfId="0" applyBorder="1" applyAlignment="1">
      <alignment horizontal="center"/>
    </xf>
    <xf numFmtId="0" fontId="22" fillId="0" borderId="1" xfId="0" applyFont="1" applyBorder="1" applyAlignment="1">
      <alignment horizontal="center" wrapText="1"/>
    </xf>
  </cellXfs>
  <cellStyles count="9">
    <cellStyle name="Comma" xfId="1" builtinId="3"/>
    <cellStyle name="Heading" xfId="2" xr:uid="{3CF725E5-AD29-344B-B1D3-82CF0DCE9566}"/>
    <cellStyle name="Heading1" xfId="3" xr:uid="{B08815CB-6E2D-1641-AF12-196CD2AD7FDB}"/>
    <cellStyle name="Hyperlink" xfId="4" builtinId="8"/>
    <cellStyle name="Normal" xfId="0" builtinId="0" customBuiltin="1"/>
    <cellStyle name="Normal 2" xfId="5" xr:uid="{5950B7DA-7110-C845-B26A-9AA75255FFE1}"/>
    <cellStyle name="Normal 6" xfId="6" xr:uid="{0138DFA9-0974-DF46-AD9F-8FE83B6E4BFE}"/>
    <cellStyle name="Result" xfId="7" xr:uid="{C8552870-F174-1F41-87EE-6E65E08A1766}"/>
    <cellStyle name="Result2" xfId="8" xr:uid="{AFA41C98-E125-114B-97EC-B774F3A04A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203200</xdr:colOff>
      <xdr:row>0</xdr:row>
      <xdr:rowOff>762000</xdr:rowOff>
    </xdr:to>
    <xdr:pic>
      <xdr:nvPicPr>
        <xdr:cNvPr id="16038" name="ABS Logo" descr="ABS Logo">
          <a:extLst>
            <a:ext uri="{FF2B5EF4-FFF2-40B4-BE49-F238E27FC236}">
              <a16:creationId xmlns:a16="http://schemas.microsoft.com/office/drawing/2014/main" id="{4F2F7CC6-F72D-46A4-E047-76B9BFEE729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279400</xdr:colOff>
      <xdr:row>0</xdr:row>
      <xdr:rowOff>762000</xdr:rowOff>
    </xdr:to>
    <xdr:pic>
      <xdr:nvPicPr>
        <xdr:cNvPr id="8943" name="ABS Logo" descr="ABS Logo">
          <a:extLst>
            <a:ext uri="{FF2B5EF4-FFF2-40B4-BE49-F238E27FC236}">
              <a16:creationId xmlns:a16="http://schemas.microsoft.com/office/drawing/2014/main" id="{6D4DD8B9-A11B-6CD5-DA1A-4F6248E6627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22055" name="ABS Logo" descr="ABS Logo">
          <a:extLst>
            <a:ext uri="{FF2B5EF4-FFF2-40B4-BE49-F238E27FC236}">
              <a16:creationId xmlns:a16="http://schemas.microsoft.com/office/drawing/2014/main" id="{1C9A94CE-392F-6329-BE1F-C3ED7F9014A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21329" name="ABS Logo" descr="ABS Logo">
          <a:extLst>
            <a:ext uri="{FF2B5EF4-FFF2-40B4-BE49-F238E27FC236}">
              <a16:creationId xmlns:a16="http://schemas.microsoft.com/office/drawing/2014/main" id="{9589BFFA-DFE8-C36E-5343-457F1D3ED13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11195" name="ABS Logo" descr="ABS Logo">
          <a:extLst>
            <a:ext uri="{FF2B5EF4-FFF2-40B4-BE49-F238E27FC236}">
              <a16:creationId xmlns:a16="http://schemas.microsoft.com/office/drawing/2014/main" id="{9A16505E-304C-EF63-1121-4C463D397E2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1840" name="ABS Logo" descr="ABS Logo">
          <a:extLst>
            <a:ext uri="{FF2B5EF4-FFF2-40B4-BE49-F238E27FC236}">
              <a16:creationId xmlns:a16="http://schemas.microsoft.com/office/drawing/2014/main" id="{548FC6C4-8CD3-928E-477D-6F35C4D33FC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203200</xdr:colOff>
      <xdr:row>0</xdr:row>
      <xdr:rowOff>762000</xdr:rowOff>
    </xdr:to>
    <xdr:pic>
      <xdr:nvPicPr>
        <xdr:cNvPr id="2873" name="ABS Logo" descr="ABS Logo">
          <a:extLst>
            <a:ext uri="{FF2B5EF4-FFF2-40B4-BE49-F238E27FC236}">
              <a16:creationId xmlns:a16="http://schemas.microsoft.com/office/drawing/2014/main" id="{9F4DF97C-ADCA-73BC-3CAB-4C0F61D81F6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25400</xdr:colOff>
      <xdr:row>0</xdr:row>
      <xdr:rowOff>762000</xdr:rowOff>
    </xdr:to>
    <xdr:pic>
      <xdr:nvPicPr>
        <xdr:cNvPr id="3962" name="ABS Logo" descr="ABS Logo">
          <a:extLst>
            <a:ext uri="{FF2B5EF4-FFF2-40B4-BE49-F238E27FC236}">
              <a16:creationId xmlns:a16="http://schemas.microsoft.com/office/drawing/2014/main" id="{66246492-8089-A07D-F863-24A7E3B82F4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747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18069" name="ABS Logo" descr="ABS Logo">
          <a:extLst>
            <a:ext uri="{FF2B5EF4-FFF2-40B4-BE49-F238E27FC236}">
              <a16:creationId xmlns:a16="http://schemas.microsoft.com/office/drawing/2014/main" id="{5D6CB6B9-F86C-C731-6460-DFD2F605E45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63500</xdr:colOff>
      <xdr:row>0</xdr:row>
      <xdr:rowOff>762000</xdr:rowOff>
    </xdr:to>
    <xdr:pic>
      <xdr:nvPicPr>
        <xdr:cNvPr id="22558" name="ABS Logo" descr="ABS Logo">
          <a:extLst>
            <a:ext uri="{FF2B5EF4-FFF2-40B4-BE49-F238E27FC236}">
              <a16:creationId xmlns:a16="http://schemas.microsoft.com/office/drawing/2014/main" id="{C0F040CD-2FD5-B73B-DCD6-D44095977EE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747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5944" name="ABS Logo" descr="ABS Logo">
          <a:extLst>
            <a:ext uri="{FF2B5EF4-FFF2-40B4-BE49-F238E27FC236}">
              <a16:creationId xmlns:a16="http://schemas.microsoft.com/office/drawing/2014/main" id="{AD15EE67-15FF-8092-7FB1-5121BFF944D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6833" name="ABS Logo" descr="ABS Logo">
          <a:extLst>
            <a:ext uri="{FF2B5EF4-FFF2-40B4-BE49-F238E27FC236}">
              <a16:creationId xmlns:a16="http://schemas.microsoft.com/office/drawing/2014/main" id="{86F2C67D-B6E0-66E0-B128-BCD86723549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7917" name="ABS Logo" descr="ABS Logo">
          <a:extLst>
            <a:ext uri="{FF2B5EF4-FFF2-40B4-BE49-F238E27FC236}">
              <a16:creationId xmlns:a16="http://schemas.microsoft.com/office/drawing/2014/main" id="{21C5CD35-6A65-F00A-1A8D-B84416537A1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igma/Corrections/CENSUS/Production/Census13/6.%20Dissemination/2013%20Chapter%20Indig%20draft/Draft%20Indig%20status%20tables%20for%204517.0%202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
      <sheetName val="Table_2"/>
      <sheetName val="Table_3"/>
      <sheetName val="Table_4"/>
      <sheetName val="Table_5"/>
      <sheetName val="Table_6"/>
      <sheetName val="Table_7"/>
      <sheetName val="Table_8"/>
      <sheetName val="Table_9"/>
      <sheetName val="Table_10"/>
      <sheetName val="Table_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CBAA1-4691-1B45-99C4-AE80DC117C76}">
  <sheetPr codeName="Sheet1"/>
  <dimension ref="A1:D34"/>
  <sheetViews>
    <sheetView showGridLines="0" tabSelected="1" zoomScaleNormal="100" workbookViewId="0">
      <selection sqref="A1:D1"/>
    </sheetView>
  </sheetViews>
  <sheetFormatPr baseColWidth="10" defaultRowHeight="14" x14ac:dyDescent="0.15"/>
  <cols>
    <col min="1" max="2" width="10.6640625" customWidth="1"/>
    <col min="3" max="3" width="100.1640625" customWidth="1"/>
    <col min="4" max="4" width="10.6640625" customWidth="1"/>
    <col min="5" max="256" width="8.83203125" customWidth="1"/>
  </cols>
  <sheetData>
    <row r="1" spans="1:4" ht="68" customHeight="1" x14ac:dyDescent="0.15">
      <c r="A1" s="80" t="s">
        <v>0</v>
      </c>
      <c r="B1" s="80"/>
      <c r="C1" s="80"/>
      <c r="D1" s="80"/>
    </row>
    <row r="2" spans="1:4" ht="22.75" customHeight="1" x14ac:dyDescent="0.2">
      <c r="A2" s="35" t="s">
        <v>130</v>
      </c>
    </row>
    <row r="3" spans="1:4" ht="12.75" customHeight="1" x14ac:dyDescent="0.15">
      <c r="A3" s="2" t="s">
        <v>140</v>
      </c>
    </row>
    <row r="4" spans="1:4" x14ac:dyDescent="0.15">
      <c r="A4" t="s">
        <v>69</v>
      </c>
    </row>
    <row r="5" spans="1:4" ht="12.75" customHeight="1" x14ac:dyDescent="0.2">
      <c r="B5" s="1" t="s">
        <v>1</v>
      </c>
    </row>
    <row r="6" spans="1:4" ht="12.75" customHeight="1" x14ac:dyDescent="0.15">
      <c r="B6" s="3" t="s">
        <v>2</v>
      </c>
    </row>
    <row r="7" spans="1:4" x14ac:dyDescent="0.15">
      <c r="B7" s="59">
        <v>1</v>
      </c>
      <c r="C7" s="4" t="s">
        <v>106</v>
      </c>
    </row>
    <row r="8" spans="1:4" x14ac:dyDescent="0.15">
      <c r="B8" s="59">
        <v>2</v>
      </c>
      <c r="C8" s="4" t="s">
        <v>133</v>
      </c>
    </row>
    <row r="9" spans="1:4" x14ac:dyDescent="0.15">
      <c r="B9" s="59" t="s">
        <v>3</v>
      </c>
      <c r="C9" s="4" t="s">
        <v>4</v>
      </c>
    </row>
    <row r="10" spans="1:4" x14ac:dyDescent="0.15">
      <c r="B10" s="59">
        <v>4</v>
      </c>
      <c r="C10" s="4" t="s">
        <v>107</v>
      </c>
    </row>
    <row r="11" spans="1:4" x14ac:dyDescent="0.15">
      <c r="B11" s="59">
        <v>5</v>
      </c>
      <c r="C11" s="4" t="s">
        <v>72</v>
      </c>
    </row>
    <row r="12" spans="1:4" x14ac:dyDescent="0.15">
      <c r="B12" s="59">
        <v>6</v>
      </c>
      <c r="C12" s="4" t="s">
        <v>73</v>
      </c>
    </row>
    <row r="13" spans="1:4" x14ac:dyDescent="0.15">
      <c r="B13" s="59">
        <v>7</v>
      </c>
      <c r="C13" s="4" t="s">
        <v>5</v>
      </c>
    </row>
    <row r="14" spans="1:4" x14ac:dyDescent="0.15">
      <c r="B14" s="59">
        <v>8</v>
      </c>
      <c r="C14" s="4" t="s">
        <v>111</v>
      </c>
    </row>
    <row r="15" spans="1:4" x14ac:dyDescent="0.15">
      <c r="B15" s="59">
        <v>9</v>
      </c>
      <c r="C15" s="4" t="s">
        <v>134</v>
      </c>
    </row>
    <row r="16" spans="1:4" x14ac:dyDescent="0.15">
      <c r="B16" s="59">
        <v>10</v>
      </c>
      <c r="C16" s="4" t="s">
        <v>108</v>
      </c>
    </row>
    <row r="17" spans="2:3" x14ac:dyDescent="0.15">
      <c r="B17" s="59">
        <v>11</v>
      </c>
      <c r="C17" s="4" t="s">
        <v>109</v>
      </c>
    </row>
    <row r="18" spans="2:3" x14ac:dyDescent="0.15">
      <c r="B18" s="59">
        <v>12</v>
      </c>
      <c r="C18" s="4" t="s">
        <v>110</v>
      </c>
    </row>
    <row r="21" spans="2:3" ht="16" x14ac:dyDescent="0.2">
      <c r="B21" s="81"/>
      <c r="C21" s="81"/>
    </row>
    <row r="22" spans="2:3" ht="16" x14ac:dyDescent="0.2">
      <c r="B22" s="82" t="s">
        <v>6</v>
      </c>
      <c r="C22" s="82"/>
    </row>
    <row r="24" spans="2:3" x14ac:dyDescent="0.15">
      <c r="B24" s="5" t="s">
        <v>138</v>
      </c>
    </row>
    <row r="25" spans="2:3" x14ac:dyDescent="0.15">
      <c r="B25" s="83" t="s">
        <v>7</v>
      </c>
      <c r="C25" s="83"/>
    </row>
    <row r="26" spans="2:3" x14ac:dyDescent="0.15">
      <c r="B26" s="83" t="s">
        <v>8</v>
      </c>
      <c r="C26" s="83"/>
    </row>
    <row r="29" spans="2:3" ht="16" x14ac:dyDescent="0.2">
      <c r="B29" s="1" t="s">
        <v>9</v>
      </c>
    </row>
    <row r="31" spans="2:3" ht="14.75" customHeight="1" x14ac:dyDescent="0.15">
      <c r="B31" s="79" t="s">
        <v>10</v>
      </c>
      <c r="C31" s="79"/>
    </row>
    <row r="34" spans="2:2" ht="14.75" customHeight="1" x14ac:dyDescent="0.15">
      <c r="B34" s="58" t="s">
        <v>132</v>
      </c>
    </row>
  </sheetData>
  <sheetProtection sheet="1"/>
  <mergeCells count="6">
    <mergeCell ref="B31:C31"/>
    <mergeCell ref="A1:D1"/>
    <mergeCell ref="B21:C21"/>
    <mergeCell ref="B22:C22"/>
    <mergeCell ref="B25:C25"/>
    <mergeCell ref="B26:C26"/>
  </mergeCells>
  <hyperlinks>
    <hyperlink ref="B7" location="TopOfTable_Table_1" display="1" xr:uid="{8E6AD653-598A-1246-B7A4-EACF4DC10942}"/>
    <hyperlink ref="B8" location="TopOfTable_Table_2" display="2" xr:uid="{04936A5E-2FDE-5148-A0FF-D870A6511A8E}"/>
    <hyperlink ref="B9" location="TopOfTable_Table_3" display="3" xr:uid="{52F8EEFC-7448-6C4B-88BF-84B4163B32ED}"/>
    <hyperlink ref="B11" location="TopOfTable_Table_4" display="4" xr:uid="{080DD9A1-8671-354B-8933-1758B3764DC4}"/>
    <hyperlink ref="B12" location="TopOfTable_Table_5" display="5" xr:uid="{4659D252-B73E-884A-9845-20A80586188C}"/>
    <hyperlink ref="B13" location="TopOfTable_Table_6" display="6" xr:uid="{A6E2ADFE-C484-E348-ADA4-909791D27968}"/>
    <hyperlink ref="B14" location="TopOfTable_Table_7" display="7" xr:uid="{BAB9DC8D-55A5-0747-9277-50CFD065B442}"/>
    <hyperlink ref="B15" location="TopOfTable_Table_8" display="8" xr:uid="{28F573EB-71E8-C546-B475-8FEF97C2D5A5}"/>
    <hyperlink ref="B18" location="TopOfTable_Table_10" display="10" xr:uid="{2BF683F3-34BA-2C43-8B1B-B6CCFBE49960}"/>
    <hyperlink ref="B22" r:id="rId1" xr:uid="{5A7E334D-60A8-0C46-9EF0-A5C11EFE4E42}"/>
    <hyperlink ref="B25" r:id="rId2" xr:uid="{6F2A8DAA-F94D-3C47-9260-8929F5D6901B}"/>
    <hyperlink ref="B26" r:id="rId3" xr:uid="{2C2EFFDB-0AD5-A941-A5F9-4A5498C95832}"/>
    <hyperlink ref="B10" location="Table_4!A1" display="Table_4!A1" xr:uid="{5BCE6ED7-674F-EB4F-B7E4-16DBC65E0082}"/>
    <hyperlink ref="B16" location="Table_10!A1" display="Table_10!A1" xr:uid="{E704643D-4942-564A-95F2-02BAF39E77C2}"/>
    <hyperlink ref="B17" location="Table_11!A1" display="Table_11!A1" xr:uid="{5CC7AE13-0414-5247-B445-52FBC5FFB270}"/>
    <hyperlink ref="B34" r:id="rId4" display="© Commonwealth of Australia 2014" xr:uid="{D85B911D-F5E9-CD4F-A1A5-1865B2AC96CE}"/>
  </hyperlinks>
  <pageMargins left="0.7" right="0.7" top="0.75" bottom="0.75" header="0.3" footer="0.3"/>
  <pageSetup paperSize="9" scale="90" orientation="landscape"/>
  <headerFooter>
    <oddHeader>&amp;C&amp;F</oddHeader>
    <oddFooter>&amp;C&amp;A Page: &amp;P</oddFooter>
  </headerFooter>
  <ignoredErrors>
    <ignoredError sqref="B9" numberStoredAsText="1"/>
  </ignoredErrors>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9A14C-835B-9B48-8C82-5A5162C8EFF6}">
  <sheetPr codeName="Sheet10"/>
  <dimension ref="A1:AO46"/>
  <sheetViews>
    <sheetView zoomScaleNormal="100" workbookViewId="0">
      <pane xSplit="1" ySplit="6" topLeftCell="B7" activePane="bottomRight" state="frozen"/>
      <selection activeCell="A7" sqref="A7:K7"/>
      <selection pane="topRight" activeCell="A7" sqref="A7:K7"/>
      <selection pane="bottomLeft" activeCell="A7" sqref="A7:K7"/>
      <selection pane="bottomRight" sqref="A1:AI1"/>
    </sheetView>
  </sheetViews>
  <sheetFormatPr baseColWidth="10" defaultColWidth="8.6640625" defaultRowHeight="11" x14ac:dyDescent="0.15"/>
  <cols>
    <col min="1" max="1" width="9.6640625" style="45" customWidth="1"/>
    <col min="2" max="2" width="6.1640625" style="46" customWidth="1"/>
    <col min="3" max="3" width="6.6640625" style="45" customWidth="1"/>
    <col min="4" max="33" width="6.1640625" style="45" customWidth="1"/>
    <col min="34" max="16384" width="8.6640625" style="45"/>
  </cols>
  <sheetData>
    <row r="1" spans="1:41" ht="68" customHeight="1" x14ac:dyDescent="0.15">
      <c r="A1" s="88" t="s">
        <v>0</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row>
    <row r="2" spans="1:41" ht="22.75" customHeight="1" x14ac:dyDescent="0.2">
      <c r="A2" s="77" t="s">
        <v>130</v>
      </c>
      <c r="B2" s="48"/>
    </row>
    <row r="3" spans="1:41" ht="12.75" customHeight="1" x14ac:dyDescent="0.15">
      <c r="A3" s="2" t="str">
        <f>Contents!A3</f>
        <v>Released at 11:30 am (Canberra time) Fri 11 Dec 2015</v>
      </c>
    </row>
    <row r="4" spans="1:41" ht="25.75" customHeight="1" x14ac:dyDescent="0.15">
      <c r="A4" s="38" t="s">
        <v>136</v>
      </c>
      <c r="B4" s="48"/>
    </row>
    <row r="5" spans="1:41" s="46" customFormat="1" ht="68.5" customHeight="1" x14ac:dyDescent="0.15">
      <c r="A5" s="39" t="s">
        <v>127</v>
      </c>
      <c r="B5" s="99" t="s">
        <v>90</v>
      </c>
      <c r="C5" s="99"/>
      <c r="D5" s="99" t="s">
        <v>91</v>
      </c>
      <c r="E5" s="99"/>
      <c r="F5" s="99" t="s">
        <v>92</v>
      </c>
      <c r="G5" s="99"/>
      <c r="H5" s="99" t="s">
        <v>93</v>
      </c>
      <c r="I5" s="99"/>
      <c r="J5" s="99" t="s">
        <v>94</v>
      </c>
      <c r="K5" s="99"/>
      <c r="L5" s="99" t="s">
        <v>95</v>
      </c>
      <c r="M5" s="99"/>
      <c r="N5" s="99" t="s">
        <v>96</v>
      </c>
      <c r="O5" s="99"/>
      <c r="P5" s="99" t="s">
        <v>97</v>
      </c>
      <c r="Q5" s="99"/>
      <c r="R5" s="99" t="s">
        <v>98</v>
      </c>
      <c r="S5" s="99"/>
      <c r="T5" s="99" t="s">
        <v>99</v>
      </c>
      <c r="U5" s="99"/>
      <c r="V5" s="99" t="s">
        <v>100</v>
      </c>
      <c r="W5" s="99"/>
      <c r="X5" s="99" t="s">
        <v>101</v>
      </c>
      <c r="Y5" s="99"/>
      <c r="Z5" s="99" t="s">
        <v>102</v>
      </c>
      <c r="AA5" s="99"/>
      <c r="AB5" s="99" t="s">
        <v>103</v>
      </c>
      <c r="AC5" s="99"/>
      <c r="AD5" s="99" t="s">
        <v>104</v>
      </c>
      <c r="AE5" s="99"/>
      <c r="AF5" s="99" t="s">
        <v>105</v>
      </c>
      <c r="AG5" s="99"/>
      <c r="AH5" s="13" t="s">
        <v>12</v>
      </c>
    </row>
    <row r="6" spans="1:41" s="46" customFormat="1" ht="12.75" customHeight="1" x14ac:dyDescent="0.15">
      <c r="A6" s="49"/>
      <c r="B6" s="49" t="s">
        <v>28</v>
      </c>
      <c r="C6" s="46" t="s">
        <v>31</v>
      </c>
      <c r="D6" s="46" t="s">
        <v>28</v>
      </c>
      <c r="E6" s="46" t="s">
        <v>31</v>
      </c>
      <c r="F6" s="49" t="s">
        <v>28</v>
      </c>
      <c r="G6" s="46" t="s">
        <v>31</v>
      </c>
      <c r="H6" s="49" t="s">
        <v>28</v>
      </c>
      <c r="I6" s="46" t="s">
        <v>31</v>
      </c>
      <c r="J6" s="49" t="s">
        <v>28</v>
      </c>
      <c r="K6" s="46" t="s">
        <v>31</v>
      </c>
      <c r="L6" s="49" t="s">
        <v>28</v>
      </c>
      <c r="M6" s="46" t="s">
        <v>31</v>
      </c>
      <c r="N6" s="49" t="s">
        <v>28</v>
      </c>
      <c r="O6" s="46" t="s">
        <v>31</v>
      </c>
      <c r="P6" s="49" t="s">
        <v>28</v>
      </c>
      <c r="Q6" s="46" t="s">
        <v>31</v>
      </c>
      <c r="R6" s="49" t="s">
        <v>28</v>
      </c>
      <c r="S6" s="46" t="s">
        <v>31</v>
      </c>
      <c r="T6" s="49" t="s">
        <v>28</v>
      </c>
      <c r="U6" s="46" t="s">
        <v>31</v>
      </c>
      <c r="V6" s="49" t="s">
        <v>28</v>
      </c>
      <c r="W6" s="46" t="s">
        <v>31</v>
      </c>
      <c r="X6" s="49" t="s">
        <v>28</v>
      </c>
      <c r="Y6" s="46" t="s">
        <v>31</v>
      </c>
      <c r="Z6" s="49" t="s">
        <v>28</v>
      </c>
      <c r="AA6" s="46" t="s">
        <v>31</v>
      </c>
      <c r="AB6" s="49" t="s">
        <v>28</v>
      </c>
      <c r="AC6" s="46" t="s">
        <v>31</v>
      </c>
      <c r="AD6" s="49" t="s">
        <v>28</v>
      </c>
      <c r="AE6" s="46" t="s">
        <v>31</v>
      </c>
      <c r="AF6" s="49" t="s">
        <v>28</v>
      </c>
      <c r="AG6" s="46" t="s">
        <v>31</v>
      </c>
      <c r="AH6" s="49" t="s">
        <v>28</v>
      </c>
    </row>
    <row r="7" spans="1:41" ht="12.75" customHeight="1" x14ac:dyDescent="0.15">
      <c r="A7" s="100" t="s">
        <v>39</v>
      </c>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row>
    <row r="8" spans="1:41" ht="12.75" customHeight="1" x14ac:dyDescent="0.15">
      <c r="A8" s="41">
        <v>2005</v>
      </c>
      <c r="B8" s="51">
        <v>1898</v>
      </c>
      <c r="C8" s="43">
        <v>10</v>
      </c>
      <c r="D8" s="42">
        <v>2846</v>
      </c>
      <c r="E8" s="43">
        <v>15</v>
      </c>
      <c r="F8" s="42">
        <v>2339</v>
      </c>
      <c r="G8" s="43">
        <v>12.4</v>
      </c>
      <c r="H8" s="42">
        <v>321</v>
      </c>
      <c r="I8" s="43">
        <v>1.7</v>
      </c>
      <c r="J8" s="42">
        <v>125</v>
      </c>
      <c r="K8" s="43">
        <v>0.7</v>
      </c>
      <c r="L8" s="42">
        <v>2089</v>
      </c>
      <c r="M8" s="43">
        <v>11</v>
      </c>
      <c r="N8" s="42">
        <v>2417</v>
      </c>
      <c r="O8" s="43">
        <v>12.8</v>
      </c>
      <c r="P8" s="42">
        <v>1047</v>
      </c>
      <c r="Q8" s="43">
        <v>5.5</v>
      </c>
      <c r="R8" s="42">
        <v>527</v>
      </c>
      <c r="S8" s="43">
        <v>2.8</v>
      </c>
      <c r="T8" s="42">
        <v>1848</v>
      </c>
      <c r="U8" s="43">
        <v>9.8000000000000007</v>
      </c>
      <c r="V8" s="42">
        <v>146</v>
      </c>
      <c r="W8" s="43">
        <v>0.8</v>
      </c>
      <c r="X8" s="42">
        <v>193</v>
      </c>
      <c r="Y8" s="43">
        <v>1</v>
      </c>
      <c r="Z8" s="42">
        <v>215</v>
      </c>
      <c r="AA8" s="43">
        <v>1.1000000000000001</v>
      </c>
      <c r="AB8" s="42">
        <v>1185</v>
      </c>
      <c r="AC8" s="43">
        <v>6.3</v>
      </c>
      <c r="AD8" s="42">
        <v>1599</v>
      </c>
      <c r="AE8" s="43">
        <v>8.4</v>
      </c>
      <c r="AF8" s="42">
        <v>136</v>
      </c>
      <c r="AG8" s="43">
        <v>0.7</v>
      </c>
      <c r="AH8" s="42">
        <v>18925</v>
      </c>
      <c r="AM8" s="76"/>
      <c r="AO8" s="76"/>
    </row>
    <row r="9" spans="1:41" ht="12.75" customHeight="1" x14ac:dyDescent="0.15">
      <c r="A9" s="41">
        <v>2006</v>
      </c>
      <c r="B9" s="51">
        <v>1914</v>
      </c>
      <c r="C9" s="43">
        <v>10.199999999999999</v>
      </c>
      <c r="D9" s="42">
        <v>2831</v>
      </c>
      <c r="E9" s="43">
        <v>15</v>
      </c>
      <c r="F9" s="42">
        <v>2494</v>
      </c>
      <c r="G9" s="43">
        <v>13.2</v>
      </c>
      <c r="H9" s="42">
        <v>290</v>
      </c>
      <c r="I9" s="43">
        <v>1.5</v>
      </c>
      <c r="J9" s="42">
        <v>138</v>
      </c>
      <c r="K9" s="43">
        <v>0.7</v>
      </c>
      <c r="L9" s="42">
        <v>1961</v>
      </c>
      <c r="M9" s="43">
        <v>10.4</v>
      </c>
      <c r="N9" s="42">
        <v>2288</v>
      </c>
      <c r="O9" s="43">
        <v>12.1</v>
      </c>
      <c r="P9" s="42">
        <v>982</v>
      </c>
      <c r="Q9" s="43">
        <v>5.2</v>
      </c>
      <c r="R9" s="42">
        <v>493</v>
      </c>
      <c r="S9" s="43">
        <v>2.6</v>
      </c>
      <c r="T9" s="42">
        <v>1862</v>
      </c>
      <c r="U9" s="43">
        <v>9.9</v>
      </c>
      <c r="V9" s="42">
        <v>116</v>
      </c>
      <c r="W9" s="43">
        <v>0.6</v>
      </c>
      <c r="X9" s="42">
        <v>194</v>
      </c>
      <c r="Y9" s="43">
        <v>1</v>
      </c>
      <c r="Z9" s="42">
        <v>173</v>
      </c>
      <c r="AA9" s="43">
        <v>0.9</v>
      </c>
      <c r="AB9" s="42">
        <v>1257</v>
      </c>
      <c r="AC9" s="43">
        <v>6.7</v>
      </c>
      <c r="AD9" s="42">
        <v>1711</v>
      </c>
      <c r="AE9" s="43">
        <v>9.1</v>
      </c>
      <c r="AF9" s="42">
        <v>133</v>
      </c>
      <c r="AG9" s="43">
        <v>0.7</v>
      </c>
      <c r="AH9" s="42">
        <v>18852</v>
      </c>
      <c r="AM9" s="76"/>
      <c r="AO9" s="76"/>
    </row>
    <row r="10" spans="1:41" ht="12.75" customHeight="1" x14ac:dyDescent="0.15">
      <c r="A10" s="41">
        <v>2007</v>
      </c>
      <c r="B10" s="51">
        <v>2009</v>
      </c>
      <c r="C10" s="43">
        <v>10.199999999999999</v>
      </c>
      <c r="D10" s="42">
        <v>3104</v>
      </c>
      <c r="E10" s="43">
        <v>15.8</v>
      </c>
      <c r="F10" s="42">
        <v>2631</v>
      </c>
      <c r="G10" s="43">
        <v>13.4</v>
      </c>
      <c r="H10" s="42">
        <v>309</v>
      </c>
      <c r="I10" s="43">
        <v>1.6</v>
      </c>
      <c r="J10" s="42">
        <v>141</v>
      </c>
      <c r="K10" s="43">
        <v>0.7</v>
      </c>
      <c r="L10" s="42">
        <v>1878</v>
      </c>
      <c r="M10" s="43">
        <v>9.5</v>
      </c>
      <c r="N10" s="42">
        <v>2409</v>
      </c>
      <c r="O10" s="43">
        <v>12.2</v>
      </c>
      <c r="P10" s="42">
        <v>939</v>
      </c>
      <c r="Q10" s="43">
        <v>4.8</v>
      </c>
      <c r="R10" s="42">
        <v>512</v>
      </c>
      <c r="S10" s="43">
        <v>2.6</v>
      </c>
      <c r="T10" s="42">
        <v>1959</v>
      </c>
      <c r="U10" s="43">
        <v>9.9</v>
      </c>
      <c r="V10" s="42">
        <v>126</v>
      </c>
      <c r="W10" s="43">
        <v>0.6</v>
      </c>
      <c r="X10" s="42">
        <v>226</v>
      </c>
      <c r="Y10" s="43">
        <v>1.1000000000000001</v>
      </c>
      <c r="Z10" s="42">
        <v>179</v>
      </c>
      <c r="AA10" s="43">
        <v>0.9</v>
      </c>
      <c r="AB10" s="42">
        <v>1277</v>
      </c>
      <c r="AC10" s="43">
        <v>6.5</v>
      </c>
      <c r="AD10" s="42">
        <v>1871</v>
      </c>
      <c r="AE10" s="43">
        <v>9.5</v>
      </c>
      <c r="AF10" s="42">
        <v>121</v>
      </c>
      <c r="AG10" s="43">
        <v>0.6</v>
      </c>
      <c r="AH10" s="42">
        <v>19707</v>
      </c>
      <c r="AM10" s="76"/>
      <c r="AO10" s="76"/>
    </row>
    <row r="11" spans="1:41" ht="12.75" customHeight="1" x14ac:dyDescent="0.15">
      <c r="A11" s="41">
        <v>2008</v>
      </c>
      <c r="B11" s="51">
        <v>2062</v>
      </c>
      <c r="C11" s="43">
        <v>10.4</v>
      </c>
      <c r="D11" s="42">
        <v>3148</v>
      </c>
      <c r="E11" s="43">
        <v>15.8</v>
      </c>
      <c r="F11" s="42">
        <v>2854</v>
      </c>
      <c r="G11" s="43">
        <v>14.4</v>
      </c>
      <c r="H11" s="42">
        <v>369</v>
      </c>
      <c r="I11" s="43">
        <v>1.9</v>
      </c>
      <c r="J11" s="42">
        <v>146</v>
      </c>
      <c r="K11" s="43">
        <v>0.7</v>
      </c>
      <c r="L11" s="42">
        <v>1906</v>
      </c>
      <c r="M11" s="43">
        <v>9.6</v>
      </c>
      <c r="N11" s="42">
        <v>2279</v>
      </c>
      <c r="O11" s="43">
        <v>11.5</v>
      </c>
      <c r="P11" s="42">
        <v>738</v>
      </c>
      <c r="Q11" s="43">
        <v>3.7</v>
      </c>
      <c r="R11" s="42">
        <v>486</v>
      </c>
      <c r="S11" s="43">
        <v>2.4</v>
      </c>
      <c r="T11" s="42">
        <v>1873</v>
      </c>
      <c r="U11" s="43">
        <v>9.4</v>
      </c>
      <c r="V11" s="42">
        <v>141</v>
      </c>
      <c r="W11" s="43">
        <v>0.7</v>
      </c>
      <c r="X11" s="42">
        <v>224</v>
      </c>
      <c r="Y11" s="43">
        <v>1.1000000000000001</v>
      </c>
      <c r="Z11" s="42">
        <v>242</v>
      </c>
      <c r="AA11" s="43">
        <v>1.2</v>
      </c>
      <c r="AB11" s="42">
        <v>1260</v>
      </c>
      <c r="AC11" s="43">
        <v>6.3</v>
      </c>
      <c r="AD11" s="42">
        <v>1898</v>
      </c>
      <c r="AE11" s="43">
        <v>9.6</v>
      </c>
      <c r="AF11" s="42">
        <v>234</v>
      </c>
      <c r="AG11" s="43">
        <v>1.2</v>
      </c>
      <c r="AH11" s="42">
        <v>19862</v>
      </c>
      <c r="AM11" s="76"/>
      <c r="AO11" s="76"/>
    </row>
    <row r="12" spans="1:41" ht="12.75" customHeight="1" x14ac:dyDescent="0.15">
      <c r="A12" s="41">
        <v>2009</v>
      </c>
      <c r="B12" s="42">
        <v>2052</v>
      </c>
      <c r="C12" s="43">
        <v>9.6</v>
      </c>
      <c r="D12" s="47">
        <v>3626</v>
      </c>
      <c r="E12" s="43">
        <v>17</v>
      </c>
      <c r="F12" s="47">
        <v>3034</v>
      </c>
      <c r="G12" s="43">
        <v>14.2</v>
      </c>
      <c r="H12" s="45">
        <v>438</v>
      </c>
      <c r="I12" s="43">
        <v>2.1</v>
      </c>
      <c r="J12" s="45">
        <v>171</v>
      </c>
      <c r="K12" s="43">
        <v>0.8</v>
      </c>
      <c r="L12" s="47">
        <v>2024</v>
      </c>
      <c r="M12" s="43">
        <v>9.5</v>
      </c>
      <c r="N12" s="47">
        <v>2477</v>
      </c>
      <c r="O12" s="43">
        <v>11.6</v>
      </c>
      <c r="P12" s="45">
        <v>855</v>
      </c>
      <c r="Q12" s="43">
        <v>4</v>
      </c>
      <c r="R12" s="45">
        <v>491</v>
      </c>
      <c r="S12" s="43">
        <v>2.2999999999999998</v>
      </c>
      <c r="T12" s="51">
        <v>2091</v>
      </c>
      <c r="U12" s="43">
        <v>9.8000000000000007</v>
      </c>
      <c r="V12" s="45">
        <v>162</v>
      </c>
      <c r="W12" s="43">
        <v>0.8</v>
      </c>
      <c r="X12" s="45">
        <v>244</v>
      </c>
      <c r="Y12" s="43">
        <v>1.1000000000000001</v>
      </c>
      <c r="Z12" s="45">
        <v>171</v>
      </c>
      <c r="AA12" s="43">
        <v>0.8</v>
      </c>
      <c r="AB12" s="42">
        <v>1274</v>
      </c>
      <c r="AC12" s="43">
        <v>6</v>
      </c>
      <c r="AD12" s="47">
        <v>2033</v>
      </c>
      <c r="AE12" s="43">
        <v>9.5</v>
      </c>
      <c r="AF12" s="45">
        <v>162</v>
      </c>
      <c r="AG12" s="43">
        <v>0.8</v>
      </c>
      <c r="AH12" s="47">
        <v>21328</v>
      </c>
      <c r="AM12" s="76"/>
      <c r="AO12" s="76"/>
    </row>
    <row r="13" spans="1:41" ht="12.75" customHeight="1" x14ac:dyDescent="0.15">
      <c r="A13" s="41">
        <v>2010</v>
      </c>
      <c r="B13" s="42">
        <v>2114</v>
      </c>
      <c r="C13" s="43">
        <v>9.8000000000000007</v>
      </c>
      <c r="D13" s="47">
        <v>3717</v>
      </c>
      <c r="E13" s="43">
        <v>17.2</v>
      </c>
      <c r="F13" s="47">
        <v>3105</v>
      </c>
      <c r="G13" s="43">
        <v>14.4</v>
      </c>
      <c r="H13" s="45">
        <v>498</v>
      </c>
      <c r="I13" s="43">
        <v>2.2999999999999998</v>
      </c>
      <c r="J13" s="45">
        <v>192</v>
      </c>
      <c r="K13" s="43">
        <v>0.9</v>
      </c>
      <c r="L13" s="47">
        <v>2191</v>
      </c>
      <c r="M13" s="43">
        <v>10.1</v>
      </c>
      <c r="N13" s="47">
        <v>2588</v>
      </c>
      <c r="O13" s="43">
        <v>12</v>
      </c>
      <c r="P13" s="45">
        <v>837</v>
      </c>
      <c r="Q13" s="43">
        <v>3.9</v>
      </c>
      <c r="R13" s="45">
        <v>487</v>
      </c>
      <c r="S13" s="43">
        <v>2.2999999999999998</v>
      </c>
      <c r="T13" s="51">
        <v>2093</v>
      </c>
      <c r="U13" s="43">
        <v>9.6999999999999993</v>
      </c>
      <c r="V13" s="45">
        <v>137</v>
      </c>
      <c r="W13" s="43">
        <v>0.6</v>
      </c>
      <c r="X13" s="45">
        <v>224</v>
      </c>
      <c r="Y13" s="43">
        <v>1</v>
      </c>
      <c r="Z13" s="45">
        <v>156</v>
      </c>
      <c r="AA13" s="43">
        <v>0.7</v>
      </c>
      <c r="AB13" s="47">
        <v>1058</v>
      </c>
      <c r="AC13" s="43">
        <v>4.9000000000000004</v>
      </c>
      <c r="AD13" s="47">
        <v>2075</v>
      </c>
      <c r="AE13" s="43">
        <v>9.6</v>
      </c>
      <c r="AF13" s="45">
        <v>111</v>
      </c>
      <c r="AG13" s="43">
        <v>0.5</v>
      </c>
      <c r="AH13" s="47">
        <v>21603</v>
      </c>
      <c r="AM13" s="76"/>
      <c r="AO13" s="76"/>
    </row>
    <row r="14" spans="1:41" ht="12.75" customHeight="1" x14ac:dyDescent="0.15">
      <c r="A14" s="41">
        <v>2011</v>
      </c>
      <c r="B14" s="42">
        <v>2149</v>
      </c>
      <c r="C14" s="43">
        <v>10.3</v>
      </c>
      <c r="D14" s="47">
        <v>3429</v>
      </c>
      <c r="E14" s="43">
        <v>16.399999999999999</v>
      </c>
      <c r="F14" s="47">
        <v>3073</v>
      </c>
      <c r="G14" s="43">
        <v>14.7</v>
      </c>
      <c r="H14" s="45">
        <v>478</v>
      </c>
      <c r="I14" s="43">
        <v>2.2999999999999998</v>
      </c>
      <c r="J14" s="45">
        <v>200</v>
      </c>
      <c r="K14" s="43">
        <v>1</v>
      </c>
      <c r="L14" s="47">
        <v>2083</v>
      </c>
      <c r="M14" s="43">
        <v>10</v>
      </c>
      <c r="N14" s="47">
        <v>2455</v>
      </c>
      <c r="O14" s="43">
        <v>11.8</v>
      </c>
      <c r="P14" s="45">
        <v>735</v>
      </c>
      <c r="Q14" s="43">
        <v>3.5</v>
      </c>
      <c r="R14" s="45">
        <v>471</v>
      </c>
      <c r="S14" s="43">
        <v>2.2999999999999998</v>
      </c>
      <c r="T14" s="51">
        <v>2143</v>
      </c>
      <c r="U14" s="43">
        <v>10.3</v>
      </c>
      <c r="V14" s="45">
        <v>127</v>
      </c>
      <c r="W14" s="43">
        <v>0.6</v>
      </c>
      <c r="X14" s="45">
        <v>250</v>
      </c>
      <c r="Y14" s="43">
        <v>1.2</v>
      </c>
      <c r="Z14" s="45">
        <v>164</v>
      </c>
      <c r="AA14" s="43">
        <v>0.8</v>
      </c>
      <c r="AB14" s="47">
        <v>838</v>
      </c>
      <c r="AC14" s="43">
        <v>4</v>
      </c>
      <c r="AD14" s="47">
        <v>2166</v>
      </c>
      <c r="AE14" s="43">
        <v>10.4</v>
      </c>
      <c r="AF14" s="45">
        <v>99</v>
      </c>
      <c r="AG14" s="43">
        <v>0.5</v>
      </c>
      <c r="AH14" s="47">
        <v>20856</v>
      </c>
      <c r="AI14"/>
      <c r="AJ14"/>
      <c r="AK14"/>
      <c r="AM14" s="76"/>
      <c r="AN14"/>
      <c r="AO14" s="76"/>
    </row>
    <row r="15" spans="1:41" ht="12.75" customHeight="1" x14ac:dyDescent="0.15">
      <c r="A15" s="41">
        <v>2012</v>
      </c>
      <c r="B15" s="42">
        <v>2139</v>
      </c>
      <c r="C15" s="43">
        <v>10.199999999999999</v>
      </c>
      <c r="D15" s="47">
        <v>3533</v>
      </c>
      <c r="E15" s="43">
        <v>16.899999999999999</v>
      </c>
      <c r="F15" s="47">
        <v>3031</v>
      </c>
      <c r="G15" s="43">
        <v>14.5</v>
      </c>
      <c r="H15" s="45">
        <v>539</v>
      </c>
      <c r="I15" s="43">
        <v>2.6</v>
      </c>
      <c r="J15" s="45">
        <v>203</v>
      </c>
      <c r="K15" s="43">
        <v>1</v>
      </c>
      <c r="L15" s="47">
        <v>2123</v>
      </c>
      <c r="M15" s="43">
        <v>10.199999999999999</v>
      </c>
      <c r="N15" s="47">
        <v>2466</v>
      </c>
      <c r="O15" s="43">
        <v>11.8</v>
      </c>
      <c r="P15" s="45">
        <v>731</v>
      </c>
      <c r="Q15" s="43">
        <v>3.5</v>
      </c>
      <c r="R15" s="45">
        <v>430</v>
      </c>
      <c r="S15" s="43">
        <v>2.1</v>
      </c>
      <c r="T15" s="51">
        <v>2247</v>
      </c>
      <c r="U15" s="43">
        <v>10.7</v>
      </c>
      <c r="V15" s="45">
        <v>154</v>
      </c>
      <c r="W15" s="43">
        <v>0.7</v>
      </c>
      <c r="X15" s="45">
        <v>288</v>
      </c>
      <c r="Y15" s="43">
        <v>1.4</v>
      </c>
      <c r="Z15" s="45">
        <v>150</v>
      </c>
      <c r="AA15" s="43">
        <v>0.7</v>
      </c>
      <c r="AB15" s="45">
        <v>787</v>
      </c>
      <c r="AC15" s="43">
        <v>3.8</v>
      </c>
      <c r="AD15" s="47">
        <v>2060</v>
      </c>
      <c r="AE15" s="43">
        <v>9.8000000000000007</v>
      </c>
      <c r="AF15" s="45">
        <v>26</v>
      </c>
      <c r="AG15" s="43">
        <v>0.1</v>
      </c>
      <c r="AH15" s="47">
        <v>20915</v>
      </c>
      <c r="AI15"/>
      <c r="AJ15"/>
      <c r="AK15"/>
      <c r="AM15" s="76"/>
      <c r="AN15"/>
      <c r="AO15" s="76"/>
    </row>
    <row r="16" spans="1:41" ht="12.75" customHeight="1" x14ac:dyDescent="0.15">
      <c r="A16" s="41">
        <v>2013</v>
      </c>
      <c r="B16" s="42">
        <v>2144</v>
      </c>
      <c r="C16" s="43">
        <v>9.9</v>
      </c>
      <c r="D16" s="47">
        <v>3722</v>
      </c>
      <c r="E16" s="43">
        <v>17.2</v>
      </c>
      <c r="F16" s="47">
        <v>2926</v>
      </c>
      <c r="G16" s="43">
        <v>13.5</v>
      </c>
      <c r="H16" s="45">
        <v>556</v>
      </c>
      <c r="I16" s="43">
        <v>2.6</v>
      </c>
      <c r="J16" s="45">
        <v>227</v>
      </c>
      <c r="K16" s="43">
        <v>1</v>
      </c>
      <c r="L16" s="47">
        <v>2143</v>
      </c>
      <c r="M16" s="43">
        <v>9.9</v>
      </c>
      <c r="N16" s="47">
        <v>2673</v>
      </c>
      <c r="O16" s="43">
        <v>12.4</v>
      </c>
      <c r="P16" s="45">
        <v>791</v>
      </c>
      <c r="Q16" s="43">
        <v>3.7</v>
      </c>
      <c r="R16" s="45">
        <v>429</v>
      </c>
      <c r="S16" s="43">
        <v>2</v>
      </c>
      <c r="T16" s="51">
        <v>2291</v>
      </c>
      <c r="U16" s="43">
        <v>10.6</v>
      </c>
      <c r="V16" s="45">
        <v>175</v>
      </c>
      <c r="W16" s="43">
        <v>0.8</v>
      </c>
      <c r="X16" s="45">
        <v>277</v>
      </c>
      <c r="Y16" s="43">
        <v>1.3</v>
      </c>
      <c r="Z16" s="45">
        <v>155</v>
      </c>
      <c r="AA16" s="43">
        <v>0.7</v>
      </c>
      <c r="AB16" s="45">
        <v>680</v>
      </c>
      <c r="AC16" s="43">
        <v>3.1</v>
      </c>
      <c r="AD16" s="47">
        <v>2409</v>
      </c>
      <c r="AE16" s="43">
        <v>11.1</v>
      </c>
      <c r="AF16" s="45">
        <v>33</v>
      </c>
      <c r="AG16" s="43">
        <v>0.2</v>
      </c>
      <c r="AH16" s="47">
        <v>21629</v>
      </c>
      <c r="AI16"/>
      <c r="AJ16"/>
      <c r="AK16"/>
      <c r="AM16" s="76"/>
      <c r="AN16"/>
      <c r="AO16" s="76"/>
    </row>
    <row r="17" spans="1:41" ht="12.75" customHeight="1" x14ac:dyDescent="0.15">
      <c r="A17" s="41">
        <v>2014</v>
      </c>
      <c r="B17" s="42">
        <v>2151</v>
      </c>
      <c r="C17" s="43">
        <v>9.1</v>
      </c>
      <c r="D17" s="47">
        <v>4175</v>
      </c>
      <c r="E17" s="43">
        <v>17.7</v>
      </c>
      <c r="F17" s="47">
        <v>3013</v>
      </c>
      <c r="G17" s="43">
        <v>12.7</v>
      </c>
      <c r="H17" s="45">
        <v>683</v>
      </c>
      <c r="I17" s="43">
        <v>2.9</v>
      </c>
      <c r="J17" s="45">
        <v>227</v>
      </c>
      <c r="K17" s="43">
        <v>1</v>
      </c>
      <c r="L17" s="47">
        <v>2314</v>
      </c>
      <c r="M17" s="43">
        <v>9.8000000000000007</v>
      </c>
      <c r="N17" s="47">
        <v>2913</v>
      </c>
      <c r="O17" s="43">
        <v>12.3</v>
      </c>
      <c r="P17" s="45">
        <v>864</v>
      </c>
      <c r="Q17" s="43">
        <v>3.7</v>
      </c>
      <c r="R17" s="45">
        <v>453</v>
      </c>
      <c r="S17" s="43">
        <v>1.9</v>
      </c>
      <c r="T17" s="51">
        <v>2577</v>
      </c>
      <c r="U17" s="43">
        <v>10.9</v>
      </c>
      <c r="V17" s="45">
        <v>216</v>
      </c>
      <c r="W17" s="43">
        <v>0.9</v>
      </c>
      <c r="X17" s="45">
        <v>336</v>
      </c>
      <c r="Y17" s="43">
        <v>1.4</v>
      </c>
      <c r="Z17" s="45">
        <v>193</v>
      </c>
      <c r="AA17" s="43">
        <v>0.8</v>
      </c>
      <c r="AB17" s="45">
        <v>709</v>
      </c>
      <c r="AC17" s="43">
        <v>3</v>
      </c>
      <c r="AD17" s="47">
        <v>2759</v>
      </c>
      <c r="AE17" s="43">
        <v>11.7</v>
      </c>
      <c r="AF17" s="45">
        <v>55</v>
      </c>
      <c r="AG17" s="43">
        <v>0.2</v>
      </c>
      <c r="AH17" s="47">
        <v>23643</v>
      </c>
      <c r="AI17"/>
      <c r="AJ17"/>
      <c r="AK17"/>
      <c r="AM17" s="76"/>
      <c r="AN17"/>
      <c r="AO17" s="76"/>
    </row>
    <row r="18" spans="1:41" ht="12.75" customHeight="1" x14ac:dyDescent="0.15">
      <c r="A18" s="41">
        <v>2015</v>
      </c>
      <c r="B18" s="42">
        <v>2203</v>
      </c>
      <c r="C18" s="43">
        <v>9.1</v>
      </c>
      <c r="D18" s="47">
        <v>4332</v>
      </c>
      <c r="E18" s="43">
        <v>17.899999999999999</v>
      </c>
      <c r="F18" s="47">
        <v>3253</v>
      </c>
      <c r="G18" s="43">
        <v>13.4</v>
      </c>
      <c r="H18" s="45">
        <v>765</v>
      </c>
      <c r="I18" s="43">
        <v>3.2</v>
      </c>
      <c r="J18" s="45">
        <v>244</v>
      </c>
      <c r="K18" s="43">
        <v>1</v>
      </c>
      <c r="L18" s="47">
        <v>2310</v>
      </c>
      <c r="M18" s="43">
        <v>9.5</v>
      </c>
      <c r="N18" s="47">
        <v>2816</v>
      </c>
      <c r="O18" s="43">
        <v>11.6</v>
      </c>
      <c r="P18" s="47">
        <v>798</v>
      </c>
      <c r="Q18" s="43">
        <v>3.3</v>
      </c>
      <c r="R18" s="45">
        <v>511</v>
      </c>
      <c r="S18" s="43">
        <v>2.1</v>
      </c>
      <c r="T18" s="47">
        <v>2885</v>
      </c>
      <c r="U18" s="43">
        <v>11.9</v>
      </c>
      <c r="V18" s="45">
        <v>255</v>
      </c>
      <c r="W18" s="43">
        <v>1.1000000000000001</v>
      </c>
      <c r="X18" s="45">
        <v>323</v>
      </c>
      <c r="Y18" s="43">
        <v>1.3</v>
      </c>
      <c r="Z18" s="45">
        <v>172</v>
      </c>
      <c r="AA18" s="43">
        <v>0.7</v>
      </c>
      <c r="AB18" s="45">
        <v>714</v>
      </c>
      <c r="AC18" s="43">
        <v>3</v>
      </c>
      <c r="AD18" s="47">
        <v>2551</v>
      </c>
      <c r="AE18" s="43">
        <v>10.5</v>
      </c>
      <c r="AF18" s="45">
        <v>56</v>
      </c>
      <c r="AG18" s="43">
        <v>0.2</v>
      </c>
      <c r="AH18" s="47">
        <v>24193</v>
      </c>
      <c r="AI18"/>
      <c r="AJ18"/>
      <c r="AK18"/>
      <c r="AM18" s="76"/>
      <c r="AN18"/>
      <c r="AO18" s="76"/>
    </row>
    <row r="19" spans="1:41" ht="12.75" customHeight="1" x14ac:dyDescent="0.15">
      <c r="A19" s="87" t="s">
        <v>40</v>
      </c>
      <c r="B19" s="87"/>
      <c r="C19" s="87"/>
      <c r="D19" s="87"/>
      <c r="E19" s="87"/>
      <c r="F19" s="87"/>
      <c r="G19" s="87"/>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c r="AJ19"/>
    </row>
    <row r="20" spans="1:41" ht="12.75" customHeight="1" x14ac:dyDescent="0.15">
      <c r="A20" s="41">
        <v>2005</v>
      </c>
      <c r="B20" s="42">
        <v>137</v>
      </c>
      <c r="C20" s="43">
        <v>10.5</v>
      </c>
      <c r="D20" s="42">
        <v>160</v>
      </c>
      <c r="E20" s="43">
        <v>12.3</v>
      </c>
      <c r="F20" s="42">
        <v>16</v>
      </c>
      <c r="G20" s="43">
        <v>1.2</v>
      </c>
      <c r="H20" s="42">
        <v>21</v>
      </c>
      <c r="I20" s="43">
        <v>1.6</v>
      </c>
      <c r="J20" s="42">
        <v>12</v>
      </c>
      <c r="K20" s="43">
        <v>0.9</v>
      </c>
      <c r="L20" s="42">
        <v>84</v>
      </c>
      <c r="M20" s="43">
        <v>6.4</v>
      </c>
      <c r="N20" s="42">
        <v>131</v>
      </c>
      <c r="O20" s="43">
        <v>10.1</v>
      </c>
      <c r="P20" s="42">
        <v>147</v>
      </c>
      <c r="Q20" s="43">
        <v>11.3</v>
      </c>
      <c r="R20" s="42">
        <v>192</v>
      </c>
      <c r="S20" s="43">
        <v>14.7</v>
      </c>
      <c r="T20" s="42">
        <v>173</v>
      </c>
      <c r="U20" s="43">
        <v>13.3</v>
      </c>
      <c r="V20" s="42">
        <v>3</v>
      </c>
      <c r="W20" s="43">
        <v>0.2</v>
      </c>
      <c r="X20" s="42">
        <v>9</v>
      </c>
      <c r="Y20" s="43">
        <v>0.7</v>
      </c>
      <c r="Z20" s="42">
        <v>14</v>
      </c>
      <c r="AA20" s="43">
        <v>1.1000000000000001</v>
      </c>
      <c r="AB20" s="42">
        <v>50</v>
      </c>
      <c r="AC20" s="43">
        <v>3.8</v>
      </c>
      <c r="AD20" s="42">
        <v>145</v>
      </c>
      <c r="AE20" s="43">
        <v>11.1</v>
      </c>
      <c r="AF20" s="42">
        <v>9</v>
      </c>
      <c r="AG20" s="43">
        <v>0.7</v>
      </c>
      <c r="AH20" s="42">
        <v>1303</v>
      </c>
      <c r="AI20"/>
    </row>
    <row r="21" spans="1:41" ht="12.75" customHeight="1" x14ac:dyDescent="0.15">
      <c r="A21" s="41">
        <v>2006</v>
      </c>
      <c r="B21" s="42">
        <v>152</v>
      </c>
      <c r="C21" s="43">
        <v>11.2</v>
      </c>
      <c r="D21" s="42">
        <v>184</v>
      </c>
      <c r="E21" s="43">
        <v>13.5</v>
      </c>
      <c r="F21" s="42">
        <v>21</v>
      </c>
      <c r="G21" s="43">
        <v>1.5</v>
      </c>
      <c r="H21" s="42">
        <v>22</v>
      </c>
      <c r="I21" s="43">
        <v>1.6</v>
      </c>
      <c r="J21" s="42">
        <v>9</v>
      </c>
      <c r="K21" s="43">
        <v>0.7</v>
      </c>
      <c r="L21" s="42">
        <v>82</v>
      </c>
      <c r="M21" s="43">
        <v>6</v>
      </c>
      <c r="N21" s="42">
        <v>136</v>
      </c>
      <c r="O21" s="43">
        <v>10</v>
      </c>
      <c r="P21" s="42">
        <v>147</v>
      </c>
      <c r="Q21" s="43">
        <v>10.8</v>
      </c>
      <c r="R21" s="42">
        <v>142</v>
      </c>
      <c r="S21" s="43">
        <v>10.4</v>
      </c>
      <c r="T21" s="42">
        <v>192</v>
      </c>
      <c r="U21" s="43">
        <v>14.1</v>
      </c>
      <c r="V21" s="42">
        <v>0</v>
      </c>
      <c r="W21" s="43">
        <v>0</v>
      </c>
      <c r="X21" s="42">
        <v>21</v>
      </c>
      <c r="Y21" s="43">
        <v>1.5</v>
      </c>
      <c r="Z21" s="42">
        <v>12</v>
      </c>
      <c r="AA21" s="43">
        <v>0.9</v>
      </c>
      <c r="AB21" s="42">
        <v>61</v>
      </c>
      <c r="AC21" s="43">
        <v>4.5</v>
      </c>
      <c r="AD21" s="42">
        <v>172</v>
      </c>
      <c r="AE21" s="43">
        <v>12.6</v>
      </c>
      <c r="AF21" s="42">
        <v>13</v>
      </c>
      <c r="AG21" s="43">
        <v>1</v>
      </c>
      <c r="AH21" s="42">
        <v>1361</v>
      </c>
      <c r="AI21"/>
    </row>
    <row r="22" spans="1:41" ht="12.75" customHeight="1" x14ac:dyDescent="0.15">
      <c r="A22" s="41">
        <v>2007</v>
      </c>
      <c r="B22" s="42">
        <v>158</v>
      </c>
      <c r="C22" s="43">
        <v>11</v>
      </c>
      <c r="D22" s="42">
        <v>188</v>
      </c>
      <c r="E22" s="43">
        <v>13.1</v>
      </c>
      <c r="F22" s="42">
        <v>26</v>
      </c>
      <c r="G22" s="43">
        <v>1.8</v>
      </c>
      <c r="H22" s="42">
        <v>20</v>
      </c>
      <c r="I22" s="43">
        <v>1.4</v>
      </c>
      <c r="J22" s="42">
        <v>8</v>
      </c>
      <c r="K22" s="43">
        <v>0.6</v>
      </c>
      <c r="L22" s="42">
        <v>90</v>
      </c>
      <c r="M22" s="43">
        <v>6.3</v>
      </c>
      <c r="N22" s="42">
        <v>142</v>
      </c>
      <c r="O22" s="43">
        <v>9.9</v>
      </c>
      <c r="P22" s="42">
        <v>141</v>
      </c>
      <c r="Q22" s="43">
        <v>9.8000000000000007</v>
      </c>
      <c r="R22" s="42">
        <v>169</v>
      </c>
      <c r="S22" s="43">
        <v>11.7</v>
      </c>
      <c r="T22" s="42">
        <v>209</v>
      </c>
      <c r="U22" s="43">
        <v>14.5</v>
      </c>
      <c r="V22" s="42">
        <v>3</v>
      </c>
      <c r="W22" s="43">
        <v>0.2</v>
      </c>
      <c r="X22" s="42">
        <v>22</v>
      </c>
      <c r="Y22" s="43">
        <v>1.5</v>
      </c>
      <c r="Z22" s="42">
        <v>8</v>
      </c>
      <c r="AA22" s="43">
        <v>0.6</v>
      </c>
      <c r="AB22" s="42">
        <v>75</v>
      </c>
      <c r="AC22" s="43">
        <v>5.2</v>
      </c>
      <c r="AD22" s="42">
        <v>174</v>
      </c>
      <c r="AE22" s="43">
        <v>12.1</v>
      </c>
      <c r="AF22" s="42">
        <v>10</v>
      </c>
      <c r="AG22" s="43">
        <v>0.7</v>
      </c>
      <c r="AH22" s="42">
        <v>1439</v>
      </c>
      <c r="AI22"/>
    </row>
    <row r="23" spans="1:41" ht="12.75" customHeight="1" x14ac:dyDescent="0.15">
      <c r="A23" s="41">
        <v>2008</v>
      </c>
      <c r="B23" s="42">
        <v>158</v>
      </c>
      <c r="C23" s="43">
        <v>11.2</v>
      </c>
      <c r="D23" s="42">
        <v>210</v>
      </c>
      <c r="E23" s="43">
        <v>14.9</v>
      </c>
      <c r="F23" s="42">
        <v>25</v>
      </c>
      <c r="G23" s="43">
        <v>1.8</v>
      </c>
      <c r="H23" s="42">
        <v>16</v>
      </c>
      <c r="I23" s="43">
        <v>1.1000000000000001</v>
      </c>
      <c r="J23" s="42">
        <v>14</v>
      </c>
      <c r="K23" s="43">
        <v>1</v>
      </c>
      <c r="L23" s="42">
        <v>80</v>
      </c>
      <c r="M23" s="43">
        <v>5.7</v>
      </c>
      <c r="N23" s="42">
        <v>125</v>
      </c>
      <c r="O23" s="43">
        <v>8.9</v>
      </c>
      <c r="P23" s="42">
        <v>119</v>
      </c>
      <c r="Q23" s="43">
        <v>8.4</v>
      </c>
      <c r="R23" s="42">
        <v>169</v>
      </c>
      <c r="S23" s="43">
        <v>12</v>
      </c>
      <c r="T23" s="42">
        <v>207</v>
      </c>
      <c r="U23" s="43">
        <v>14.7</v>
      </c>
      <c r="V23" s="42">
        <v>3</v>
      </c>
      <c r="W23" s="43">
        <v>0.2</v>
      </c>
      <c r="X23" s="42">
        <v>15</v>
      </c>
      <c r="Y23" s="43">
        <v>1.1000000000000001</v>
      </c>
      <c r="Z23" s="42">
        <v>18</v>
      </c>
      <c r="AA23" s="43">
        <v>1.3</v>
      </c>
      <c r="AB23" s="42">
        <v>67</v>
      </c>
      <c r="AC23" s="43">
        <v>4.7</v>
      </c>
      <c r="AD23" s="42">
        <v>169</v>
      </c>
      <c r="AE23" s="43">
        <v>12</v>
      </c>
      <c r="AF23" s="42">
        <v>22</v>
      </c>
      <c r="AG23" s="43">
        <v>1.6</v>
      </c>
      <c r="AH23" s="42">
        <v>1411</v>
      </c>
      <c r="AI23"/>
    </row>
    <row r="24" spans="1:41" ht="12.75" customHeight="1" x14ac:dyDescent="0.15">
      <c r="A24" s="41">
        <v>2009</v>
      </c>
      <c r="B24" s="46">
        <v>163</v>
      </c>
      <c r="C24" s="43">
        <v>10.199999999999999</v>
      </c>
      <c r="D24" s="45">
        <v>209</v>
      </c>
      <c r="E24" s="43">
        <v>13.1</v>
      </c>
      <c r="F24" s="45">
        <v>30</v>
      </c>
      <c r="G24" s="43">
        <v>1.9</v>
      </c>
      <c r="H24" s="45">
        <v>30</v>
      </c>
      <c r="I24" s="43">
        <v>1.9</v>
      </c>
      <c r="J24" s="45">
        <v>8</v>
      </c>
      <c r="K24" s="43">
        <v>0.5</v>
      </c>
      <c r="L24" s="45">
        <v>104</v>
      </c>
      <c r="M24" s="43">
        <v>6.5</v>
      </c>
      <c r="N24" s="45">
        <v>112</v>
      </c>
      <c r="O24" s="43">
        <v>7</v>
      </c>
      <c r="P24" s="45">
        <v>172</v>
      </c>
      <c r="Q24" s="43">
        <v>10.8</v>
      </c>
      <c r="R24" s="45">
        <v>202</v>
      </c>
      <c r="S24" s="43">
        <v>12.7</v>
      </c>
      <c r="T24" s="45">
        <v>256</v>
      </c>
      <c r="U24" s="43">
        <v>16.100000000000001</v>
      </c>
      <c r="V24" s="45">
        <v>9</v>
      </c>
      <c r="W24" s="43">
        <v>0.6</v>
      </c>
      <c r="X24" s="45">
        <v>17</v>
      </c>
      <c r="Y24" s="43">
        <v>1.1000000000000001</v>
      </c>
      <c r="Z24" s="45">
        <v>10</v>
      </c>
      <c r="AA24" s="43">
        <v>0.6</v>
      </c>
      <c r="AB24" s="45">
        <v>74</v>
      </c>
      <c r="AC24" s="43">
        <v>4.5999999999999996</v>
      </c>
      <c r="AD24" s="45">
        <v>169</v>
      </c>
      <c r="AE24" s="43">
        <v>10.6</v>
      </c>
      <c r="AF24" s="45">
        <v>9</v>
      </c>
      <c r="AG24" s="43">
        <v>0.6</v>
      </c>
      <c r="AH24" s="42">
        <v>1593</v>
      </c>
      <c r="AI24"/>
    </row>
    <row r="25" spans="1:41" ht="12.75" customHeight="1" x14ac:dyDescent="0.15">
      <c r="A25" s="41">
        <v>2010</v>
      </c>
      <c r="B25" s="46">
        <v>182</v>
      </c>
      <c r="C25" s="43">
        <v>10.5</v>
      </c>
      <c r="D25" s="45">
        <v>252</v>
      </c>
      <c r="E25" s="43">
        <v>14.6</v>
      </c>
      <c r="F25" s="45">
        <v>44</v>
      </c>
      <c r="G25" s="43">
        <v>2.5</v>
      </c>
      <c r="H25" s="45">
        <v>41</v>
      </c>
      <c r="I25" s="43">
        <v>2.4</v>
      </c>
      <c r="J25" s="45">
        <v>12</v>
      </c>
      <c r="K25" s="43">
        <v>0.7</v>
      </c>
      <c r="L25" s="45">
        <v>105</v>
      </c>
      <c r="M25" s="43">
        <v>6.1</v>
      </c>
      <c r="N25" s="45">
        <v>136</v>
      </c>
      <c r="O25" s="43">
        <v>7.9</v>
      </c>
      <c r="P25" s="45">
        <v>159</v>
      </c>
      <c r="Q25" s="43">
        <v>9.1999999999999993</v>
      </c>
      <c r="R25" s="45">
        <v>214</v>
      </c>
      <c r="S25" s="43">
        <v>12.4</v>
      </c>
      <c r="T25" s="45">
        <v>297</v>
      </c>
      <c r="U25" s="43">
        <v>17.2</v>
      </c>
      <c r="V25" s="45">
        <v>0</v>
      </c>
      <c r="W25" s="43">
        <v>0</v>
      </c>
      <c r="X25" s="45">
        <v>22</v>
      </c>
      <c r="Y25" s="43">
        <v>1.3</v>
      </c>
      <c r="Z25" s="45">
        <v>12</v>
      </c>
      <c r="AA25" s="43">
        <v>0.7</v>
      </c>
      <c r="AB25" s="45">
        <v>62</v>
      </c>
      <c r="AC25" s="43">
        <v>3.6</v>
      </c>
      <c r="AD25" s="45">
        <v>179</v>
      </c>
      <c r="AE25" s="43">
        <v>10.4</v>
      </c>
      <c r="AF25" s="45">
        <v>7</v>
      </c>
      <c r="AG25" s="43">
        <v>0.4</v>
      </c>
      <c r="AH25" s="47">
        <v>1726</v>
      </c>
      <c r="AI25"/>
    </row>
    <row r="26" spans="1:41" ht="12.75" customHeight="1" x14ac:dyDescent="0.15">
      <c r="A26" s="41">
        <v>2011</v>
      </c>
      <c r="B26" s="46">
        <v>186</v>
      </c>
      <c r="C26" s="43">
        <v>12.2</v>
      </c>
      <c r="D26" s="45">
        <v>217</v>
      </c>
      <c r="E26" s="43">
        <v>14.2</v>
      </c>
      <c r="F26" s="45">
        <v>44</v>
      </c>
      <c r="G26" s="43">
        <v>2.9</v>
      </c>
      <c r="H26" s="45">
        <v>36</v>
      </c>
      <c r="I26" s="43">
        <v>2.4</v>
      </c>
      <c r="J26" s="45">
        <v>15</v>
      </c>
      <c r="K26" s="43">
        <v>1</v>
      </c>
      <c r="L26" s="45">
        <v>104</v>
      </c>
      <c r="M26" s="43">
        <v>6.8</v>
      </c>
      <c r="N26" s="45">
        <v>104</v>
      </c>
      <c r="O26" s="43">
        <v>6.8</v>
      </c>
      <c r="P26" s="45">
        <v>119</v>
      </c>
      <c r="Q26" s="43">
        <v>7.8</v>
      </c>
      <c r="R26" s="45">
        <v>171</v>
      </c>
      <c r="S26" s="43">
        <v>11.2</v>
      </c>
      <c r="T26" s="45">
        <v>261</v>
      </c>
      <c r="U26" s="43">
        <v>17.100000000000001</v>
      </c>
      <c r="V26" s="9">
        <v>0</v>
      </c>
      <c r="W26" s="43">
        <v>0</v>
      </c>
      <c r="X26" s="45">
        <v>22</v>
      </c>
      <c r="Y26" s="43">
        <v>1.4</v>
      </c>
      <c r="Z26" s="45">
        <v>12</v>
      </c>
      <c r="AA26" s="43">
        <v>0.8</v>
      </c>
      <c r="AB26" s="45">
        <v>61</v>
      </c>
      <c r="AC26" s="43">
        <v>4</v>
      </c>
      <c r="AD26" s="45">
        <v>155</v>
      </c>
      <c r="AE26" s="43">
        <v>10.199999999999999</v>
      </c>
      <c r="AF26" s="45">
        <v>6</v>
      </c>
      <c r="AG26" s="43">
        <v>0.4</v>
      </c>
      <c r="AH26" s="47">
        <v>1527</v>
      </c>
      <c r="AI26"/>
      <c r="AJ26"/>
      <c r="AK26"/>
    </row>
    <row r="27" spans="1:41" ht="12.75" customHeight="1" x14ac:dyDescent="0.15">
      <c r="A27" s="41">
        <v>2012</v>
      </c>
      <c r="B27" s="46">
        <v>187</v>
      </c>
      <c r="C27" s="43">
        <v>11.7</v>
      </c>
      <c r="D27" s="45">
        <v>223</v>
      </c>
      <c r="E27" s="43">
        <v>14</v>
      </c>
      <c r="F27" s="45">
        <v>35</v>
      </c>
      <c r="G27" s="43">
        <v>2.2000000000000002</v>
      </c>
      <c r="H27" s="45">
        <v>37</v>
      </c>
      <c r="I27" s="43">
        <v>2.2999999999999998</v>
      </c>
      <c r="J27" s="45">
        <v>12</v>
      </c>
      <c r="K27" s="43">
        <v>0.8</v>
      </c>
      <c r="L27" s="45">
        <v>93</v>
      </c>
      <c r="M27" s="43">
        <v>5.8</v>
      </c>
      <c r="N27" s="45">
        <v>142</v>
      </c>
      <c r="O27" s="43">
        <v>8.9</v>
      </c>
      <c r="P27" s="45">
        <v>139</v>
      </c>
      <c r="Q27" s="43">
        <v>8.6999999999999993</v>
      </c>
      <c r="R27" s="45">
        <v>196</v>
      </c>
      <c r="S27" s="43">
        <v>12.3</v>
      </c>
      <c r="T27" s="45">
        <v>277</v>
      </c>
      <c r="U27" s="43">
        <v>17.399999999999999</v>
      </c>
      <c r="V27" s="45">
        <v>0</v>
      </c>
      <c r="W27" s="43">
        <v>0</v>
      </c>
      <c r="X27" s="45">
        <v>28</v>
      </c>
      <c r="Y27" s="43">
        <v>1.8</v>
      </c>
      <c r="Z27" s="45">
        <v>14</v>
      </c>
      <c r="AA27" s="43">
        <v>0.9</v>
      </c>
      <c r="AB27" s="45">
        <v>55</v>
      </c>
      <c r="AC27" s="43">
        <v>3.5</v>
      </c>
      <c r="AD27" s="45">
        <v>141</v>
      </c>
      <c r="AE27" s="43">
        <v>8.9</v>
      </c>
      <c r="AF27" s="45">
        <v>4</v>
      </c>
      <c r="AG27" s="43">
        <v>0.3</v>
      </c>
      <c r="AH27" s="47">
        <v>1592</v>
      </c>
      <c r="AI27"/>
      <c r="AJ27"/>
      <c r="AK27"/>
    </row>
    <row r="28" spans="1:41" ht="12.75" customHeight="1" x14ac:dyDescent="0.15">
      <c r="A28" s="41">
        <v>2013</v>
      </c>
      <c r="B28" s="46">
        <v>187</v>
      </c>
      <c r="C28" s="43">
        <v>11</v>
      </c>
      <c r="D28" s="45">
        <v>250</v>
      </c>
      <c r="E28" s="43">
        <v>14.7</v>
      </c>
      <c r="F28" s="45">
        <v>35</v>
      </c>
      <c r="G28" s="43">
        <v>2.1</v>
      </c>
      <c r="H28" s="45">
        <v>47</v>
      </c>
      <c r="I28" s="43">
        <v>2.8</v>
      </c>
      <c r="J28" s="45">
        <v>16</v>
      </c>
      <c r="K28" s="43">
        <v>0.9</v>
      </c>
      <c r="L28" s="45">
        <v>105</v>
      </c>
      <c r="M28" s="43">
        <v>6.2</v>
      </c>
      <c r="N28" s="45">
        <v>163</v>
      </c>
      <c r="O28" s="43">
        <v>9.6</v>
      </c>
      <c r="P28" s="45">
        <v>133</v>
      </c>
      <c r="Q28" s="43">
        <v>7.8</v>
      </c>
      <c r="R28" s="45">
        <v>177</v>
      </c>
      <c r="S28" s="43">
        <v>10.4</v>
      </c>
      <c r="T28" s="45">
        <v>300</v>
      </c>
      <c r="U28" s="43">
        <v>17.600000000000001</v>
      </c>
      <c r="V28" s="45">
        <v>3</v>
      </c>
      <c r="W28" s="43">
        <v>0.2</v>
      </c>
      <c r="X28" s="45">
        <v>17</v>
      </c>
      <c r="Y28" s="43">
        <v>1</v>
      </c>
      <c r="Z28" s="45">
        <v>11</v>
      </c>
      <c r="AA28" s="43">
        <v>0.6</v>
      </c>
      <c r="AB28" s="45">
        <v>65</v>
      </c>
      <c r="AC28" s="43">
        <v>3.8</v>
      </c>
      <c r="AD28" s="45">
        <v>193</v>
      </c>
      <c r="AE28" s="43">
        <v>11.3</v>
      </c>
      <c r="AF28" s="45">
        <v>4</v>
      </c>
      <c r="AG28" s="43">
        <v>0.2</v>
      </c>
      <c r="AH28" s="47">
        <v>1706</v>
      </c>
      <c r="AI28"/>
      <c r="AJ28"/>
      <c r="AK28"/>
    </row>
    <row r="29" spans="1:41" ht="12.75" customHeight="1" x14ac:dyDescent="0.15">
      <c r="A29" s="41">
        <v>2014</v>
      </c>
      <c r="B29" s="46">
        <v>180</v>
      </c>
      <c r="C29" s="43">
        <v>9.6</v>
      </c>
      <c r="D29" s="45">
        <v>308</v>
      </c>
      <c r="E29" s="43">
        <v>16.5</v>
      </c>
      <c r="F29" s="45">
        <v>35</v>
      </c>
      <c r="G29" s="43">
        <v>1.9</v>
      </c>
      <c r="H29" s="45">
        <v>59</v>
      </c>
      <c r="I29" s="43">
        <v>3.2</v>
      </c>
      <c r="J29" s="45">
        <v>19</v>
      </c>
      <c r="K29" s="43">
        <v>1</v>
      </c>
      <c r="L29" s="45">
        <v>125</v>
      </c>
      <c r="M29" s="43">
        <v>6.7</v>
      </c>
      <c r="N29" s="45">
        <v>165</v>
      </c>
      <c r="O29" s="43">
        <v>8.8000000000000007</v>
      </c>
      <c r="P29" s="45">
        <v>139</v>
      </c>
      <c r="Q29" s="43">
        <v>7.4</v>
      </c>
      <c r="R29" s="45">
        <v>161</v>
      </c>
      <c r="S29" s="43">
        <v>8.6</v>
      </c>
      <c r="T29" s="45">
        <v>335</v>
      </c>
      <c r="U29" s="43">
        <v>17.899999999999999</v>
      </c>
      <c r="V29" s="45">
        <v>12</v>
      </c>
      <c r="W29" s="43">
        <v>0.6</v>
      </c>
      <c r="X29" s="45">
        <v>19</v>
      </c>
      <c r="Y29" s="43">
        <v>1</v>
      </c>
      <c r="Z29" s="45">
        <v>7</v>
      </c>
      <c r="AA29" s="43">
        <v>0.4</v>
      </c>
      <c r="AB29" s="45">
        <v>57</v>
      </c>
      <c r="AC29" s="43">
        <v>3</v>
      </c>
      <c r="AD29" s="45">
        <v>241</v>
      </c>
      <c r="AE29" s="43">
        <v>12.9</v>
      </c>
      <c r="AF29" s="45">
        <v>8</v>
      </c>
      <c r="AG29" s="43">
        <v>0.4</v>
      </c>
      <c r="AH29" s="47">
        <v>1872</v>
      </c>
      <c r="AI29"/>
      <c r="AJ29"/>
      <c r="AK29"/>
    </row>
    <row r="30" spans="1:41" ht="12.75" customHeight="1" x14ac:dyDescent="0.15">
      <c r="A30" s="41">
        <v>2015</v>
      </c>
      <c r="B30" s="42">
        <v>189</v>
      </c>
      <c r="C30" s="43">
        <v>9.6</v>
      </c>
      <c r="D30" s="47">
        <v>293</v>
      </c>
      <c r="E30" s="43">
        <v>14.9</v>
      </c>
      <c r="F30" s="47">
        <v>36</v>
      </c>
      <c r="G30" s="43">
        <v>1.8</v>
      </c>
      <c r="H30" s="45">
        <v>53</v>
      </c>
      <c r="I30" s="43">
        <v>2.7</v>
      </c>
      <c r="J30" s="45">
        <v>24</v>
      </c>
      <c r="K30" s="43">
        <v>1.2</v>
      </c>
      <c r="L30" s="47">
        <v>117</v>
      </c>
      <c r="M30" s="43">
        <v>6</v>
      </c>
      <c r="N30" s="47">
        <v>188</v>
      </c>
      <c r="O30" s="43">
        <v>9.6</v>
      </c>
      <c r="P30" s="47">
        <v>170</v>
      </c>
      <c r="Q30" s="43">
        <v>8.6</v>
      </c>
      <c r="R30" s="45">
        <v>191</v>
      </c>
      <c r="S30" s="43">
        <v>9.6999999999999993</v>
      </c>
      <c r="T30" s="47">
        <v>347</v>
      </c>
      <c r="U30" s="43">
        <v>17.7</v>
      </c>
      <c r="V30" s="45">
        <v>5</v>
      </c>
      <c r="W30" s="43">
        <v>0.3</v>
      </c>
      <c r="X30" s="45">
        <v>36</v>
      </c>
      <c r="Y30" s="43">
        <v>1.8</v>
      </c>
      <c r="Z30" s="45">
        <v>18</v>
      </c>
      <c r="AA30" s="43">
        <v>0.9</v>
      </c>
      <c r="AB30" s="45">
        <v>61</v>
      </c>
      <c r="AC30" s="43">
        <v>3.1</v>
      </c>
      <c r="AD30" s="47">
        <v>237</v>
      </c>
      <c r="AE30" s="43">
        <v>12.1</v>
      </c>
      <c r="AF30" s="45">
        <v>7</v>
      </c>
      <c r="AG30" s="43">
        <v>0.4</v>
      </c>
      <c r="AH30" s="47">
        <v>1966</v>
      </c>
      <c r="AI30"/>
      <c r="AJ30"/>
      <c r="AK30"/>
    </row>
    <row r="31" spans="1:41" ht="12.75" customHeight="1" x14ac:dyDescent="0.15">
      <c r="A31" s="87" t="s">
        <v>41</v>
      </c>
      <c r="B31" s="87"/>
      <c r="C31" s="87"/>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c r="AJ31"/>
    </row>
    <row r="32" spans="1:41" ht="12.75" customHeight="1" x14ac:dyDescent="0.15">
      <c r="A32" s="41">
        <v>2005</v>
      </c>
      <c r="B32" s="42">
        <v>2039</v>
      </c>
      <c r="C32" s="43">
        <v>10.1</v>
      </c>
      <c r="D32" s="42">
        <v>3008</v>
      </c>
      <c r="E32" s="43">
        <v>14.9</v>
      </c>
      <c r="F32" s="42">
        <v>2360</v>
      </c>
      <c r="G32" s="43">
        <v>11.7</v>
      </c>
      <c r="H32" s="42">
        <v>339</v>
      </c>
      <c r="I32" s="43">
        <v>1.7</v>
      </c>
      <c r="J32" s="42">
        <v>137</v>
      </c>
      <c r="K32" s="43">
        <v>0.7</v>
      </c>
      <c r="L32" s="42">
        <v>2172</v>
      </c>
      <c r="M32" s="43">
        <v>10.7</v>
      </c>
      <c r="N32" s="42">
        <v>2543</v>
      </c>
      <c r="O32" s="43">
        <v>12.6</v>
      </c>
      <c r="P32" s="42">
        <v>1191</v>
      </c>
      <c r="Q32" s="43">
        <v>5.9</v>
      </c>
      <c r="R32" s="42">
        <v>711</v>
      </c>
      <c r="S32" s="43">
        <v>3.5</v>
      </c>
      <c r="T32" s="42">
        <v>2018</v>
      </c>
      <c r="U32" s="43">
        <v>10</v>
      </c>
      <c r="V32" s="42">
        <v>144</v>
      </c>
      <c r="W32" s="43">
        <v>0.7</v>
      </c>
      <c r="X32" s="42">
        <v>195</v>
      </c>
      <c r="Y32" s="43">
        <v>1</v>
      </c>
      <c r="Z32" s="42">
        <v>221</v>
      </c>
      <c r="AA32" s="43">
        <v>1.1000000000000001</v>
      </c>
      <c r="AB32" s="42">
        <v>1232</v>
      </c>
      <c r="AC32" s="43">
        <v>6.1</v>
      </c>
      <c r="AD32" s="42">
        <v>1747</v>
      </c>
      <c r="AE32" s="43">
        <v>8.6</v>
      </c>
      <c r="AF32" s="42">
        <v>149</v>
      </c>
      <c r="AG32" s="43">
        <v>0.7</v>
      </c>
      <c r="AH32" s="42">
        <v>20220</v>
      </c>
      <c r="AI32"/>
    </row>
    <row r="33" spans="1:37" ht="12.75" customHeight="1" x14ac:dyDescent="0.15">
      <c r="A33" s="41">
        <v>2006</v>
      </c>
      <c r="B33" s="42">
        <v>2070</v>
      </c>
      <c r="C33" s="43">
        <v>10.199999999999999</v>
      </c>
      <c r="D33" s="42">
        <v>3013</v>
      </c>
      <c r="E33" s="43">
        <v>14.9</v>
      </c>
      <c r="F33" s="42">
        <v>2511</v>
      </c>
      <c r="G33" s="43">
        <v>12.4</v>
      </c>
      <c r="H33" s="42">
        <v>303</v>
      </c>
      <c r="I33" s="43">
        <v>1.5</v>
      </c>
      <c r="J33" s="42">
        <v>145</v>
      </c>
      <c r="K33" s="43">
        <v>0.7</v>
      </c>
      <c r="L33" s="42">
        <v>2045</v>
      </c>
      <c r="M33" s="43">
        <v>10.1</v>
      </c>
      <c r="N33" s="42">
        <v>2427</v>
      </c>
      <c r="O33" s="43">
        <v>12</v>
      </c>
      <c r="P33" s="42">
        <v>1130</v>
      </c>
      <c r="Q33" s="43">
        <v>5.6</v>
      </c>
      <c r="R33" s="42">
        <v>633</v>
      </c>
      <c r="S33" s="43">
        <v>3.1</v>
      </c>
      <c r="T33" s="42">
        <v>2056</v>
      </c>
      <c r="U33" s="43">
        <v>10.199999999999999</v>
      </c>
      <c r="V33" s="42">
        <v>118</v>
      </c>
      <c r="W33" s="43">
        <v>0.6</v>
      </c>
      <c r="X33" s="42">
        <v>215</v>
      </c>
      <c r="Y33" s="43">
        <v>1.1000000000000001</v>
      </c>
      <c r="Z33" s="42">
        <v>185</v>
      </c>
      <c r="AA33" s="43">
        <v>0.9</v>
      </c>
      <c r="AB33" s="42">
        <v>1312</v>
      </c>
      <c r="AC33" s="43">
        <v>6.5</v>
      </c>
      <c r="AD33" s="42">
        <v>1884</v>
      </c>
      <c r="AE33" s="43">
        <v>9.3000000000000007</v>
      </c>
      <c r="AF33" s="42">
        <v>150</v>
      </c>
      <c r="AG33" s="43">
        <v>0.7</v>
      </c>
      <c r="AH33" s="42">
        <v>20212</v>
      </c>
    </row>
    <row r="34" spans="1:37" ht="12.75" customHeight="1" x14ac:dyDescent="0.15">
      <c r="A34" s="41">
        <v>2007</v>
      </c>
      <c r="B34" s="42">
        <v>2162</v>
      </c>
      <c r="C34" s="43">
        <v>10.199999999999999</v>
      </c>
      <c r="D34" s="42">
        <v>3299</v>
      </c>
      <c r="E34" s="43">
        <v>15.6</v>
      </c>
      <c r="F34" s="42">
        <v>2657</v>
      </c>
      <c r="G34" s="43">
        <v>12.6</v>
      </c>
      <c r="H34" s="42">
        <v>325</v>
      </c>
      <c r="I34" s="43">
        <v>1.5</v>
      </c>
      <c r="J34" s="42">
        <v>149</v>
      </c>
      <c r="K34" s="43">
        <v>0.7</v>
      </c>
      <c r="L34" s="42">
        <v>1974</v>
      </c>
      <c r="M34" s="43">
        <v>9.3000000000000007</v>
      </c>
      <c r="N34" s="42">
        <v>2547</v>
      </c>
      <c r="O34" s="43">
        <v>12</v>
      </c>
      <c r="P34" s="42">
        <v>1078</v>
      </c>
      <c r="Q34" s="43">
        <v>5.0999999999999996</v>
      </c>
      <c r="R34" s="42">
        <v>685</v>
      </c>
      <c r="S34" s="43">
        <v>3.2</v>
      </c>
      <c r="T34" s="42">
        <v>2167</v>
      </c>
      <c r="U34" s="43">
        <v>10.199999999999999</v>
      </c>
      <c r="V34" s="42">
        <v>126</v>
      </c>
      <c r="W34" s="43">
        <v>0.6</v>
      </c>
      <c r="X34" s="42">
        <v>242</v>
      </c>
      <c r="Y34" s="43">
        <v>1.1000000000000001</v>
      </c>
      <c r="Z34" s="42">
        <v>185</v>
      </c>
      <c r="AA34" s="43">
        <v>0.9</v>
      </c>
      <c r="AB34" s="42">
        <v>1349</v>
      </c>
      <c r="AC34" s="43">
        <v>6.4</v>
      </c>
      <c r="AD34" s="42">
        <v>2044</v>
      </c>
      <c r="AE34" s="43">
        <v>9.6999999999999993</v>
      </c>
      <c r="AF34" s="42">
        <v>132</v>
      </c>
      <c r="AG34" s="43">
        <v>0.6</v>
      </c>
      <c r="AH34" s="42">
        <v>21145</v>
      </c>
    </row>
    <row r="35" spans="1:37" ht="12.75" customHeight="1" x14ac:dyDescent="0.15">
      <c r="A35" s="41">
        <v>2008</v>
      </c>
      <c r="B35" s="42">
        <v>2220</v>
      </c>
      <c r="C35" s="43">
        <v>10.4</v>
      </c>
      <c r="D35" s="42">
        <v>3355</v>
      </c>
      <c r="E35" s="43">
        <v>15.8</v>
      </c>
      <c r="F35" s="42">
        <v>2883</v>
      </c>
      <c r="G35" s="43">
        <v>13.6</v>
      </c>
      <c r="H35" s="42">
        <v>383</v>
      </c>
      <c r="I35" s="43">
        <v>1.8</v>
      </c>
      <c r="J35" s="42">
        <v>152</v>
      </c>
      <c r="K35" s="43">
        <v>0.7</v>
      </c>
      <c r="L35" s="42">
        <v>1989</v>
      </c>
      <c r="M35" s="43">
        <v>9.3000000000000007</v>
      </c>
      <c r="N35" s="42">
        <v>2403</v>
      </c>
      <c r="O35" s="43">
        <v>11.3</v>
      </c>
      <c r="P35" s="42">
        <v>855</v>
      </c>
      <c r="Q35" s="43">
        <v>4</v>
      </c>
      <c r="R35" s="42">
        <v>660</v>
      </c>
      <c r="S35" s="43">
        <v>3.1</v>
      </c>
      <c r="T35" s="42">
        <v>2077</v>
      </c>
      <c r="U35" s="43">
        <v>9.8000000000000007</v>
      </c>
      <c r="V35" s="42">
        <v>147</v>
      </c>
      <c r="W35" s="43">
        <v>0.7</v>
      </c>
      <c r="X35" s="42">
        <v>241</v>
      </c>
      <c r="Y35" s="43">
        <v>1.1000000000000001</v>
      </c>
      <c r="Z35" s="42">
        <v>255</v>
      </c>
      <c r="AA35" s="43">
        <v>1.2</v>
      </c>
      <c r="AB35" s="42">
        <v>1326</v>
      </c>
      <c r="AC35" s="43">
        <v>6.2</v>
      </c>
      <c r="AD35" s="42">
        <v>2066</v>
      </c>
      <c r="AE35" s="43">
        <v>9.6999999999999993</v>
      </c>
      <c r="AF35" s="42">
        <v>254</v>
      </c>
      <c r="AG35" s="43">
        <v>1.2</v>
      </c>
      <c r="AH35" s="42">
        <v>21273</v>
      </c>
    </row>
    <row r="36" spans="1:37" ht="12.75" customHeight="1" x14ac:dyDescent="0.15">
      <c r="A36" s="41">
        <v>2009</v>
      </c>
      <c r="B36" s="42">
        <v>2217</v>
      </c>
      <c r="C36" s="43">
        <v>9.6999999999999993</v>
      </c>
      <c r="D36" s="47">
        <v>3839</v>
      </c>
      <c r="E36" s="43">
        <v>16.7</v>
      </c>
      <c r="F36" s="47">
        <v>3061</v>
      </c>
      <c r="G36" s="43">
        <v>13.4</v>
      </c>
      <c r="H36" s="45">
        <v>465</v>
      </c>
      <c r="I36" s="43">
        <v>2</v>
      </c>
      <c r="J36" s="45">
        <v>180</v>
      </c>
      <c r="K36" s="43">
        <v>0.8</v>
      </c>
      <c r="L36" s="47">
        <v>2127</v>
      </c>
      <c r="M36" s="43">
        <v>9.3000000000000007</v>
      </c>
      <c r="N36" s="47">
        <v>2589</v>
      </c>
      <c r="O36" s="43">
        <v>11.3</v>
      </c>
      <c r="P36" s="52">
        <v>1026</v>
      </c>
      <c r="Q36" s="43">
        <v>4.5</v>
      </c>
      <c r="R36" s="45">
        <v>697</v>
      </c>
      <c r="S36" s="43">
        <v>3</v>
      </c>
      <c r="T36" s="47">
        <v>2347</v>
      </c>
      <c r="U36" s="43">
        <v>10.199999999999999</v>
      </c>
      <c r="V36" s="45">
        <v>168</v>
      </c>
      <c r="W36" s="43">
        <v>0.7</v>
      </c>
      <c r="X36" s="45">
        <v>266</v>
      </c>
      <c r="Y36" s="43">
        <v>1.2</v>
      </c>
      <c r="Z36" s="45">
        <v>181</v>
      </c>
      <c r="AA36" s="43">
        <v>0.8</v>
      </c>
      <c r="AB36" s="52">
        <v>1345</v>
      </c>
      <c r="AC36" s="43">
        <v>5.9</v>
      </c>
      <c r="AD36" s="47">
        <v>2205</v>
      </c>
      <c r="AE36" s="43">
        <v>9.6</v>
      </c>
      <c r="AF36" s="45">
        <v>176</v>
      </c>
      <c r="AG36" s="43">
        <v>0.8</v>
      </c>
      <c r="AH36" s="42">
        <v>22923</v>
      </c>
    </row>
    <row r="37" spans="1:37" ht="12.75" customHeight="1" x14ac:dyDescent="0.15">
      <c r="A37" s="41">
        <v>2010</v>
      </c>
      <c r="B37" s="42">
        <v>2297</v>
      </c>
      <c r="C37" s="43">
        <v>9.8000000000000007</v>
      </c>
      <c r="D37" s="47">
        <v>3968</v>
      </c>
      <c r="E37" s="43">
        <v>17</v>
      </c>
      <c r="F37" s="47">
        <v>3144</v>
      </c>
      <c r="G37" s="43">
        <v>13.5</v>
      </c>
      <c r="H37" s="45">
        <v>540</v>
      </c>
      <c r="I37" s="43">
        <v>2.2999999999999998</v>
      </c>
      <c r="J37" s="45">
        <v>209</v>
      </c>
      <c r="K37" s="43">
        <v>0.9</v>
      </c>
      <c r="L37" s="47">
        <v>2296</v>
      </c>
      <c r="M37" s="43">
        <v>9.8000000000000007</v>
      </c>
      <c r="N37" s="47">
        <v>2730</v>
      </c>
      <c r="O37" s="43">
        <v>11.7</v>
      </c>
      <c r="P37" s="47">
        <v>997</v>
      </c>
      <c r="Q37" s="43">
        <v>4.3</v>
      </c>
      <c r="R37" s="45">
        <v>701</v>
      </c>
      <c r="S37" s="43">
        <v>3</v>
      </c>
      <c r="T37" s="47">
        <v>2386</v>
      </c>
      <c r="U37" s="43">
        <v>10.199999999999999</v>
      </c>
      <c r="V37" s="45">
        <v>140</v>
      </c>
      <c r="W37" s="43">
        <v>0.6</v>
      </c>
      <c r="X37" s="45">
        <v>246</v>
      </c>
      <c r="Y37" s="43">
        <v>1.1000000000000001</v>
      </c>
      <c r="Z37" s="45">
        <v>167</v>
      </c>
      <c r="AA37" s="43">
        <v>0.7</v>
      </c>
      <c r="AB37" s="47">
        <v>1123</v>
      </c>
      <c r="AC37" s="43">
        <v>4.8</v>
      </c>
      <c r="AD37" s="47">
        <v>2253</v>
      </c>
      <c r="AE37" s="43">
        <v>9.6999999999999993</v>
      </c>
      <c r="AF37" s="45">
        <v>118</v>
      </c>
      <c r="AG37" s="43">
        <v>0.5</v>
      </c>
      <c r="AH37" s="47">
        <v>23333</v>
      </c>
    </row>
    <row r="38" spans="1:37" ht="12.75" customHeight="1" x14ac:dyDescent="0.15">
      <c r="A38" s="41">
        <v>2011</v>
      </c>
      <c r="B38" s="42">
        <v>2331</v>
      </c>
      <c r="C38" s="43">
        <v>10.4</v>
      </c>
      <c r="D38" s="47">
        <v>3652</v>
      </c>
      <c r="E38" s="43">
        <v>16.3</v>
      </c>
      <c r="F38" s="47">
        <v>3118</v>
      </c>
      <c r="G38" s="43">
        <v>13.9</v>
      </c>
      <c r="H38" s="45">
        <v>516</v>
      </c>
      <c r="I38" s="43">
        <v>2.2999999999999998</v>
      </c>
      <c r="J38" s="45">
        <v>215</v>
      </c>
      <c r="K38" s="43">
        <v>1</v>
      </c>
      <c r="L38" s="47">
        <v>2182</v>
      </c>
      <c r="M38" s="43">
        <v>9.6999999999999993</v>
      </c>
      <c r="N38" s="47">
        <v>2556</v>
      </c>
      <c r="O38" s="43">
        <v>11.4</v>
      </c>
      <c r="P38" s="47">
        <v>854</v>
      </c>
      <c r="Q38" s="43">
        <v>3.8</v>
      </c>
      <c r="R38" s="45">
        <v>639</v>
      </c>
      <c r="S38" s="43">
        <v>2.9</v>
      </c>
      <c r="T38" s="47">
        <v>2401</v>
      </c>
      <c r="U38" s="43">
        <v>10.7</v>
      </c>
      <c r="V38" s="45">
        <v>129</v>
      </c>
      <c r="W38" s="43">
        <v>0.6</v>
      </c>
      <c r="X38" s="45">
        <v>272</v>
      </c>
      <c r="Y38" s="43">
        <v>1.2</v>
      </c>
      <c r="Z38" s="45">
        <v>181</v>
      </c>
      <c r="AA38" s="43">
        <v>0.8</v>
      </c>
      <c r="AB38" s="45">
        <v>898</v>
      </c>
      <c r="AC38" s="43">
        <v>4</v>
      </c>
      <c r="AD38" s="47">
        <v>2323</v>
      </c>
      <c r="AE38" s="43">
        <v>10.4</v>
      </c>
      <c r="AF38" s="45">
        <v>112</v>
      </c>
      <c r="AG38" s="43">
        <v>0.5</v>
      </c>
      <c r="AH38" s="47">
        <v>22382</v>
      </c>
      <c r="AJ38"/>
      <c r="AK38"/>
    </row>
    <row r="39" spans="1:37" ht="12.75" customHeight="1" x14ac:dyDescent="0.15">
      <c r="A39" s="41">
        <v>2012</v>
      </c>
      <c r="B39" s="42">
        <v>2325</v>
      </c>
      <c r="C39" s="43">
        <v>10.3</v>
      </c>
      <c r="D39" s="47">
        <v>3762</v>
      </c>
      <c r="E39" s="43">
        <v>16.7</v>
      </c>
      <c r="F39" s="47">
        <v>3067</v>
      </c>
      <c r="G39" s="43">
        <v>13.6</v>
      </c>
      <c r="H39" s="45">
        <v>578</v>
      </c>
      <c r="I39" s="43">
        <v>2.6</v>
      </c>
      <c r="J39" s="45">
        <v>221</v>
      </c>
      <c r="K39" s="43">
        <v>1</v>
      </c>
      <c r="L39" s="47">
        <v>2217</v>
      </c>
      <c r="M39" s="43">
        <v>9.8000000000000007</v>
      </c>
      <c r="N39" s="47">
        <v>2611</v>
      </c>
      <c r="O39" s="43">
        <v>11.6</v>
      </c>
      <c r="P39" s="47">
        <v>873</v>
      </c>
      <c r="Q39" s="43">
        <v>3.9</v>
      </c>
      <c r="R39" s="45">
        <v>629</v>
      </c>
      <c r="S39" s="43">
        <v>2.8</v>
      </c>
      <c r="T39" s="47">
        <v>2524</v>
      </c>
      <c r="U39" s="43">
        <v>11.2</v>
      </c>
      <c r="V39" s="45">
        <v>153</v>
      </c>
      <c r="W39" s="43">
        <v>0.7</v>
      </c>
      <c r="X39" s="45">
        <v>312</v>
      </c>
      <c r="Y39" s="43">
        <v>1.4</v>
      </c>
      <c r="Z39" s="45">
        <v>161</v>
      </c>
      <c r="AA39" s="43">
        <v>0.7</v>
      </c>
      <c r="AB39" s="45">
        <v>841</v>
      </c>
      <c r="AC39" s="43">
        <v>3.7</v>
      </c>
      <c r="AD39" s="47">
        <v>2198</v>
      </c>
      <c r="AE39" s="43">
        <v>9.8000000000000007</v>
      </c>
      <c r="AF39" s="45">
        <v>33</v>
      </c>
      <c r="AG39" s="43">
        <v>0.1</v>
      </c>
      <c r="AH39" s="47">
        <v>22510</v>
      </c>
      <c r="AI39" s="44"/>
      <c r="AJ39"/>
      <c r="AK39"/>
    </row>
    <row r="40" spans="1:37" ht="12.75" customHeight="1" x14ac:dyDescent="0.15">
      <c r="A40" s="41">
        <v>2013</v>
      </c>
      <c r="B40" s="42">
        <v>2334</v>
      </c>
      <c r="C40" s="43">
        <v>10</v>
      </c>
      <c r="D40" s="47">
        <v>3974</v>
      </c>
      <c r="E40" s="43">
        <v>17</v>
      </c>
      <c r="F40" s="47">
        <v>2961</v>
      </c>
      <c r="G40" s="43">
        <v>12.7</v>
      </c>
      <c r="H40" s="45">
        <v>600</v>
      </c>
      <c r="I40" s="43">
        <v>2.6</v>
      </c>
      <c r="J40" s="45">
        <v>246</v>
      </c>
      <c r="K40" s="43">
        <v>1.1000000000000001</v>
      </c>
      <c r="L40" s="47">
        <v>2250</v>
      </c>
      <c r="M40" s="43">
        <v>9.6</v>
      </c>
      <c r="N40" s="47">
        <v>2835</v>
      </c>
      <c r="O40" s="43">
        <v>12.1</v>
      </c>
      <c r="P40" s="47">
        <v>925</v>
      </c>
      <c r="Q40" s="43">
        <v>4</v>
      </c>
      <c r="R40" s="45">
        <v>607</v>
      </c>
      <c r="S40" s="43">
        <v>2.6</v>
      </c>
      <c r="T40" s="47">
        <v>2591</v>
      </c>
      <c r="U40" s="43">
        <v>11.1</v>
      </c>
      <c r="V40" s="45">
        <v>177</v>
      </c>
      <c r="W40" s="43">
        <v>0.8</v>
      </c>
      <c r="X40" s="45">
        <v>294</v>
      </c>
      <c r="Y40" s="43">
        <v>1.3</v>
      </c>
      <c r="Z40" s="45">
        <v>164</v>
      </c>
      <c r="AA40" s="43">
        <v>0.7</v>
      </c>
      <c r="AB40" s="45">
        <v>744</v>
      </c>
      <c r="AC40" s="43">
        <v>3.2</v>
      </c>
      <c r="AD40" s="47">
        <v>2597</v>
      </c>
      <c r="AE40" s="43">
        <v>11.1</v>
      </c>
      <c r="AF40" s="45">
        <v>37</v>
      </c>
      <c r="AG40" s="43">
        <v>0.2</v>
      </c>
      <c r="AH40" s="47">
        <v>23335</v>
      </c>
      <c r="AJ40"/>
      <c r="AK40"/>
    </row>
    <row r="41" spans="1:37" ht="12.75" customHeight="1" x14ac:dyDescent="0.15">
      <c r="A41" s="41">
        <v>2014</v>
      </c>
      <c r="B41" s="42">
        <v>2334</v>
      </c>
      <c r="C41" s="43">
        <v>9.1</v>
      </c>
      <c r="D41" s="47">
        <v>4487</v>
      </c>
      <c r="E41" s="43">
        <v>17.600000000000001</v>
      </c>
      <c r="F41" s="47">
        <v>3047</v>
      </c>
      <c r="G41" s="43">
        <v>11.9</v>
      </c>
      <c r="H41" s="45">
        <v>745</v>
      </c>
      <c r="I41" s="43">
        <v>2.9</v>
      </c>
      <c r="J41" s="45">
        <v>249</v>
      </c>
      <c r="K41" s="43">
        <v>1</v>
      </c>
      <c r="L41" s="47">
        <v>2439</v>
      </c>
      <c r="M41" s="43">
        <v>9.6</v>
      </c>
      <c r="N41" s="47">
        <v>3070</v>
      </c>
      <c r="O41" s="43">
        <v>12</v>
      </c>
      <c r="P41" s="47">
        <v>1003</v>
      </c>
      <c r="Q41" s="43">
        <v>3.9</v>
      </c>
      <c r="R41" s="45">
        <v>616</v>
      </c>
      <c r="S41" s="43">
        <v>2.4</v>
      </c>
      <c r="T41" s="47">
        <v>2911</v>
      </c>
      <c r="U41" s="43">
        <v>11.4</v>
      </c>
      <c r="V41" s="45">
        <v>225</v>
      </c>
      <c r="W41" s="43">
        <v>0.9</v>
      </c>
      <c r="X41" s="45">
        <v>352</v>
      </c>
      <c r="Y41" s="43">
        <v>1.4</v>
      </c>
      <c r="Z41" s="45">
        <v>200</v>
      </c>
      <c r="AA41" s="43">
        <v>0.8</v>
      </c>
      <c r="AB41" s="45">
        <v>765</v>
      </c>
      <c r="AC41" s="43">
        <v>3</v>
      </c>
      <c r="AD41" s="47">
        <v>3002</v>
      </c>
      <c r="AE41" s="43">
        <v>11.8</v>
      </c>
      <c r="AF41" s="45">
        <v>60</v>
      </c>
      <c r="AG41" s="43">
        <v>0.2</v>
      </c>
      <c r="AH41" s="47">
        <v>25513</v>
      </c>
      <c r="AJ41"/>
      <c r="AK41"/>
    </row>
    <row r="42" spans="1:37" ht="12.75" customHeight="1" x14ac:dyDescent="0.15">
      <c r="A42" s="41">
        <v>2015</v>
      </c>
      <c r="B42" s="42">
        <v>2392</v>
      </c>
      <c r="C42" s="43">
        <v>9.1</v>
      </c>
      <c r="D42" s="47">
        <v>4628</v>
      </c>
      <c r="E42" s="43">
        <v>17.7</v>
      </c>
      <c r="F42" s="47">
        <v>3288</v>
      </c>
      <c r="G42" s="43">
        <v>12.6</v>
      </c>
      <c r="H42" s="45">
        <v>821</v>
      </c>
      <c r="I42" s="43">
        <v>3.1</v>
      </c>
      <c r="J42" s="45">
        <v>267</v>
      </c>
      <c r="K42" s="43">
        <v>1</v>
      </c>
      <c r="L42" s="47">
        <v>2427</v>
      </c>
      <c r="M42" s="43">
        <v>9.3000000000000007</v>
      </c>
      <c r="N42" s="47">
        <v>3007</v>
      </c>
      <c r="O42" s="43">
        <v>11.5</v>
      </c>
      <c r="P42" s="47">
        <v>973</v>
      </c>
      <c r="Q42" s="43">
        <v>3.7</v>
      </c>
      <c r="R42" s="45">
        <v>701</v>
      </c>
      <c r="S42" s="43">
        <v>2.7</v>
      </c>
      <c r="T42" s="47">
        <v>3238</v>
      </c>
      <c r="U42" s="43">
        <v>12.4</v>
      </c>
      <c r="V42" s="45">
        <v>263</v>
      </c>
      <c r="W42" s="43">
        <v>1</v>
      </c>
      <c r="X42" s="45">
        <v>359</v>
      </c>
      <c r="Y42" s="43">
        <v>1.4</v>
      </c>
      <c r="Z42" s="45">
        <v>190</v>
      </c>
      <c r="AA42" s="43">
        <v>0.7</v>
      </c>
      <c r="AB42" s="45">
        <v>773</v>
      </c>
      <c r="AC42" s="43">
        <v>3</v>
      </c>
      <c r="AD42" s="47">
        <v>2786</v>
      </c>
      <c r="AE42" s="43">
        <v>10.6</v>
      </c>
      <c r="AF42" s="45">
        <v>58</v>
      </c>
      <c r="AG42" s="43">
        <v>0.2</v>
      </c>
      <c r="AH42" s="47">
        <v>26163</v>
      </c>
      <c r="AJ42"/>
      <c r="AK42"/>
    </row>
    <row r="43" spans="1:37" x14ac:dyDescent="0.15">
      <c r="A43" s="41"/>
      <c r="B43" s="42"/>
      <c r="C43" s="43"/>
      <c r="D43" s="47"/>
      <c r="E43" s="43"/>
      <c r="F43" s="47"/>
      <c r="G43" s="43"/>
      <c r="I43" s="43"/>
      <c r="K43" s="43"/>
      <c r="L43" s="47"/>
      <c r="M43" s="43"/>
      <c r="N43" s="47"/>
      <c r="O43" s="43"/>
      <c r="Q43" s="43"/>
      <c r="S43" s="43"/>
      <c r="T43" s="47"/>
      <c r="U43" s="43"/>
      <c r="W43" s="43"/>
      <c r="Y43" s="43"/>
      <c r="AA43" s="43"/>
      <c r="AC43" s="43"/>
      <c r="AD43" s="47"/>
      <c r="AE43" s="43"/>
      <c r="AG43" s="43"/>
      <c r="AH43" s="47"/>
    </row>
    <row r="44" spans="1:37" ht="14" x14ac:dyDescent="0.15">
      <c r="H44"/>
      <c r="I44"/>
      <c r="J44"/>
      <c r="K44"/>
      <c r="L44"/>
      <c r="M44"/>
      <c r="N44"/>
      <c r="O44"/>
      <c r="P44"/>
      <c r="Q44"/>
      <c r="R44"/>
      <c r="S44"/>
      <c r="T44"/>
      <c r="U44"/>
      <c r="V44"/>
      <c r="W44"/>
      <c r="X44"/>
    </row>
    <row r="45" spans="1:37" ht="12.75" customHeight="1" x14ac:dyDescent="0.15">
      <c r="A45" s="58" t="s">
        <v>132</v>
      </c>
      <c r="H45"/>
      <c r="I45"/>
      <c r="J45"/>
      <c r="K45"/>
      <c r="L45"/>
      <c r="M45"/>
      <c r="N45"/>
      <c r="O45"/>
      <c r="P45"/>
      <c r="Q45"/>
      <c r="R45"/>
      <c r="S45"/>
      <c r="T45"/>
      <c r="U45"/>
      <c r="V45"/>
      <c r="W45"/>
      <c r="X45"/>
    </row>
    <row r="46" spans="1:37" ht="14" x14ac:dyDescent="0.15">
      <c r="H46"/>
      <c r="I46"/>
      <c r="J46"/>
      <c r="K46"/>
      <c r="L46"/>
      <c r="M46"/>
      <c r="N46"/>
      <c r="O46"/>
      <c r="P46"/>
      <c r="Q46"/>
      <c r="R46"/>
      <c r="S46"/>
      <c r="T46"/>
      <c r="U46"/>
      <c r="V46"/>
      <c r="W46"/>
      <c r="X46"/>
    </row>
  </sheetData>
  <sheetProtection sheet="1"/>
  <mergeCells count="20">
    <mergeCell ref="AB5:AC5"/>
    <mergeCell ref="AF5:AG5"/>
    <mergeCell ref="P5:Q5"/>
    <mergeCell ref="T5:U5"/>
    <mergeCell ref="A1:AI1"/>
    <mergeCell ref="R5:S5"/>
    <mergeCell ref="F5:G5"/>
    <mergeCell ref="AD5:AE5"/>
    <mergeCell ref="H5:I5"/>
    <mergeCell ref="X5:Y5"/>
    <mergeCell ref="L5:M5"/>
    <mergeCell ref="D5:E5"/>
    <mergeCell ref="J5:K5"/>
    <mergeCell ref="A31:AH31"/>
    <mergeCell ref="N5:O5"/>
    <mergeCell ref="Z5:AA5"/>
    <mergeCell ref="V5:W5"/>
    <mergeCell ref="A7:AH7"/>
    <mergeCell ref="B5:C5"/>
    <mergeCell ref="A19:AH19"/>
  </mergeCells>
  <hyperlinks>
    <hyperlink ref="A45" r:id="rId1" display="© Commonwealth of Australia 2014" xr:uid="{852619AC-1F81-FC40-8570-35EF3E289F14}"/>
  </hyperlinks>
  <pageMargins left="0.70866141732283472" right="0.70866141732283472" top="0.74803149606299213" bottom="0.74803149606299213" header="0.31496062992125984" footer="0.31496062992125984"/>
  <pageSetup paperSize="9" scale="90" orientation="landscape"/>
  <headerFooter>
    <oddHeader>&amp;C&amp;F</oddHeader>
    <oddFooter>&amp;C&amp;A Page: &amp;P</oddFooter>
  </headerFooter>
  <colBreaks count="1" manualBreakCount="1">
    <brk id="19" max="1048575" man="1"/>
  </col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83861-20C7-1E45-980E-F64886A88DCE}">
  <sheetPr codeName="Sheet11"/>
  <dimension ref="A1:S62"/>
  <sheetViews>
    <sheetView zoomScaleNormal="100" workbookViewId="0">
      <pane ySplit="5" topLeftCell="A6" activePane="bottomLeft" state="frozen"/>
      <selection activeCell="A7" sqref="A7:K7"/>
      <selection pane="bottomLeft" sqref="A1:S1"/>
    </sheetView>
  </sheetViews>
  <sheetFormatPr baseColWidth="10" defaultRowHeight="14" x14ac:dyDescent="0.15"/>
  <cols>
    <col min="1" max="1" width="44.1640625" customWidth="1"/>
    <col min="2" max="18" width="8.6640625" customWidth="1"/>
    <col min="19" max="256" width="8.83203125" customWidth="1"/>
  </cols>
  <sheetData>
    <row r="1" spans="1:19" ht="68" customHeight="1" x14ac:dyDescent="0.15">
      <c r="A1" s="80" t="s">
        <v>0</v>
      </c>
      <c r="B1" s="80"/>
      <c r="C1" s="80"/>
      <c r="D1" s="80"/>
      <c r="E1" s="80"/>
      <c r="F1" s="80"/>
      <c r="G1" s="80"/>
      <c r="H1" s="80"/>
      <c r="I1" s="80"/>
      <c r="J1" s="80"/>
      <c r="K1" s="80"/>
      <c r="L1" s="80"/>
      <c r="M1" s="80"/>
      <c r="N1" s="80"/>
      <c r="O1" s="80"/>
      <c r="P1" s="80"/>
      <c r="Q1" s="80"/>
      <c r="R1" s="80"/>
      <c r="S1" s="80"/>
    </row>
    <row r="2" spans="1:19" ht="22.75" customHeight="1" x14ac:dyDescent="0.2">
      <c r="A2" s="77" t="s">
        <v>130</v>
      </c>
    </row>
    <row r="3" spans="1:19" ht="12.75" customHeight="1" x14ac:dyDescent="0.15">
      <c r="A3" s="2" t="str">
        <f>Contents!A3</f>
        <v>Released at 11:30 am (Canberra time) Fri 11 Dec 2015</v>
      </c>
    </row>
    <row r="4" spans="1:19" ht="25.75" customHeight="1" x14ac:dyDescent="0.15">
      <c r="A4" s="5" t="s">
        <v>114</v>
      </c>
    </row>
    <row r="5" spans="1:19" ht="34" customHeight="1" x14ac:dyDescent="0.15">
      <c r="A5" s="6" t="s">
        <v>128</v>
      </c>
      <c r="B5" s="7" t="s">
        <v>42</v>
      </c>
      <c r="C5" s="7" t="s">
        <v>43</v>
      </c>
      <c r="D5" s="7" t="s">
        <v>44</v>
      </c>
      <c r="E5" s="7" t="s">
        <v>45</v>
      </c>
      <c r="F5" s="7" t="s">
        <v>60</v>
      </c>
      <c r="G5" s="7" t="s">
        <v>46</v>
      </c>
      <c r="H5" s="7" t="s">
        <v>47</v>
      </c>
      <c r="I5" s="7" t="s">
        <v>48</v>
      </c>
      <c r="J5" s="7" t="s">
        <v>49</v>
      </c>
      <c r="K5" s="7" t="s">
        <v>50</v>
      </c>
      <c r="L5" s="7" t="s">
        <v>18</v>
      </c>
      <c r="M5" s="7" t="s">
        <v>51</v>
      </c>
      <c r="N5" s="7" t="s">
        <v>11</v>
      </c>
      <c r="O5" s="7" t="s">
        <v>12</v>
      </c>
      <c r="P5" s="7" t="s">
        <v>52</v>
      </c>
      <c r="Q5" s="7" t="s">
        <v>117</v>
      </c>
      <c r="R5" s="7" t="s">
        <v>118</v>
      </c>
    </row>
    <row r="6" spans="1:19" ht="12.75" customHeight="1" x14ac:dyDescent="0.15">
      <c r="A6" s="91" t="s">
        <v>56</v>
      </c>
      <c r="B6" s="91"/>
      <c r="C6" s="91"/>
      <c r="D6" s="91"/>
      <c r="E6" s="91"/>
      <c r="F6" s="91"/>
      <c r="G6" s="91"/>
      <c r="H6" s="91"/>
      <c r="I6" s="91"/>
      <c r="J6" s="91"/>
      <c r="K6" s="91"/>
      <c r="L6" s="91"/>
      <c r="M6" s="91"/>
      <c r="N6" s="91"/>
      <c r="O6" s="91"/>
      <c r="P6" s="91"/>
      <c r="Q6" s="91"/>
      <c r="R6" s="91"/>
    </row>
    <row r="7" spans="1:19" ht="12.75" customHeight="1" x14ac:dyDescent="0.15">
      <c r="A7" s="6" t="s">
        <v>90</v>
      </c>
      <c r="B7" s="31">
        <v>0</v>
      </c>
      <c r="C7" s="31">
        <v>0</v>
      </c>
      <c r="D7" s="31">
        <v>0</v>
      </c>
      <c r="E7" s="31">
        <v>0</v>
      </c>
      <c r="F7" s="31">
        <v>0</v>
      </c>
      <c r="G7" s="9">
        <v>17</v>
      </c>
      <c r="H7" s="9">
        <v>81</v>
      </c>
      <c r="I7" s="9">
        <v>65</v>
      </c>
      <c r="J7" s="9">
        <v>41</v>
      </c>
      <c r="K7" s="9">
        <v>55</v>
      </c>
      <c r="L7" s="31">
        <v>0</v>
      </c>
      <c r="M7" s="9">
        <v>164</v>
      </c>
      <c r="N7" s="9">
        <v>13</v>
      </c>
      <c r="O7" s="9">
        <v>439</v>
      </c>
      <c r="P7" s="10">
        <v>6.1</v>
      </c>
      <c r="Q7" s="10">
        <v>14</v>
      </c>
      <c r="R7" s="10">
        <v>11</v>
      </c>
    </row>
    <row r="8" spans="1:19" ht="12.75" customHeight="1" x14ac:dyDescent="0.15">
      <c r="A8" s="6" t="s">
        <v>91</v>
      </c>
      <c r="B8" s="31">
        <v>0</v>
      </c>
      <c r="C8" s="9">
        <v>49</v>
      </c>
      <c r="D8" s="9">
        <v>125</v>
      </c>
      <c r="E8" s="9">
        <v>335</v>
      </c>
      <c r="F8" s="9">
        <v>733</v>
      </c>
      <c r="G8" s="9">
        <v>612</v>
      </c>
      <c r="H8" s="9">
        <v>214</v>
      </c>
      <c r="I8" s="9">
        <v>36</v>
      </c>
      <c r="J8" s="9">
        <v>3</v>
      </c>
      <c r="K8" s="9">
        <v>3</v>
      </c>
      <c r="L8" s="31">
        <v>0</v>
      </c>
      <c r="M8" s="31">
        <v>0</v>
      </c>
      <c r="N8" s="9">
        <v>14</v>
      </c>
      <c r="O8" s="9">
        <v>2122</v>
      </c>
      <c r="P8" s="10">
        <v>29.5</v>
      </c>
      <c r="Q8" s="10">
        <v>2.4</v>
      </c>
      <c r="R8" s="10">
        <v>1.5</v>
      </c>
    </row>
    <row r="9" spans="1:19" ht="12.75" customHeight="1" x14ac:dyDescent="0.15">
      <c r="A9" s="6" t="s">
        <v>92</v>
      </c>
      <c r="B9" s="31">
        <v>0</v>
      </c>
      <c r="C9" s="31">
        <v>0</v>
      </c>
      <c r="D9" s="9">
        <v>5</v>
      </c>
      <c r="E9" s="9">
        <v>10</v>
      </c>
      <c r="F9" s="9">
        <v>35</v>
      </c>
      <c r="G9" s="9">
        <v>96</v>
      </c>
      <c r="H9" s="9">
        <v>227</v>
      </c>
      <c r="I9" s="9">
        <v>135</v>
      </c>
      <c r="J9" s="9">
        <v>32</v>
      </c>
      <c r="K9" s="9">
        <v>11</v>
      </c>
      <c r="L9" s="31">
        <v>0</v>
      </c>
      <c r="M9" s="9">
        <v>4</v>
      </c>
      <c r="N9" s="9">
        <v>12</v>
      </c>
      <c r="O9" s="9">
        <v>577</v>
      </c>
      <c r="P9" s="10">
        <v>8</v>
      </c>
      <c r="Q9" s="10">
        <v>8</v>
      </c>
      <c r="R9" s="10">
        <v>7</v>
      </c>
    </row>
    <row r="10" spans="1:19" ht="12.75" customHeight="1" x14ac:dyDescent="0.15">
      <c r="A10" s="6" t="s">
        <v>93</v>
      </c>
      <c r="B10" s="31">
        <v>0</v>
      </c>
      <c r="C10" s="9">
        <v>3</v>
      </c>
      <c r="D10" s="9">
        <v>8</v>
      </c>
      <c r="E10" s="9">
        <v>43</v>
      </c>
      <c r="F10" s="9">
        <v>128</v>
      </c>
      <c r="G10" s="9">
        <v>69</v>
      </c>
      <c r="H10" s="9">
        <v>21</v>
      </c>
      <c r="I10" s="31">
        <v>0</v>
      </c>
      <c r="J10" s="31">
        <v>0</v>
      </c>
      <c r="K10" s="31">
        <v>0</v>
      </c>
      <c r="L10" s="31">
        <v>0</v>
      </c>
      <c r="M10" s="31">
        <v>0</v>
      </c>
      <c r="N10" s="31">
        <v>0</v>
      </c>
      <c r="O10" s="9">
        <v>284</v>
      </c>
      <c r="P10" s="10">
        <v>4</v>
      </c>
      <c r="Q10" s="10">
        <v>2</v>
      </c>
      <c r="R10" s="10">
        <v>1.4</v>
      </c>
    </row>
    <row r="11" spans="1:19" ht="12.75" customHeight="1" x14ac:dyDescent="0.15">
      <c r="A11" s="6" t="s">
        <v>94</v>
      </c>
      <c r="B11" s="31">
        <v>0</v>
      </c>
      <c r="C11" s="31">
        <v>0</v>
      </c>
      <c r="D11" s="9">
        <v>3</v>
      </c>
      <c r="E11" s="9">
        <v>8</v>
      </c>
      <c r="F11" s="9">
        <v>22</v>
      </c>
      <c r="G11" s="9">
        <v>19</v>
      </c>
      <c r="H11" s="9">
        <v>8</v>
      </c>
      <c r="I11" s="31">
        <v>0</v>
      </c>
      <c r="J11" s="31">
        <v>0</v>
      </c>
      <c r="K11" s="31">
        <v>0</v>
      </c>
      <c r="L11" s="31">
        <v>0</v>
      </c>
      <c r="M11" s="31">
        <v>0</v>
      </c>
      <c r="N11" s="31">
        <v>0</v>
      </c>
      <c r="O11" s="9">
        <v>63</v>
      </c>
      <c r="P11" s="10">
        <v>0.9</v>
      </c>
      <c r="Q11" s="10">
        <v>2.9</v>
      </c>
      <c r="R11" s="10">
        <v>1.5</v>
      </c>
    </row>
    <row r="12" spans="1:19" ht="12.75" customHeight="1" x14ac:dyDescent="0.15">
      <c r="A12" s="6" t="s">
        <v>95</v>
      </c>
      <c r="B12" s="31">
        <v>0</v>
      </c>
      <c r="C12" s="31">
        <v>0</v>
      </c>
      <c r="D12" s="31">
        <v>0</v>
      </c>
      <c r="E12" s="9">
        <v>8</v>
      </c>
      <c r="F12" s="9">
        <v>47</v>
      </c>
      <c r="G12" s="9">
        <v>363</v>
      </c>
      <c r="H12" s="9">
        <v>273</v>
      </c>
      <c r="I12" s="9">
        <v>36</v>
      </c>
      <c r="J12" s="9">
        <v>5</v>
      </c>
      <c r="K12" s="9">
        <v>9</v>
      </c>
      <c r="L12" s="31">
        <v>0</v>
      </c>
      <c r="M12" s="31">
        <v>0</v>
      </c>
      <c r="N12" s="9">
        <v>3</v>
      </c>
      <c r="O12" s="9">
        <v>747</v>
      </c>
      <c r="P12" s="10">
        <v>10.4</v>
      </c>
      <c r="Q12" s="10">
        <v>5.2</v>
      </c>
      <c r="R12" s="10">
        <v>4.5</v>
      </c>
    </row>
    <row r="13" spans="1:19" ht="12.75" customHeight="1" x14ac:dyDescent="0.15">
      <c r="A13" s="6" t="s">
        <v>143</v>
      </c>
      <c r="B13" s="31">
        <v>0</v>
      </c>
      <c r="C13" s="9">
        <v>10</v>
      </c>
      <c r="D13" s="9">
        <v>31</v>
      </c>
      <c r="E13" s="9">
        <v>70</v>
      </c>
      <c r="F13" s="9">
        <v>366</v>
      </c>
      <c r="G13" s="9">
        <v>513</v>
      </c>
      <c r="H13" s="9">
        <v>138</v>
      </c>
      <c r="I13" s="9">
        <v>6</v>
      </c>
      <c r="J13" s="9">
        <v>5</v>
      </c>
      <c r="K13" s="31">
        <v>0</v>
      </c>
      <c r="L13" s="31">
        <v>0</v>
      </c>
      <c r="M13" s="31">
        <v>0</v>
      </c>
      <c r="N13" s="31">
        <v>0</v>
      </c>
      <c r="O13" s="9">
        <v>1142</v>
      </c>
      <c r="P13" s="10">
        <v>15.9</v>
      </c>
      <c r="Q13" s="10">
        <v>2.8</v>
      </c>
      <c r="R13" s="10">
        <v>2.2000000000000002</v>
      </c>
    </row>
    <row r="14" spans="1:19" ht="12.75" customHeight="1" x14ac:dyDescent="0.15">
      <c r="A14" s="6" t="s">
        <v>97</v>
      </c>
      <c r="B14" s="31">
        <v>0</v>
      </c>
      <c r="C14" s="9">
        <v>21</v>
      </c>
      <c r="D14" s="9">
        <v>24</v>
      </c>
      <c r="E14" s="9">
        <v>47</v>
      </c>
      <c r="F14" s="9">
        <v>90</v>
      </c>
      <c r="G14" s="9">
        <v>37</v>
      </c>
      <c r="H14" s="9">
        <v>3</v>
      </c>
      <c r="I14" s="31">
        <v>0</v>
      </c>
      <c r="J14" s="31">
        <v>0</v>
      </c>
      <c r="K14" s="31">
        <v>0</v>
      </c>
      <c r="L14" s="31">
        <v>0</v>
      </c>
      <c r="M14" s="31">
        <v>0</v>
      </c>
      <c r="N14" s="31">
        <v>0</v>
      </c>
      <c r="O14" s="9">
        <v>225</v>
      </c>
      <c r="P14" s="10">
        <v>3.1</v>
      </c>
      <c r="Q14" s="10">
        <v>1.4</v>
      </c>
      <c r="R14" s="10">
        <v>1</v>
      </c>
    </row>
    <row r="15" spans="1:19" ht="12.75" customHeight="1" x14ac:dyDescent="0.15">
      <c r="A15" s="6" t="s">
        <v>98</v>
      </c>
      <c r="B15" s="31">
        <v>0</v>
      </c>
      <c r="C15" s="9">
        <v>3</v>
      </c>
      <c r="D15" s="9">
        <v>7</v>
      </c>
      <c r="E15" s="9">
        <v>4</v>
      </c>
      <c r="F15" s="9">
        <v>27</v>
      </c>
      <c r="G15" s="9">
        <v>9</v>
      </c>
      <c r="H15" s="31">
        <v>0</v>
      </c>
      <c r="I15" s="31">
        <v>0</v>
      </c>
      <c r="J15" s="31">
        <v>0</v>
      </c>
      <c r="K15" s="31">
        <v>0</v>
      </c>
      <c r="L15" s="31">
        <v>0</v>
      </c>
      <c r="M15" s="31">
        <v>0</v>
      </c>
      <c r="N15" s="31">
        <v>0</v>
      </c>
      <c r="O15" s="9">
        <v>58</v>
      </c>
      <c r="P15" s="10">
        <v>0.8</v>
      </c>
      <c r="Q15" s="10">
        <v>1.5</v>
      </c>
      <c r="R15" s="10">
        <v>1</v>
      </c>
    </row>
    <row r="16" spans="1:19" ht="12.75" customHeight="1" x14ac:dyDescent="0.15">
      <c r="A16" s="6" t="s">
        <v>99</v>
      </c>
      <c r="B16" s="31">
        <v>0</v>
      </c>
      <c r="C16" s="31">
        <v>0</v>
      </c>
      <c r="D16" s="9">
        <v>8</v>
      </c>
      <c r="E16" s="9">
        <v>17</v>
      </c>
      <c r="F16" s="9">
        <v>28</v>
      </c>
      <c r="G16" s="9">
        <v>64</v>
      </c>
      <c r="H16" s="9">
        <v>18</v>
      </c>
      <c r="I16" s="9">
        <v>8</v>
      </c>
      <c r="J16" s="31">
        <v>0</v>
      </c>
      <c r="K16" s="9">
        <v>3</v>
      </c>
      <c r="L16" s="31">
        <v>0</v>
      </c>
      <c r="M16" s="31">
        <v>0</v>
      </c>
      <c r="N16" s="31">
        <v>0</v>
      </c>
      <c r="O16" s="9">
        <v>150</v>
      </c>
      <c r="P16" s="10">
        <v>2.1</v>
      </c>
      <c r="Q16" s="10">
        <v>3.5</v>
      </c>
      <c r="R16" s="10">
        <v>2.5</v>
      </c>
    </row>
    <row r="17" spans="1:18" ht="12.75" customHeight="1" x14ac:dyDescent="0.15">
      <c r="A17" s="6" t="s">
        <v>100</v>
      </c>
      <c r="B17" s="31">
        <v>0</v>
      </c>
      <c r="C17" s="9">
        <v>4</v>
      </c>
      <c r="D17" s="31">
        <v>0</v>
      </c>
      <c r="E17" s="31">
        <v>0</v>
      </c>
      <c r="F17" s="9">
        <v>7</v>
      </c>
      <c r="G17" s="9">
        <v>21</v>
      </c>
      <c r="H17" s="9">
        <v>7</v>
      </c>
      <c r="I17" s="31">
        <v>0</v>
      </c>
      <c r="J17" s="31">
        <v>0</v>
      </c>
      <c r="K17" s="31">
        <v>0</v>
      </c>
      <c r="L17" s="31">
        <v>0</v>
      </c>
      <c r="M17" s="31">
        <v>0</v>
      </c>
      <c r="N17" s="31">
        <v>0</v>
      </c>
      <c r="O17" s="9">
        <v>34</v>
      </c>
      <c r="P17" s="10">
        <v>0.5</v>
      </c>
      <c r="Q17" s="10">
        <v>3.5</v>
      </c>
      <c r="R17" s="10">
        <v>3.2</v>
      </c>
    </row>
    <row r="18" spans="1:18" ht="12.75" customHeight="1" x14ac:dyDescent="0.15">
      <c r="A18" s="6" t="s">
        <v>101</v>
      </c>
      <c r="B18" s="31">
        <v>0</v>
      </c>
      <c r="C18" s="9">
        <v>6</v>
      </c>
      <c r="D18" s="9">
        <v>12</v>
      </c>
      <c r="E18" s="9">
        <v>17</v>
      </c>
      <c r="F18" s="9">
        <v>20</v>
      </c>
      <c r="G18" s="9">
        <v>36</v>
      </c>
      <c r="H18" s="9">
        <v>7</v>
      </c>
      <c r="I18" s="31">
        <v>0</v>
      </c>
      <c r="J18" s="31">
        <v>0</v>
      </c>
      <c r="K18" s="31">
        <v>0</v>
      </c>
      <c r="L18" s="31">
        <v>0</v>
      </c>
      <c r="M18" s="31">
        <v>0</v>
      </c>
      <c r="N18" s="31">
        <v>0</v>
      </c>
      <c r="O18" s="9">
        <v>103</v>
      </c>
      <c r="P18" s="10">
        <v>1.4</v>
      </c>
      <c r="Q18" s="10">
        <v>2.1</v>
      </c>
      <c r="R18" s="10">
        <v>1.7</v>
      </c>
    </row>
    <row r="19" spans="1:18" ht="12.75" customHeight="1" x14ac:dyDescent="0.15">
      <c r="A19" s="6" t="s">
        <v>102</v>
      </c>
      <c r="B19" s="31">
        <v>0</v>
      </c>
      <c r="C19" s="9">
        <v>8</v>
      </c>
      <c r="D19" s="9">
        <v>15</v>
      </c>
      <c r="E19" s="9">
        <v>12</v>
      </c>
      <c r="F19" s="9">
        <v>21</v>
      </c>
      <c r="G19" s="9">
        <v>10</v>
      </c>
      <c r="H19" s="9">
        <v>3</v>
      </c>
      <c r="I19" s="31">
        <v>0</v>
      </c>
      <c r="J19" s="31">
        <v>0</v>
      </c>
      <c r="K19" s="31">
        <v>0</v>
      </c>
      <c r="L19" s="31">
        <v>0</v>
      </c>
      <c r="M19" s="31">
        <v>0</v>
      </c>
      <c r="N19" s="31">
        <v>0</v>
      </c>
      <c r="O19" s="9">
        <v>74</v>
      </c>
      <c r="P19" s="10">
        <v>1</v>
      </c>
      <c r="Q19" s="10">
        <v>1.8</v>
      </c>
      <c r="R19" s="10">
        <v>1</v>
      </c>
    </row>
    <row r="20" spans="1:18" ht="12.75" customHeight="1" x14ac:dyDescent="0.15">
      <c r="A20" s="6" t="s">
        <v>103</v>
      </c>
      <c r="B20" s="31">
        <v>0</v>
      </c>
      <c r="C20" s="9">
        <v>22</v>
      </c>
      <c r="D20" s="9">
        <v>36</v>
      </c>
      <c r="E20" s="9">
        <v>76</v>
      </c>
      <c r="F20" s="9">
        <v>98</v>
      </c>
      <c r="G20" s="9">
        <v>20</v>
      </c>
      <c r="H20" s="31">
        <v>0</v>
      </c>
      <c r="I20" s="31">
        <v>0</v>
      </c>
      <c r="J20" s="31">
        <v>0</v>
      </c>
      <c r="K20" s="31">
        <v>0</v>
      </c>
      <c r="L20" s="31">
        <v>0</v>
      </c>
      <c r="M20" s="31">
        <v>0</v>
      </c>
      <c r="N20" s="31">
        <v>0</v>
      </c>
      <c r="O20" s="9">
        <v>248</v>
      </c>
      <c r="P20" s="10">
        <v>3.5</v>
      </c>
      <c r="Q20" s="10">
        <v>1</v>
      </c>
      <c r="R20" s="10">
        <v>0.8</v>
      </c>
    </row>
    <row r="21" spans="1:18" ht="26.25" customHeight="1" x14ac:dyDescent="0.15">
      <c r="A21" s="6" t="s">
        <v>144</v>
      </c>
      <c r="B21" s="31">
        <v>0</v>
      </c>
      <c r="C21" s="9">
        <v>87</v>
      </c>
      <c r="D21" s="9">
        <v>159</v>
      </c>
      <c r="E21" s="9">
        <v>244</v>
      </c>
      <c r="F21" s="9">
        <v>272</v>
      </c>
      <c r="G21" s="9">
        <v>121</v>
      </c>
      <c r="H21" s="9">
        <v>8</v>
      </c>
      <c r="I21" s="31">
        <v>0</v>
      </c>
      <c r="J21" s="31">
        <v>0</v>
      </c>
      <c r="K21" s="31">
        <v>0</v>
      </c>
      <c r="L21" s="31">
        <v>0</v>
      </c>
      <c r="M21" s="9">
        <v>9</v>
      </c>
      <c r="N21" s="9">
        <v>3</v>
      </c>
      <c r="O21" s="9">
        <v>912</v>
      </c>
      <c r="P21" s="10">
        <v>12.7</v>
      </c>
      <c r="Q21" s="10">
        <v>1.2</v>
      </c>
      <c r="R21" s="10">
        <v>0.9</v>
      </c>
    </row>
    <row r="22" spans="1:18" ht="12.75" customHeight="1" x14ac:dyDescent="0.15">
      <c r="A22" s="6" t="s">
        <v>105</v>
      </c>
      <c r="B22" s="31">
        <v>0</v>
      </c>
      <c r="C22" s="31">
        <v>0</v>
      </c>
      <c r="D22" s="31">
        <v>0</v>
      </c>
      <c r="E22" s="31">
        <v>0</v>
      </c>
      <c r="F22" s="9">
        <v>3</v>
      </c>
      <c r="G22" s="31">
        <v>0</v>
      </c>
      <c r="H22" s="9">
        <v>3</v>
      </c>
      <c r="I22" s="31">
        <v>0</v>
      </c>
      <c r="J22" s="31">
        <v>0</v>
      </c>
      <c r="K22" s="31">
        <v>0</v>
      </c>
      <c r="L22" s="31">
        <v>0</v>
      </c>
      <c r="M22" s="31">
        <v>0</v>
      </c>
      <c r="N22" s="31">
        <v>0</v>
      </c>
      <c r="O22" s="9">
        <v>12</v>
      </c>
      <c r="P22" s="10">
        <v>0.2</v>
      </c>
      <c r="Q22" s="10">
        <v>4.0999999999999996</v>
      </c>
      <c r="R22" s="10">
        <v>1.5</v>
      </c>
    </row>
    <row r="23" spans="1:18" ht="12.75" customHeight="1" x14ac:dyDescent="0.15">
      <c r="A23" s="3" t="s">
        <v>12</v>
      </c>
      <c r="B23" s="8">
        <v>3</v>
      </c>
      <c r="C23" s="8">
        <v>216</v>
      </c>
      <c r="D23" s="8">
        <v>449</v>
      </c>
      <c r="E23" s="8">
        <v>888</v>
      </c>
      <c r="F23" s="8">
        <v>1902</v>
      </c>
      <c r="G23" s="8">
        <v>2015</v>
      </c>
      <c r="H23" s="8">
        <v>1023</v>
      </c>
      <c r="I23" s="8">
        <v>289</v>
      </c>
      <c r="J23" s="8">
        <v>96</v>
      </c>
      <c r="K23" s="8">
        <v>85</v>
      </c>
      <c r="L23" s="33">
        <v>0</v>
      </c>
      <c r="M23" s="8">
        <v>174</v>
      </c>
      <c r="N23" s="8">
        <v>53</v>
      </c>
      <c r="O23" s="8">
        <v>7183</v>
      </c>
      <c r="P23" s="11">
        <v>100</v>
      </c>
      <c r="Q23" s="11">
        <v>3.4</v>
      </c>
      <c r="R23" s="11">
        <v>2</v>
      </c>
    </row>
    <row r="24" spans="1:18" ht="12.75" customHeight="1" x14ac:dyDescent="0.15">
      <c r="A24" s="91" t="s">
        <v>57</v>
      </c>
      <c r="B24" s="91"/>
      <c r="C24" s="91"/>
      <c r="D24" s="91"/>
      <c r="E24" s="91"/>
      <c r="F24" s="91"/>
      <c r="G24" s="91"/>
      <c r="H24" s="91"/>
      <c r="I24" s="91"/>
      <c r="J24" s="91"/>
      <c r="K24" s="91"/>
      <c r="L24" s="91"/>
      <c r="M24" s="91"/>
      <c r="N24" s="91"/>
      <c r="O24" s="91"/>
      <c r="P24" s="91"/>
      <c r="Q24" s="91"/>
      <c r="R24" s="91"/>
    </row>
    <row r="25" spans="1:18" ht="12.75" customHeight="1" x14ac:dyDescent="0.15">
      <c r="A25" s="6" t="s">
        <v>90</v>
      </c>
      <c r="B25" s="9">
        <v>3</v>
      </c>
      <c r="C25" s="31">
        <v>0</v>
      </c>
      <c r="D25" s="31">
        <v>0</v>
      </c>
      <c r="E25" s="9">
        <v>4</v>
      </c>
      <c r="F25" s="9">
        <v>6</v>
      </c>
      <c r="G25" s="9">
        <v>56</v>
      </c>
      <c r="H25" s="9">
        <v>232</v>
      </c>
      <c r="I25" s="9">
        <v>168</v>
      </c>
      <c r="J25" s="9">
        <v>220</v>
      </c>
      <c r="K25" s="9">
        <v>454</v>
      </c>
      <c r="L25" s="31">
        <v>0</v>
      </c>
      <c r="M25" s="9">
        <v>763</v>
      </c>
      <c r="N25" s="9">
        <v>37</v>
      </c>
      <c r="O25" s="9">
        <v>1948</v>
      </c>
      <c r="P25" s="10">
        <v>10.3</v>
      </c>
      <c r="Q25" s="10">
        <v>16.8</v>
      </c>
      <c r="R25" s="10">
        <v>18</v>
      </c>
    </row>
    <row r="26" spans="1:18" ht="12.75" customHeight="1" x14ac:dyDescent="0.15">
      <c r="A26" s="6" t="s">
        <v>91</v>
      </c>
      <c r="B26" s="9">
        <v>6</v>
      </c>
      <c r="C26" s="9">
        <v>82</v>
      </c>
      <c r="D26" s="9">
        <v>125</v>
      </c>
      <c r="E26" s="9">
        <v>226</v>
      </c>
      <c r="F26" s="9">
        <v>679</v>
      </c>
      <c r="G26" s="9">
        <v>714</v>
      </c>
      <c r="H26" s="9">
        <v>530</v>
      </c>
      <c r="I26" s="9">
        <v>98</v>
      </c>
      <c r="J26" s="9">
        <v>15</v>
      </c>
      <c r="K26" s="9">
        <v>8</v>
      </c>
      <c r="L26" s="31">
        <v>0</v>
      </c>
      <c r="M26" s="9">
        <v>4</v>
      </c>
      <c r="N26" s="9">
        <v>19</v>
      </c>
      <c r="O26" s="9">
        <v>2506</v>
      </c>
      <c r="P26" s="10">
        <v>13.2</v>
      </c>
      <c r="Q26" s="10">
        <v>3.4</v>
      </c>
      <c r="R26" s="10">
        <v>2.1</v>
      </c>
    </row>
    <row r="27" spans="1:18" ht="12.75" customHeight="1" x14ac:dyDescent="0.15">
      <c r="A27" s="6" t="s">
        <v>92</v>
      </c>
      <c r="B27" s="9">
        <v>3</v>
      </c>
      <c r="C27" s="9">
        <v>17</v>
      </c>
      <c r="D27" s="9">
        <v>44</v>
      </c>
      <c r="E27" s="9">
        <v>41</v>
      </c>
      <c r="F27" s="9">
        <v>159</v>
      </c>
      <c r="G27" s="9">
        <v>588</v>
      </c>
      <c r="H27" s="9">
        <v>1034</v>
      </c>
      <c r="I27" s="9">
        <v>532</v>
      </c>
      <c r="J27" s="9">
        <v>163</v>
      </c>
      <c r="K27" s="9">
        <v>82</v>
      </c>
      <c r="L27" s="31">
        <v>0</v>
      </c>
      <c r="M27" s="9">
        <v>8</v>
      </c>
      <c r="N27" s="9">
        <v>27</v>
      </c>
      <c r="O27" s="9">
        <v>2701</v>
      </c>
      <c r="P27" s="10">
        <v>14.2</v>
      </c>
      <c r="Q27" s="10">
        <v>7.8</v>
      </c>
      <c r="R27" s="10">
        <v>7</v>
      </c>
    </row>
    <row r="28" spans="1:18" ht="12.75" customHeight="1" x14ac:dyDescent="0.15">
      <c r="A28" s="6" t="s">
        <v>93</v>
      </c>
      <c r="B28" s="9">
        <v>4</v>
      </c>
      <c r="C28" s="9">
        <v>18</v>
      </c>
      <c r="D28" s="9">
        <v>31</v>
      </c>
      <c r="E28" s="9">
        <v>78</v>
      </c>
      <c r="F28" s="9">
        <v>193</v>
      </c>
      <c r="G28" s="9">
        <v>159</v>
      </c>
      <c r="H28" s="9">
        <v>55</v>
      </c>
      <c r="I28" s="9">
        <v>9</v>
      </c>
      <c r="J28" s="31">
        <v>0</v>
      </c>
      <c r="K28" s="31">
        <v>0</v>
      </c>
      <c r="L28" s="31">
        <v>0</v>
      </c>
      <c r="M28" s="31">
        <v>0</v>
      </c>
      <c r="N28" s="31">
        <v>0</v>
      </c>
      <c r="O28" s="9">
        <v>531</v>
      </c>
      <c r="P28" s="10">
        <v>2.8</v>
      </c>
      <c r="Q28" s="10">
        <v>2.2999999999999998</v>
      </c>
      <c r="R28" s="10">
        <v>1.5</v>
      </c>
    </row>
    <row r="29" spans="1:18" ht="12.75" customHeight="1" x14ac:dyDescent="0.15">
      <c r="A29" s="6" t="s">
        <v>94</v>
      </c>
      <c r="B29" s="31">
        <v>0</v>
      </c>
      <c r="C29" s="31">
        <v>0</v>
      </c>
      <c r="D29" s="31">
        <v>0</v>
      </c>
      <c r="E29" s="9">
        <v>17</v>
      </c>
      <c r="F29" s="9">
        <v>34</v>
      </c>
      <c r="G29" s="9">
        <v>65</v>
      </c>
      <c r="H29" s="9">
        <v>51</v>
      </c>
      <c r="I29" s="9">
        <v>25</v>
      </c>
      <c r="J29" s="9">
        <v>5</v>
      </c>
      <c r="K29" s="9">
        <v>3</v>
      </c>
      <c r="L29" s="31">
        <v>0</v>
      </c>
      <c r="M29" s="31">
        <v>0</v>
      </c>
      <c r="N29" s="31">
        <v>0</v>
      </c>
      <c r="O29" s="9">
        <v>204</v>
      </c>
      <c r="P29" s="10">
        <v>1.1000000000000001</v>
      </c>
      <c r="Q29" s="10">
        <v>5.5</v>
      </c>
      <c r="R29" s="10">
        <v>4.2</v>
      </c>
    </row>
    <row r="30" spans="1:18" ht="12.75" customHeight="1" x14ac:dyDescent="0.15">
      <c r="A30" s="6" t="s">
        <v>95</v>
      </c>
      <c r="B30" s="31">
        <v>0</v>
      </c>
      <c r="C30" s="9">
        <v>3</v>
      </c>
      <c r="D30" s="9">
        <v>9</v>
      </c>
      <c r="E30" s="9">
        <v>23</v>
      </c>
      <c r="F30" s="9">
        <v>91</v>
      </c>
      <c r="G30" s="9">
        <v>740</v>
      </c>
      <c r="H30" s="9">
        <v>635</v>
      </c>
      <c r="I30" s="9">
        <v>125</v>
      </c>
      <c r="J30" s="9">
        <v>34</v>
      </c>
      <c r="K30" s="9">
        <v>13</v>
      </c>
      <c r="L30" s="31">
        <v>0</v>
      </c>
      <c r="M30" s="9">
        <v>3</v>
      </c>
      <c r="N30" s="31">
        <v>0</v>
      </c>
      <c r="O30" s="9">
        <v>1679</v>
      </c>
      <c r="P30" s="10">
        <v>8.9</v>
      </c>
      <c r="Q30" s="10">
        <v>5.5</v>
      </c>
      <c r="R30" s="10">
        <v>4.7</v>
      </c>
    </row>
    <row r="31" spans="1:18" ht="12.75" customHeight="1" x14ac:dyDescent="0.15">
      <c r="A31" s="6" t="s">
        <v>143</v>
      </c>
      <c r="B31" s="9">
        <v>3</v>
      </c>
      <c r="C31" s="9">
        <v>15</v>
      </c>
      <c r="D31" s="9">
        <v>64</v>
      </c>
      <c r="E31" s="9">
        <v>105</v>
      </c>
      <c r="F31" s="9">
        <v>458</v>
      </c>
      <c r="G31" s="9">
        <v>829</v>
      </c>
      <c r="H31" s="9">
        <v>329</v>
      </c>
      <c r="I31" s="9">
        <v>44</v>
      </c>
      <c r="J31" s="9">
        <v>14</v>
      </c>
      <c r="K31" s="9">
        <v>3</v>
      </c>
      <c r="L31" s="31">
        <v>0</v>
      </c>
      <c r="M31" s="31">
        <v>0</v>
      </c>
      <c r="N31" s="9">
        <v>3</v>
      </c>
      <c r="O31" s="9">
        <v>1860</v>
      </c>
      <c r="P31" s="10">
        <v>9.8000000000000007</v>
      </c>
      <c r="Q31" s="10">
        <v>3.3</v>
      </c>
      <c r="R31" s="10">
        <v>2.5</v>
      </c>
    </row>
    <row r="32" spans="1:18" ht="12.75" customHeight="1" x14ac:dyDescent="0.15">
      <c r="A32" s="6" t="s">
        <v>97</v>
      </c>
      <c r="B32" s="9">
        <v>6</v>
      </c>
      <c r="C32" s="9">
        <v>62</v>
      </c>
      <c r="D32" s="9">
        <v>105</v>
      </c>
      <c r="E32" s="9">
        <v>112</v>
      </c>
      <c r="F32" s="9">
        <v>244</v>
      </c>
      <c r="G32" s="9">
        <v>163</v>
      </c>
      <c r="H32" s="9">
        <v>42</v>
      </c>
      <c r="I32" s="9">
        <v>6</v>
      </c>
      <c r="J32" s="31">
        <v>0</v>
      </c>
      <c r="K32" s="31">
        <v>0</v>
      </c>
      <c r="L32" s="31">
        <v>0</v>
      </c>
      <c r="M32" s="31">
        <v>0</v>
      </c>
      <c r="N32" s="31">
        <v>0</v>
      </c>
      <c r="O32" s="9">
        <v>749</v>
      </c>
      <c r="P32" s="10">
        <v>3.9</v>
      </c>
      <c r="Q32" s="10">
        <v>1.9</v>
      </c>
      <c r="R32" s="10">
        <v>1.2</v>
      </c>
    </row>
    <row r="33" spans="1:18" ht="12.75" customHeight="1" x14ac:dyDescent="0.15">
      <c r="A33" s="6" t="s">
        <v>98</v>
      </c>
      <c r="B33" s="9">
        <v>7</v>
      </c>
      <c r="C33" s="9">
        <v>13</v>
      </c>
      <c r="D33" s="9">
        <v>31</v>
      </c>
      <c r="E33" s="9">
        <v>57</v>
      </c>
      <c r="F33" s="9">
        <v>167</v>
      </c>
      <c r="G33" s="9">
        <v>192</v>
      </c>
      <c r="H33" s="9">
        <v>146</v>
      </c>
      <c r="I33" s="9">
        <v>19</v>
      </c>
      <c r="J33" s="9">
        <v>6</v>
      </c>
      <c r="K33" s="31">
        <v>0</v>
      </c>
      <c r="L33" s="31">
        <v>0</v>
      </c>
      <c r="M33" s="31">
        <v>0</v>
      </c>
      <c r="N33" s="31">
        <v>0</v>
      </c>
      <c r="O33" s="9">
        <v>639</v>
      </c>
      <c r="P33" s="10">
        <v>3.4</v>
      </c>
      <c r="Q33" s="10">
        <v>3.4</v>
      </c>
      <c r="R33" s="10">
        <v>2.2999999999999998</v>
      </c>
    </row>
    <row r="34" spans="1:18" ht="12.75" customHeight="1" x14ac:dyDescent="0.15">
      <c r="A34" s="6" t="s">
        <v>99</v>
      </c>
      <c r="B34" s="31">
        <v>0</v>
      </c>
      <c r="C34" s="9">
        <v>40</v>
      </c>
      <c r="D34" s="9">
        <v>74</v>
      </c>
      <c r="E34" s="9">
        <v>88</v>
      </c>
      <c r="F34" s="9">
        <v>368</v>
      </c>
      <c r="G34" s="9">
        <v>874</v>
      </c>
      <c r="H34" s="9">
        <v>1097</v>
      </c>
      <c r="I34" s="9">
        <v>334</v>
      </c>
      <c r="J34" s="9">
        <v>108</v>
      </c>
      <c r="K34" s="9">
        <v>75</v>
      </c>
      <c r="L34" s="31">
        <v>0</v>
      </c>
      <c r="M34" s="9">
        <v>27</v>
      </c>
      <c r="N34" s="9">
        <v>3</v>
      </c>
      <c r="O34" s="9">
        <v>3084</v>
      </c>
      <c r="P34" s="10">
        <v>16.3</v>
      </c>
      <c r="Q34" s="10">
        <v>6.1</v>
      </c>
      <c r="R34" s="10">
        <v>5</v>
      </c>
    </row>
    <row r="35" spans="1:18" ht="12.75" customHeight="1" x14ac:dyDescent="0.15">
      <c r="A35" s="6" t="s">
        <v>100</v>
      </c>
      <c r="B35" s="9">
        <v>3</v>
      </c>
      <c r="C35" s="9">
        <v>4</v>
      </c>
      <c r="D35" s="9">
        <v>16</v>
      </c>
      <c r="E35" s="9">
        <v>17</v>
      </c>
      <c r="F35" s="9">
        <v>57</v>
      </c>
      <c r="G35" s="9">
        <v>79</v>
      </c>
      <c r="H35" s="9">
        <v>41</v>
      </c>
      <c r="I35" s="9">
        <v>9</v>
      </c>
      <c r="J35" s="31">
        <v>0</v>
      </c>
      <c r="K35" s="31">
        <v>0</v>
      </c>
      <c r="L35" s="31">
        <v>0</v>
      </c>
      <c r="M35" s="31">
        <v>0</v>
      </c>
      <c r="N35" s="31">
        <v>0</v>
      </c>
      <c r="O35" s="9">
        <v>233</v>
      </c>
      <c r="P35" s="10">
        <v>1.2</v>
      </c>
      <c r="Q35" s="10">
        <v>3.3</v>
      </c>
      <c r="R35" s="10">
        <v>2.5</v>
      </c>
    </row>
    <row r="36" spans="1:18" ht="12.75" customHeight="1" x14ac:dyDescent="0.15">
      <c r="A36" s="6" t="s">
        <v>101</v>
      </c>
      <c r="B36" s="31">
        <v>0</v>
      </c>
      <c r="C36" s="9">
        <v>11</v>
      </c>
      <c r="D36" s="9">
        <v>12</v>
      </c>
      <c r="E36" s="9">
        <v>24</v>
      </c>
      <c r="F36" s="9">
        <v>52</v>
      </c>
      <c r="G36" s="9">
        <v>112</v>
      </c>
      <c r="H36" s="9">
        <v>29</v>
      </c>
      <c r="I36" s="9">
        <v>5</v>
      </c>
      <c r="J36" s="9">
        <v>3</v>
      </c>
      <c r="K36" s="31">
        <v>0</v>
      </c>
      <c r="L36" s="31">
        <v>0</v>
      </c>
      <c r="M36" s="31">
        <v>0</v>
      </c>
      <c r="N36" s="9">
        <v>3</v>
      </c>
      <c r="O36" s="9">
        <v>257</v>
      </c>
      <c r="P36" s="10">
        <v>1.4</v>
      </c>
      <c r="Q36" s="10">
        <v>3.1</v>
      </c>
      <c r="R36" s="10">
        <v>2.5</v>
      </c>
    </row>
    <row r="37" spans="1:18" ht="12.75" customHeight="1" x14ac:dyDescent="0.15">
      <c r="A37" s="6" t="s">
        <v>102</v>
      </c>
      <c r="B37" s="31">
        <v>0</v>
      </c>
      <c r="C37" s="9">
        <v>6</v>
      </c>
      <c r="D37" s="9">
        <v>18</v>
      </c>
      <c r="E37" s="9">
        <v>17</v>
      </c>
      <c r="F37" s="9">
        <v>30</v>
      </c>
      <c r="G37" s="9">
        <v>19</v>
      </c>
      <c r="H37" s="9">
        <v>21</v>
      </c>
      <c r="I37" s="31">
        <v>0</v>
      </c>
      <c r="J37" s="31">
        <v>0</v>
      </c>
      <c r="K37" s="31">
        <v>0</v>
      </c>
      <c r="L37" s="31">
        <v>0</v>
      </c>
      <c r="M37" s="31">
        <v>0</v>
      </c>
      <c r="N37" s="31">
        <v>0</v>
      </c>
      <c r="O37" s="9">
        <v>114</v>
      </c>
      <c r="P37" s="10">
        <v>0.6</v>
      </c>
      <c r="Q37" s="10">
        <v>2.7</v>
      </c>
      <c r="R37" s="10">
        <v>1.3</v>
      </c>
    </row>
    <row r="38" spans="1:18" ht="12.75" customHeight="1" x14ac:dyDescent="0.15">
      <c r="A38" s="6" t="s">
        <v>103</v>
      </c>
      <c r="B38" s="9">
        <v>8</v>
      </c>
      <c r="C38" s="9">
        <v>62</v>
      </c>
      <c r="D38" s="9">
        <v>60</v>
      </c>
      <c r="E38" s="9">
        <v>125</v>
      </c>
      <c r="F38" s="9">
        <v>228</v>
      </c>
      <c r="G38" s="9">
        <v>51</v>
      </c>
      <c r="H38" s="9">
        <v>3</v>
      </c>
      <c r="I38" s="31">
        <v>0</v>
      </c>
      <c r="J38" s="31">
        <v>0</v>
      </c>
      <c r="K38" s="31">
        <v>0</v>
      </c>
      <c r="L38" s="31">
        <v>0</v>
      </c>
      <c r="M38" s="31">
        <v>0</v>
      </c>
      <c r="N38" s="31">
        <v>0</v>
      </c>
      <c r="O38" s="9">
        <v>524</v>
      </c>
      <c r="P38" s="10">
        <v>2.8</v>
      </c>
      <c r="Q38" s="10">
        <v>1</v>
      </c>
      <c r="R38" s="10">
        <v>1</v>
      </c>
    </row>
    <row r="39" spans="1:18" ht="26.25" customHeight="1" x14ac:dyDescent="0.15">
      <c r="A39" s="6" t="s">
        <v>144</v>
      </c>
      <c r="B39" s="31">
        <v>0</v>
      </c>
      <c r="C39" s="9">
        <v>169</v>
      </c>
      <c r="D39" s="9">
        <v>276</v>
      </c>
      <c r="E39" s="9">
        <v>400</v>
      </c>
      <c r="F39" s="9">
        <v>545</v>
      </c>
      <c r="G39" s="9">
        <v>347</v>
      </c>
      <c r="H39" s="9">
        <v>72</v>
      </c>
      <c r="I39" s="9">
        <v>14</v>
      </c>
      <c r="J39" s="9">
        <v>7</v>
      </c>
      <c r="K39" s="9">
        <v>6</v>
      </c>
      <c r="L39" s="9">
        <v>3</v>
      </c>
      <c r="M39" s="9">
        <v>25</v>
      </c>
      <c r="N39" s="9">
        <v>3</v>
      </c>
      <c r="O39" s="9">
        <v>1874</v>
      </c>
      <c r="P39" s="10">
        <v>9.9</v>
      </c>
      <c r="Q39" s="10">
        <v>1.7</v>
      </c>
      <c r="R39" s="10">
        <v>1</v>
      </c>
    </row>
    <row r="40" spans="1:18" ht="12.75" customHeight="1" x14ac:dyDescent="0.15">
      <c r="A40" s="6" t="s">
        <v>105</v>
      </c>
      <c r="B40" s="31">
        <v>0</v>
      </c>
      <c r="C40" s="9">
        <v>7</v>
      </c>
      <c r="D40" s="9">
        <v>5</v>
      </c>
      <c r="E40" s="9">
        <v>9</v>
      </c>
      <c r="F40" s="9">
        <v>8</v>
      </c>
      <c r="G40" s="9">
        <v>10</v>
      </c>
      <c r="H40" s="9">
        <v>10</v>
      </c>
      <c r="I40" s="9">
        <v>3</v>
      </c>
      <c r="J40" s="31">
        <v>0</v>
      </c>
      <c r="K40" s="31">
        <v>0</v>
      </c>
      <c r="L40" s="31">
        <v>0</v>
      </c>
      <c r="M40" s="31">
        <v>0</v>
      </c>
      <c r="N40" s="9">
        <v>6</v>
      </c>
      <c r="O40" s="9">
        <v>51</v>
      </c>
      <c r="P40" s="10">
        <v>0.3</v>
      </c>
      <c r="Q40" s="10">
        <v>4.0999999999999996</v>
      </c>
      <c r="R40" s="10">
        <v>2.1</v>
      </c>
    </row>
    <row r="41" spans="1:18" ht="12.75" customHeight="1" x14ac:dyDescent="0.15">
      <c r="A41" s="3" t="s">
        <v>12</v>
      </c>
      <c r="B41" s="8">
        <v>42</v>
      </c>
      <c r="C41" s="8">
        <v>498</v>
      </c>
      <c r="D41" s="8">
        <v>865</v>
      </c>
      <c r="E41" s="8">
        <v>1340</v>
      </c>
      <c r="F41" s="8">
        <v>3314</v>
      </c>
      <c r="G41" s="8">
        <v>5006</v>
      </c>
      <c r="H41" s="8">
        <v>4324</v>
      </c>
      <c r="I41" s="8">
        <v>1384</v>
      </c>
      <c r="J41" s="8">
        <v>581</v>
      </c>
      <c r="K41" s="8">
        <v>656</v>
      </c>
      <c r="L41" s="8">
        <v>8</v>
      </c>
      <c r="M41" s="8">
        <v>841</v>
      </c>
      <c r="N41" s="8">
        <v>100</v>
      </c>
      <c r="O41" s="8">
        <v>18963</v>
      </c>
      <c r="P41" s="11">
        <v>100</v>
      </c>
      <c r="Q41" s="11">
        <v>5.2</v>
      </c>
      <c r="R41" s="11">
        <v>3.5</v>
      </c>
    </row>
    <row r="42" spans="1:18" ht="12.75" customHeight="1" x14ac:dyDescent="0.15">
      <c r="A42" s="91" t="s">
        <v>58</v>
      </c>
      <c r="B42" s="91"/>
      <c r="C42" s="91"/>
      <c r="D42" s="91"/>
      <c r="E42" s="91"/>
      <c r="F42" s="91"/>
      <c r="G42" s="91"/>
      <c r="H42" s="91"/>
      <c r="I42" s="91"/>
      <c r="J42" s="91"/>
      <c r="K42" s="91"/>
      <c r="L42" s="91"/>
      <c r="M42" s="91"/>
      <c r="N42" s="91"/>
      <c r="O42" s="91"/>
      <c r="P42" s="91"/>
      <c r="Q42" s="91"/>
      <c r="R42" s="91"/>
    </row>
    <row r="43" spans="1:18" ht="12.75" customHeight="1" x14ac:dyDescent="0.15">
      <c r="A43" s="6" t="s">
        <v>90</v>
      </c>
      <c r="B43" s="9">
        <v>3</v>
      </c>
      <c r="C43" s="31">
        <v>0</v>
      </c>
      <c r="D43" s="31">
        <v>0</v>
      </c>
      <c r="E43" s="9">
        <v>3</v>
      </c>
      <c r="F43" s="9">
        <v>7</v>
      </c>
      <c r="G43" s="9">
        <v>79</v>
      </c>
      <c r="H43" s="9">
        <v>314</v>
      </c>
      <c r="I43" s="9">
        <v>228</v>
      </c>
      <c r="J43" s="9">
        <v>262</v>
      </c>
      <c r="K43" s="9">
        <v>509</v>
      </c>
      <c r="L43" s="31">
        <v>0</v>
      </c>
      <c r="M43" s="9">
        <v>925</v>
      </c>
      <c r="N43" s="9">
        <v>51</v>
      </c>
      <c r="O43" s="9">
        <v>2392</v>
      </c>
      <c r="P43" s="10">
        <v>9.1</v>
      </c>
      <c r="Q43" s="10">
        <v>16.2</v>
      </c>
      <c r="R43" s="10">
        <v>16</v>
      </c>
    </row>
    <row r="44" spans="1:18" ht="12.75" customHeight="1" x14ac:dyDescent="0.15">
      <c r="A44" s="6" t="s">
        <v>91</v>
      </c>
      <c r="B44" s="9">
        <v>6</v>
      </c>
      <c r="C44" s="9">
        <v>132</v>
      </c>
      <c r="D44" s="9">
        <v>254</v>
      </c>
      <c r="E44" s="9">
        <v>560</v>
      </c>
      <c r="F44" s="9">
        <v>1416</v>
      </c>
      <c r="G44" s="9">
        <v>1332</v>
      </c>
      <c r="H44" s="9">
        <v>740</v>
      </c>
      <c r="I44" s="9">
        <v>130</v>
      </c>
      <c r="J44" s="9">
        <v>16</v>
      </c>
      <c r="K44" s="9">
        <v>9</v>
      </c>
      <c r="L44" s="31">
        <v>0</v>
      </c>
      <c r="M44" s="9">
        <v>3</v>
      </c>
      <c r="N44" s="9">
        <v>30</v>
      </c>
      <c r="O44" s="9">
        <v>4628</v>
      </c>
      <c r="P44" s="10">
        <v>17.7</v>
      </c>
      <c r="Q44" s="10">
        <v>2.9</v>
      </c>
      <c r="R44" s="10">
        <v>1.8</v>
      </c>
    </row>
    <row r="45" spans="1:18" ht="12.75" customHeight="1" x14ac:dyDescent="0.15">
      <c r="A45" s="6" t="s">
        <v>92</v>
      </c>
      <c r="B45" s="9">
        <v>3</v>
      </c>
      <c r="C45" s="9">
        <v>18</v>
      </c>
      <c r="D45" s="9">
        <v>55</v>
      </c>
      <c r="E45" s="9">
        <v>43</v>
      </c>
      <c r="F45" s="9">
        <v>192</v>
      </c>
      <c r="G45" s="9">
        <v>688</v>
      </c>
      <c r="H45" s="9">
        <v>1267</v>
      </c>
      <c r="I45" s="9">
        <v>671</v>
      </c>
      <c r="J45" s="9">
        <v>197</v>
      </c>
      <c r="K45" s="9">
        <v>95</v>
      </c>
      <c r="L45" s="31">
        <v>0</v>
      </c>
      <c r="M45" s="9">
        <v>15</v>
      </c>
      <c r="N45" s="9">
        <v>37</v>
      </c>
      <c r="O45" s="9">
        <v>3288</v>
      </c>
      <c r="P45" s="10">
        <v>12.6</v>
      </c>
      <c r="Q45" s="10">
        <v>7.8</v>
      </c>
      <c r="R45" s="10">
        <v>7</v>
      </c>
    </row>
    <row r="46" spans="1:18" ht="12.75" customHeight="1" x14ac:dyDescent="0.15">
      <c r="A46" s="6" t="s">
        <v>93</v>
      </c>
      <c r="B46" s="9">
        <v>4</v>
      </c>
      <c r="C46" s="9">
        <v>24</v>
      </c>
      <c r="D46" s="9">
        <v>40</v>
      </c>
      <c r="E46" s="9">
        <v>120</v>
      </c>
      <c r="F46" s="9">
        <v>321</v>
      </c>
      <c r="G46" s="9">
        <v>225</v>
      </c>
      <c r="H46" s="9">
        <v>78</v>
      </c>
      <c r="I46" s="9">
        <v>8</v>
      </c>
      <c r="J46" s="31">
        <v>0</v>
      </c>
      <c r="K46" s="31">
        <v>0</v>
      </c>
      <c r="L46" s="31">
        <v>0</v>
      </c>
      <c r="M46" s="31">
        <v>0</v>
      </c>
      <c r="N46" s="31">
        <v>0</v>
      </c>
      <c r="O46" s="9">
        <v>821</v>
      </c>
      <c r="P46" s="10">
        <v>3.1</v>
      </c>
      <c r="Q46" s="10">
        <v>2.2000000000000002</v>
      </c>
      <c r="R46" s="10">
        <v>1.5</v>
      </c>
    </row>
    <row r="47" spans="1:18" ht="12.75" customHeight="1" x14ac:dyDescent="0.15">
      <c r="A47" s="6" t="s">
        <v>94</v>
      </c>
      <c r="B47" s="31">
        <v>0</v>
      </c>
      <c r="C47" s="31">
        <v>0</v>
      </c>
      <c r="D47" s="9">
        <v>5</v>
      </c>
      <c r="E47" s="9">
        <v>25</v>
      </c>
      <c r="F47" s="9">
        <v>58</v>
      </c>
      <c r="G47" s="9">
        <v>82</v>
      </c>
      <c r="H47" s="9">
        <v>61</v>
      </c>
      <c r="I47" s="9">
        <v>25</v>
      </c>
      <c r="J47" s="9">
        <v>10</v>
      </c>
      <c r="K47" s="9">
        <v>3</v>
      </c>
      <c r="L47" s="31">
        <v>0</v>
      </c>
      <c r="M47" s="31">
        <v>0</v>
      </c>
      <c r="N47" s="31">
        <v>0</v>
      </c>
      <c r="O47" s="9">
        <v>267</v>
      </c>
      <c r="P47" s="10">
        <v>1</v>
      </c>
      <c r="Q47" s="10">
        <v>4.9000000000000004</v>
      </c>
      <c r="R47" s="10">
        <v>3.3</v>
      </c>
    </row>
    <row r="48" spans="1:18" ht="12.75" customHeight="1" x14ac:dyDescent="0.15">
      <c r="A48" s="6" t="s">
        <v>95</v>
      </c>
      <c r="B48" s="31">
        <v>0</v>
      </c>
      <c r="C48" s="9">
        <v>3</v>
      </c>
      <c r="D48" s="9">
        <v>9</v>
      </c>
      <c r="E48" s="9">
        <v>33</v>
      </c>
      <c r="F48" s="9">
        <v>140</v>
      </c>
      <c r="G48" s="9">
        <v>1099</v>
      </c>
      <c r="H48" s="9">
        <v>902</v>
      </c>
      <c r="I48" s="9">
        <v>160</v>
      </c>
      <c r="J48" s="9">
        <v>43</v>
      </c>
      <c r="K48" s="9">
        <v>17</v>
      </c>
      <c r="L48" s="31">
        <v>0</v>
      </c>
      <c r="M48" s="9">
        <v>3</v>
      </c>
      <c r="N48" s="9">
        <v>4</v>
      </c>
      <c r="O48" s="9">
        <v>2427</v>
      </c>
      <c r="P48" s="10">
        <v>9.3000000000000007</v>
      </c>
      <c r="Q48" s="10">
        <v>5.4</v>
      </c>
      <c r="R48" s="10">
        <v>4.5999999999999996</v>
      </c>
    </row>
    <row r="49" spans="1:18" ht="12.75" customHeight="1" x14ac:dyDescent="0.15">
      <c r="A49" s="6" t="s">
        <v>143</v>
      </c>
      <c r="B49" s="9">
        <v>3</v>
      </c>
      <c r="C49" s="9">
        <v>23</v>
      </c>
      <c r="D49" s="9">
        <v>96</v>
      </c>
      <c r="E49" s="9">
        <v>175</v>
      </c>
      <c r="F49" s="9">
        <v>822</v>
      </c>
      <c r="G49" s="9">
        <v>1345</v>
      </c>
      <c r="H49" s="9">
        <v>463</v>
      </c>
      <c r="I49" s="9">
        <v>51</v>
      </c>
      <c r="J49" s="9">
        <v>16</v>
      </c>
      <c r="K49" s="9">
        <v>3</v>
      </c>
      <c r="L49" s="31">
        <v>0</v>
      </c>
      <c r="M49" s="9">
        <v>3</v>
      </c>
      <c r="N49" s="9">
        <v>3</v>
      </c>
      <c r="O49" s="9">
        <v>3007</v>
      </c>
      <c r="P49" s="10">
        <v>11.5</v>
      </c>
      <c r="Q49" s="10">
        <v>3.1</v>
      </c>
      <c r="R49" s="10">
        <v>2.5</v>
      </c>
    </row>
    <row r="50" spans="1:18" ht="12.75" customHeight="1" x14ac:dyDescent="0.15">
      <c r="A50" s="6" t="s">
        <v>97</v>
      </c>
      <c r="B50" s="9">
        <v>6</v>
      </c>
      <c r="C50" s="9">
        <v>77</v>
      </c>
      <c r="D50" s="9">
        <v>127</v>
      </c>
      <c r="E50" s="9">
        <v>163</v>
      </c>
      <c r="F50" s="9">
        <v>339</v>
      </c>
      <c r="G50" s="9">
        <v>201</v>
      </c>
      <c r="H50" s="9">
        <v>47</v>
      </c>
      <c r="I50" s="9">
        <v>6</v>
      </c>
      <c r="J50" s="31">
        <v>0</v>
      </c>
      <c r="K50" s="31">
        <v>0</v>
      </c>
      <c r="L50" s="31">
        <v>0</v>
      </c>
      <c r="M50" s="31">
        <v>0</v>
      </c>
      <c r="N50" s="31">
        <v>0</v>
      </c>
      <c r="O50" s="9">
        <v>973</v>
      </c>
      <c r="P50" s="10">
        <v>3.7</v>
      </c>
      <c r="Q50" s="10">
        <v>1.7</v>
      </c>
      <c r="R50" s="10">
        <v>1.1000000000000001</v>
      </c>
    </row>
    <row r="51" spans="1:18" ht="12.75" customHeight="1" x14ac:dyDescent="0.15">
      <c r="A51" s="6" t="s">
        <v>98</v>
      </c>
      <c r="B51" s="9">
        <v>8</v>
      </c>
      <c r="C51" s="9">
        <v>20</v>
      </c>
      <c r="D51" s="9">
        <v>41</v>
      </c>
      <c r="E51" s="9">
        <v>66</v>
      </c>
      <c r="F51" s="9">
        <v>195</v>
      </c>
      <c r="G51" s="9">
        <v>202</v>
      </c>
      <c r="H51" s="9">
        <v>147</v>
      </c>
      <c r="I51" s="9">
        <v>19</v>
      </c>
      <c r="J51" s="9">
        <v>6</v>
      </c>
      <c r="K51" s="31">
        <v>0</v>
      </c>
      <c r="L51" s="31">
        <v>0</v>
      </c>
      <c r="M51" s="31">
        <v>0</v>
      </c>
      <c r="N51" s="31">
        <v>0</v>
      </c>
      <c r="O51" s="9">
        <v>701</v>
      </c>
      <c r="P51" s="10">
        <v>2.7</v>
      </c>
      <c r="Q51" s="10">
        <v>3.3</v>
      </c>
      <c r="R51" s="10">
        <v>2.1</v>
      </c>
    </row>
    <row r="52" spans="1:18" ht="12.75" customHeight="1" x14ac:dyDescent="0.15">
      <c r="A52" s="6" t="s">
        <v>99</v>
      </c>
      <c r="B52" s="31">
        <v>0</v>
      </c>
      <c r="C52" s="9">
        <v>40</v>
      </c>
      <c r="D52" s="9">
        <v>84</v>
      </c>
      <c r="E52" s="9">
        <v>100</v>
      </c>
      <c r="F52" s="9">
        <v>394</v>
      </c>
      <c r="G52" s="9">
        <v>942</v>
      </c>
      <c r="H52" s="9">
        <v>1112</v>
      </c>
      <c r="I52" s="9">
        <v>342</v>
      </c>
      <c r="J52" s="9">
        <v>108</v>
      </c>
      <c r="K52" s="9">
        <v>82</v>
      </c>
      <c r="L52" s="31">
        <v>0</v>
      </c>
      <c r="M52" s="9">
        <v>27</v>
      </c>
      <c r="N52" s="9">
        <v>3</v>
      </c>
      <c r="O52" s="9">
        <v>3238</v>
      </c>
      <c r="P52" s="10">
        <v>12.4</v>
      </c>
      <c r="Q52" s="10">
        <v>6</v>
      </c>
      <c r="R52" s="10">
        <v>5</v>
      </c>
    </row>
    <row r="53" spans="1:18" ht="12.75" customHeight="1" x14ac:dyDescent="0.15">
      <c r="A53" s="6" t="s">
        <v>100</v>
      </c>
      <c r="B53" s="9">
        <v>3</v>
      </c>
      <c r="C53" s="9">
        <v>6</v>
      </c>
      <c r="D53" s="9">
        <v>14</v>
      </c>
      <c r="E53" s="9">
        <v>17</v>
      </c>
      <c r="F53" s="9">
        <v>61</v>
      </c>
      <c r="G53" s="9">
        <v>96</v>
      </c>
      <c r="H53" s="9">
        <v>51</v>
      </c>
      <c r="I53" s="9">
        <v>9</v>
      </c>
      <c r="J53" s="31">
        <v>0</v>
      </c>
      <c r="K53" s="31">
        <v>0</v>
      </c>
      <c r="L53" s="31">
        <v>0</v>
      </c>
      <c r="M53" s="31">
        <v>0</v>
      </c>
      <c r="N53" s="31">
        <v>0</v>
      </c>
      <c r="O53" s="9">
        <v>263</v>
      </c>
      <c r="P53" s="10">
        <v>1</v>
      </c>
      <c r="Q53" s="10">
        <v>3.3</v>
      </c>
      <c r="R53" s="10">
        <v>2.5</v>
      </c>
    </row>
    <row r="54" spans="1:18" ht="12.75" customHeight="1" x14ac:dyDescent="0.15">
      <c r="A54" s="6" t="s">
        <v>101</v>
      </c>
      <c r="B54" s="31">
        <v>0</v>
      </c>
      <c r="C54" s="9">
        <v>14</v>
      </c>
      <c r="D54" s="9">
        <v>27</v>
      </c>
      <c r="E54" s="9">
        <v>41</v>
      </c>
      <c r="F54" s="9">
        <v>76</v>
      </c>
      <c r="G54" s="9">
        <v>148</v>
      </c>
      <c r="H54" s="9">
        <v>41</v>
      </c>
      <c r="I54" s="9">
        <v>5</v>
      </c>
      <c r="J54" s="9">
        <v>3</v>
      </c>
      <c r="K54" s="31">
        <v>0</v>
      </c>
      <c r="L54" s="31">
        <v>0</v>
      </c>
      <c r="M54" s="31">
        <v>0</v>
      </c>
      <c r="N54" s="9">
        <v>3</v>
      </c>
      <c r="O54" s="9">
        <v>359</v>
      </c>
      <c r="P54" s="10">
        <v>1.4</v>
      </c>
      <c r="Q54" s="10">
        <v>2.8</v>
      </c>
      <c r="R54" s="10">
        <v>2.2000000000000002</v>
      </c>
    </row>
    <row r="55" spans="1:18" ht="12.75" customHeight="1" x14ac:dyDescent="0.15">
      <c r="A55" s="6" t="s">
        <v>102</v>
      </c>
      <c r="B55" s="31">
        <v>0</v>
      </c>
      <c r="C55" s="9">
        <v>15</v>
      </c>
      <c r="D55" s="9">
        <v>29</v>
      </c>
      <c r="E55" s="9">
        <v>34</v>
      </c>
      <c r="F55" s="9">
        <v>50</v>
      </c>
      <c r="G55" s="9">
        <v>28</v>
      </c>
      <c r="H55" s="9">
        <v>20</v>
      </c>
      <c r="I55" s="31">
        <v>0</v>
      </c>
      <c r="J55" s="9">
        <v>5</v>
      </c>
      <c r="K55" s="31">
        <v>0</v>
      </c>
      <c r="L55" s="31">
        <v>0</v>
      </c>
      <c r="M55" s="31">
        <v>0</v>
      </c>
      <c r="N55" s="31">
        <v>0</v>
      </c>
      <c r="O55" s="9">
        <v>190</v>
      </c>
      <c r="P55" s="10">
        <v>0.7</v>
      </c>
      <c r="Q55" s="10">
        <v>2.4</v>
      </c>
      <c r="R55" s="10">
        <v>1.2</v>
      </c>
    </row>
    <row r="56" spans="1:18" ht="12.75" customHeight="1" x14ac:dyDescent="0.15">
      <c r="A56" s="6" t="s">
        <v>103</v>
      </c>
      <c r="B56" s="9">
        <v>4</v>
      </c>
      <c r="C56" s="9">
        <v>82</v>
      </c>
      <c r="D56" s="9">
        <v>95</v>
      </c>
      <c r="E56" s="9">
        <v>195</v>
      </c>
      <c r="F56" s="9">
        <v>325</v>
      </c>
      <c r="G56" s="9">
        <v>66</v>
      </c>
      <c r="H56" s="9">
        <v>3</v>
      </c>
      <c r="I56" s="31">
        <v>0</v>
      </c>
      <c r="J56" s="31">
        <v>0</v>
      </c>
      <c r="K56" s="31">
        <v>0</v>
      </c>
      <c r="L56" s="31">
        <v>0</v>
      </c>
      <c r="M56" s="31">
        <v>0</v>
      </c>
      <c r="N56" s="31">
        <v>0</v>
      </c>
      <c r="O56" s="9">
        <v>773</v>
      </c>
      <c r="P56" s="10">
        <v>3</v>
      </c>
      <c r="Q56" s="10">
        <v>1</v>
      </c>
      <c r="R56" s="10">
        <v>1</v>
      </c>
    </row>
    <row r="57" spans="1:18" ht="25.5" customHeight="1" x14ac:dyDescent="0.15">
      <c r="A57" s="6" t="s">
        <v>144</v>
      </c>
      <c r="B57" s="31">
        <v>0</v>
      </c>
      <c r="C57" s="9">
        <v>260</v>
      </c>
      <c r="D57" s="9">
        <v>436</v>
      </c>
      <c r="E57" s="9">
        <v>640</v>
      </c>
      <c r="F57" s="9">
        <v>815</v>
      </c>
      <c r="G57" s="9">
        <v>466</v>
      </c>
      <c r="H57" s="9">
        <v>87</v>
      </c>
      <c r="I57" s="9">
        <v>15</v>
      </c>
      <c r="J57" s="9">
        <v>7</v>
      </c>
      <c r="K57" s="9">
        <v>6</v>
      </c>
      <c r="L57" s="9">
        <v>3</v>
      </c>
      <c r="M57" s="9">
        <v>36</v>
      </c>
      <c r="N57" s="9">
        <v>13</v>
      </c>
      <c r="O57" s="9">
        <v>2786</v>
      </c>
      <c r="P57" s="10">
        <v>10.6</v>
      </c>
      <c r="Q57" s="10">
        <v>1.6</v>
      </c>
      <c r="R57" s="10">
        <v>1</v>
      </c>
    </row>
    <row r="58" spans="1:18" ht="12.75" customHeight="1" x14ac:dyDescent="0.15">
      <c r="A58" s="6" t="s">
        <v>105</v>
      </c>
      <c r="B58" s="31">
        <v>0</v>
      </c>
      <c r="C58" s="9">
        <v>7</v>
      </c>
      <c r="D58" s="9">
        <v>5</v>
      </c>
      <c r="E58" s="9">
        <v>9</v>
      </c>
      <c r="F58" s="9">
        <v>15</v>
      </c>
      <c r="G58" s="9">
        <v>17</v>
      </c>
      <c r="H58" s="9">
        <v>10</v>
      </c>
      <c r="I58" s="9">
        <v>3</v>
      </c>
      <c r="J58" s="31">
        <v>0</v>
      </c>
      <c r="K58" s="31">
        <v>0</v>
      </c>
      <c r="L58" s="31">
        <v>0</v>
      </c>
      <c r="M58" s="31">
        <v>0</v>
      </c>
      <c r="N58" s="9">
        <v>5</v>
      </c>
      <c r="O58" s="9">
        <v>58</v>
      </c>
      <c r="P58" s="10">
        <v>0.2</v>
      </c>
      <c r="Q58" s="10">
        <v>4.0999999999999996</v>
      </c>
      <c r="R58" s="10">
        <v>2</v>
      </c>
    </row>
    <row r="59" spans="1:18" ht="12.75" customHeight="1" x14ac:dyDescent="0.15">
      <c r="A59" s="3" t="s">
        <v>12</v>
      </c>
      <c r="B59" s="8">
        <v>46</v>
      </c>
      <c r="C59" s="8">
        <v>717</v>
      </c>
      <c r="D59" s="8">
        <v>1316</v>
      </c>
      <c r="E59" s="8">
        <v>2226</v>
      </c>
      <c r="F59" s="8">
        <v>5216</v>
      </c>
      <c r="G59" s="8">
        <v>7020</v>
      </c>
      <c r="H59" s="8">
        <v>5351</v>
      </c>
      <c r="I59" s="8">
        <v>1675</v>
      </c>
      <c r="J59" s="8">
        <v>679</v>
      </c>
      <c r="K59" s="8">
        <v>735</v>
      </c>
      <c r="L59" s="8">
        <v>8</v>
      </c>
      <c r="M59" s="8">
        <v>1019</v>
      </c>
      <c r="N59" s="8">
        <v>152</v>
      </c>
      <c r="O59" s="8">
        <v>26163</v>
      </c>
      <c r="P59" s="11">
        <v>100</v>
      </c>
      <c r="Q59" s="11">
        <v>4.7</v>
      </c>
      <c r="R59" s="11">
        <v>3</v>
      </c>
    </row>
    <row r="60" spans="1:18" x14ac:dyDescent="0.15">
      <c r="C60" s="50"/>
      <c r="D60" s="50"/>
      <c r="E60" s="50"/>
      <c r="F60" s="50"/>
      <c r="G60" s="50"/>
      <c r="H60" s="50"/>
      <c r="I60" s="50"/>
      <c r="J60" s="50"/>
      <c r="K60" s="50"/>
      <c r="L60" s="50"/>
      <c r="M60" s="50"/>
      <c r="N60" s="50"/>
      <c r="O60" s="50"/>
      <c r="P60" s="10"/>
    </row>
    <row r="62" spans="1:18" ht="12.75" customHeight="1" x14ac:dyDescent="0.15">
      <c r="A62" s="58" t="s">
        <v>132</v>
      </c>
    </row>
  </sheetData>
  <sheetProtection sheet="1"/>
  <mergeCells count="4">
    <mergeCell ref="A1:S1"/>
    <mergeCell ref="A6:R6"/>
    <mergeCell ref="A24:R24"/>
    <mergeCell ref="A42:R42"/>
  </mergeCells>
  <pageMargins left="0.7" right="0.7" top="0.75" bottom="0.75" header="0.3" footer="0.3"/>
  <pageSetup paperSize="9" scale="60" orientation="landscape" verticalDpi="0"/>
  <headerFooter>
    <oddHeader>&amp;C&amp;F</oddHeader>
    <oddFooter>&amp;C&amp;A Page: &amp;P</oddFooter>
  </headerFooter>
  <rowBreaks count="1" manualBreakCount="1">
    <brk id="41" max="16383" man="1"/>
  </rowBreaks>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6C619-6D9D-924E-B43F-93E6D265B634}">
  <sheetPr codeName="Sheet12"/>
  <dimension ref="A1:S89"/>
  <sheetViews>
    <sheetView zoomScaleNormal="100" workbookViewId="0">
      <pane ySplit="5" topLeftCell="A24" activePane="bottomLeft" state="frozen"/>
      <selection activeCell="A7" sqref="A7:K7"/>
      <selection pane="bottomLeft" sqref="A1:S1"/>
    </sheetView>
  </sheetViews>
  <sheetFormatPr baseColWidth="10" defaultRowHeight="14" x14ac:dyDescent="0.15"/>
  <cols>
    <col min="1" max="1" width="44.1640625" customWidth="1"/>
    <col min="2" max="18" width="8.6640625" customWidth="1"/>
    <col min="19" max="256" width="8.83203125" customWidth="1"/>
  </cols>
  <sheetData>
    <row r="1" spans="1:19" ht="68" customHeight="1" x14ac:dyDescent="0.15">
      <c r="A1" s="80" t="s">
        <v>0</v>
      </c>
      <c r="B1" s="80"/>
      <c r="C1" s="80"/>
      <c r="D1" s="80"/>
      <c r="E1" s="80"/>
      <c r="F1" s="80"/>
      <c r="G1" s="80"/>
      <c r="H1" s="80"/>
      <c r="I1" s="80"/>
      <c r="J1" s="80"/>
      <c r="K1" s="80"/>
      <c r="L1" s="80"/>
      <c r="M1" s="80"/>
      <c r="N1" s="80"/>
      <c r="O1" s="80"/>
      <c r="P1" s="80"/>
      <c r="Q1" s="80"/>
      <c r="R1" s="80"/>
      <c r="S1" s="80"/>
    </row>
    <row r="2" spans="1:19" ht="22.75" customHeight="1" x14ac:dyDescent="0.2">
      <c r="A2" s="77" t="s">
        <v>130</v>
      </c>
    </row>
    <row r="3" spans="1:19" ht="12.75" customHeight="1" x14ac:dyDescent="0.15">
      <c r="A3" s="2" t="str">
        <f>Contents!A3</f>
        <v>Released at 11:30 am (Canberra time) Fri 11 Dec 2015</v>
      </c>
    </row>
    <row r="4" spans="1:19" ht="25.75" customHeight="1" x14ac:dyDescent="0.15">
      <c r="A4" s="5" t="s">
        <v>115</v>
      </c>
    </row>
    <row r="5" spans="1:19" ht="34" customHeight="1" x14ac:dyDescent="0.15">
      <c r="A5" s="6" t="s">
        <v>128</v>
      </c>
      <c r="B5" s="7" t="s">
        <v>42</v>
      </c>
      <c r="C5" s="7" t="s">
        <v>43</v>
      </c>
      <c r="D5" s="7" t="s">
        <v>44</v>
      </c>
      <c r="E5" s="7" t="s">
        <v>45</v>
      </c>
      <c r="F5" s="7" t="s">
        <v>60</v>
      </c>
      <c r="G5" s="7" t="s">
        <v>46</v>
      </c>
      <c r="H5" s="7" t="s">
        <v>47</v>
      </c>
      <c r="I5" s="7" t="s">
        <v>48</v>
      </c>
      <c r="J5" s="7" t="s">
        <v>49</v>
      </c>
      <c r="K5" s="7" t="s">
        <v>50</v>
      </c>
      <c r="L5" s="7" t="s">
        <v>18</v>
      </c>
      <c r="M5" s="7" t="s">
        <v>51</v>
      </c>
      <c r="N5" s="7" t="s">
        <v>11</v>
      </c>
      <c r="O5" s="7" t="s">
        <v>12</v>
      </c>
      <c r="P5" s="7" t="s">
        <v>52</v>
      </c>
      <c r="Q5" s="7" t="s">
        <v>117</v>
      </c>
      <c r="R5" s="7" t="s">
        <v>118</v>
      </c>
    </row>
    <row r="6" spans="1:19" ht="12.75" customHeight="1" x14ac:dyDescent="0.15">
      <c r="A6" s="91" t="s">
        <v>56</v>
      </c>
      <c r="B6" s="91"/>
      <c r="C6" s="91"/>
      <c r="D6" s="91"/>
      <c r="E6" s="91"/>
      <c r="F6" s="91"/>
      <c r="G6" s="91"/>
      <c r="H6" s="91"/>
      <c r="I6" s="91"/>
      <c r="J6" s="91"/>
      <c r="K6" s="91"/>
      <c r="L6" s="91"/>
      <c r="M6" s="91"/>
      <c r="N6" s="91"/>
      <c r="O6" s="91"/>
      <c r="P6" s="91"/>
      <c r="Q6" s="91"/>
      <c r="R6" s="91"/>
    </row>
    <row r="7" spans="1:19" ht="12.75" customHeight="1" x14ac:dyDescent="0.15">
      <c r="A7" s="6" t="s">
        <v>90</v>
      </c>
      <c r="B7" s="31">
        <v>0</v>
      </c>
      <c r="C7" s="31">
        <v>0</v>
      </c>
      <c r="D7" s="31">
        <v>0</v>
      </c>
      <c r="E7" s="31">
        <v>0</v>
      </c>
      <c r="F7" s="9">
        <v>12</v>
      </c>
      <c r="G7" s="9">
        <v>59</v>
      </c>
      <c r="H7" s="9">
        <v>92</v>
      </c>
      <c r="I7" s="9">
        <v>51</v>
      </c>
      <c r="J7" s="9">
        <v>45</v>
      </c>
      <c r="K7" s="9">
        <v>55</v>
      </c>
      <c r="L7" s="31">
        <v>0</v>
      </c>
      <c r="M7" s="9">
        <v>111</v>
      </c>
      <c r="N7" s="9">
        <v>13</v>
      </c>
      <c r="O7" s="9">
        <v>439</v>
      </c>
      <c r="P7" s="10">
        <v>6.1</v>
      </c>
      <c r="Q7" s="10">
        <v>12.6</v>
      </c>
      <c r="R7" s="10">
        <v>9.9</v>
      </c>
    </row>
    <row r="8" spans="1:19" ht="12.75" customHeight="1" x14ac:dyDescent="0.15">
      <c r="A8" s="6" t="s">
        <v>91</v>
      </c>
      <c r="B8" s="31">
        <v>0</v>
      </c>
      <c r="C8" s="9">
        <v>100</v>
      </c>
      <c r="D8" s="9">
        <v>329</v>
      </c>
      <c r="E8" s="9">
        <v>648</v>
      </c>
      <c r="F8" s="9">
        <v>528</v>
      </c>
      <c r="G8" s="9">
        <v>372</v>
      </c>
      <c r="H8" s="9">
        <v>119</v>
      </c>
      <c r="I8" s="9">
        <v>6</v>
      </c>
      <c r="J8" s="31">
        <v>0</v>
      </c>
      <c r="K8" s="9">
        <v>3</v>
      </c>
      <c r="L8" s="31">
        <v>0</v>
      </c>
      <c r="M8" s="31">
        <v>0</v>
      </c>
      <c r="N8" s="9">
        <v>14</v>
      </c>
      <c r="O8" s="9">
        <v>2122</v>
      </c>
      <c r="P8" s="10">
        <v>29.5</v>
      </c>
      <c r="Q8" s="10">
        <v>1.6</v>
      </c>
      <c r="R8" s="10">
        <v>1</v>
      </c>
    </row>
    <row r="9" spans="1:19" ht="12.75" customHeight="1" x14ac:dyDescent="0.15">
      <c r="A9" s="6" t="s">
        <v>92</v>
      </c>
      <c r="B9" s="31">
        <v>0</v>
      </c>
      <c r="C9" s="9">
        <v>0</v>
      </c>
      <c r="D9" s="9">
        <v>13</v>
      </c>
      <c r="E9" s="9">
        <v>24</v>
      </c>
      <c r="F9" s="9">
        <v>60</v>
      </c>
      <c r="G9" s="9">
        <v>168</v>
      </c>
      <c r="H9" s="9">
        <v>194</v>
      </c>
      <c r="I9" s="9">
        <v>80</v>
      </c>
      <c r="J9" s="9">
        <v>16</v>
      </c>
      <c r="K9" s="9">
        <v>3</v>
      </c>
      <c r="L9" s="31">
        <v>0</v>
      </c>
      <c r="M9" s="9">
        <v>4</v>
      </c>
      <c r="N9" s="9">
        <v>12</v>
      </c>
      <c r="O9" s="9">
        <v>577</v>
      </c>
      <c r="P9" s="10">
        <v>8</v>
      </c>
      <c r="Q9" s="10">
        <v>6</v>
      </c>
      <c r="R9" s="10">
        <v>5</v>
      </c>
    </row>
    <row r="10" spans="1:19" ht="12.75" customHeight="1" x14ac:dyDescent="0.15">
      <c r="A10" s="6" t="s">
        <v>93</v>
      </c>
      <c r="B10" s="31">
        <v>0</v>
      </c>
      <c r="C10" s="9">
        <v>13</v>
      </c>
      <c r="D10" s="9">
        <v>35</v>
      </c>
      <c r="E10" s="9">
        <v>98</v>
      </c>
      <c r="F10" s="9">
        <v>77</v>
      </c>
      <c r="G10" s="9">
        <v>51</v>
      </c>
      <c r="H10" s="9">
        <v>9</v>
      </c>
      <c r="I10" s="31">
        <v>0</v>
      </c>
      <c r="J10" s="31">
        <v>0</v>
      </c>
      <c r="K10" s="31">
        <v>0</v>
      </c>
      <c r="L10" s="31">
        <v>0</v>
      </c>
      <c r="M10" s="31">
        <v>0</v>
      </c>
      <c r="N10" s="31">
        <v>0</v>
      </c>
      <c r="O10" s="9">
        <v>284</v>
      </c>
      <c r="P10" s="10">
        <v>4</v>
      </c>
      <c r="Q10" s="10">
        <v>1.4</v>
      </c>
      <c r="R10" s="10">
        <v>1</v>
      </c>
    </row>
    <row r="11" spans="1:19" ht="12.75" customHeight="1" x14ac:dyDescent="0.15">
      <c r="A11" s="6" t="s">
        <v>94</v>
      </c>
      <c r="B11" s="31">
        <v>0</v>
      </c>
      <c r="C11" s="31">
        <v>0</v>
      </c>
      <c r="D11" s="9">
        <v>8</v>
      </c>
      <c r="E11" s="9">
        <v>19</v>
      </c>
      <c r="F11" s="9">
        <v>20</v>
      </c>
      <c r="G11" s="9">
        <v>15</v>
      </c>
      <c r="H11" s="9">
        <v>3</v>
      </c>
      <c r="I11" s="31">
        <v>0</v>
      </c>
      <c r="J11" s="31">
        <v>0</v>
      </c>
      <c r="K11" s="31">
        <v>0</v>
      </c>
      <c r="L11" s="31">
        <v>0</v>
      </c>
      <c r="M11" s="31">
        <v>0</v>
      </c>
      <c r="N11" s="31">
        <v>0</v>
      </c>
      <c r="O11" s="9">
        <v>63</v>
      </c>
      <c r="P11" s="10">
        <v>0.9</v>
      </c>
      <c r="Q11" s="10">
        <v>2</v>
      </c>
      <c r="R11" s="10">
        <v>1.1000000000000001</v>
      </c>
    </row>
    <row r="12" spans="1:19" ht="12.75" customHeight="1" x14ac:dyDescent="0.15">
      <c r="A12" s="6" t="s">
        <v>95</v>
      </c>
      <c r="B12" s="31">
        <v>0</v>
      </c>
      <c r="C12" s="9">
        <v>3</v>
      </c>
      <c r="D12" s="9">
        <v>12</v>
      </c>
      <c r="E12" s="9">
        <v>61</v>
      </c>
      <c r="F12" s="9">
        <v>173</v>
      </c>
      <c r="G12" s="9">
        <v>329</v>
      </c>
      <c r="H12" s="9">
        <v>140</v>
      </c>
      <c r="I12" s="9">
        <v>20</v>
      </c>
      <c r="J12" s="9">
        <v>3</v>
      </c>
      <c r="K12" s="31">
        <v>0</v>
      </c>
      <c r="L12" s="31">
        <v>0</v>
      </c>
      <c r="M12" s="31">
        <v>0</v>
      </c>
      <c r="N12" s="9">
        <v>3</v>
      </c>
      <c r="O12" s="9">
        <v>747</v>
      </c>
      <c r="P12" s="10">
        <v>10.4</v>
      </c>
      <c r="Q12" s="10">
        <v>3.5</v>
      </c>
      <c r="R12" s="10">
        <v>3</v>
      </c>
    </row>
    <row r="13" spans="1:19" ht="12.75" customHeight="1" x14ac:dyDescent="0.15">
      <c r="A13" s="6" t="s">
        <v>143</v>
      </c>
      <c r="B13" s="31">
        <v>0</v>
      </c>
      <c r="C13" s="9">
        <v>33</v>
      </c>
      <c r="D13" s="9">
        <v>120</v>
      </c>
      <c r="E13" s="9">
        <v>269</v>
      </c>
      <c r="F13" s="9">
        <v>339</v>
      </c>
      <c r="G13" s="9">
        <v>328</v>
      </c>
      <c r="H13" s="9">
        <v>40</v>
      </c>
      <c r="I13" s="9">
        <v>9</v>
      </c>
      <c r="J13" s="31">
        <v>0</v>
      </c>
      <c r="K13" s="31">
        <v>0</v>
      </c>
      <c r="L13" s="31">
        <v>0</v>
      </c>
      <c r="M13" s="31">
        <v>0</v>
      </c>
      <c r="N13" s="31">
        <v>0</v>
      </c>
      <c r="O13" s="9">
        <v>1142</v>
      </c>
      <c r="P13" s="10">
        <v>15.9</v>
      </c>
      <c r="Q13" s="10">
        <v>1.9</v>
      </c>
      <c r="R13" s="10">
        <v>1.4</v>
      </c>
    </row>
    <row r="14" spans="1:19" ht="12.75" customHeight="1" x14ac:dyDescent="0.15">
      <c r="A14" s="6" t="s">
        <v>97</v>
      </c>
      <c r="B14" s="31">
        <v>0</v>
      </c>
      <c r="C14" s="9">
        <v>32</v>
      </c>
      <c r="D14" s="9">
        <v>47</v>
      </c>
      <c r="E14" s="9">
        <v>87</v>
      </c>
      <c r="F14" s="9">
        <v>41</v>
      </c>
      <c r="G14" s="9">
        <v>12</v>
      </c>
      <c r="H14" s="9">
        <v>3</v>
      </c>
      <c r="I14" s="31">
        <v>0</v>
      </c>
      <c r="J14" s="31">
        <v>0</v>
      </c>
      <c r="K14" s="31">
        <v>0</v>
      </c>
      <c r="L14" s="31">
        <v>0</v>
      </c>
      <c r="M14" s="31">
        <v>0</v>
      </c>
      <c r="N14" s="31">
        <v>0</v>
      </c>
      <c r="O14" s="9">
        <v>225</v>
      </c>
      <c r="P14" s="10">
        <v>3.1</v>
      </c>
      <c r="Q14" s="10">
        <v>0.9</v>
      </c>
      <c r="R14" s="10">
        <v>0.7</v>
      </c>
    </row>
    <row r="15" spans="1:19" ht="12.75" customHeight="1" x14ac:dyDescent="0.15">
      <c r="A15" s="6" t="s">
        <v>98</v>
      </c>
      <c r="B15" s="31">
        <v>0</v>
      </c>
      <c r="C15" s="9">
        <v>4</v>
      </c>
      <c r="D15" s="9">
        <v>15</v>
      </c>
      <c r="E15" s="9">
        <v>21</v>
      </c>
      <c r="F15" s="9">
        <v>9</v>
      </c>
      <c r="G15" s="9">
        <v>7</v>
      </c>
      <c r="H15" s="31">
        <v>0</v>
      </c>
      <c r="I15" s="31">
        <v>0</v>
      </c>
      <c r="J15" s="31">
        <v>0</v>
      </c>
      <c r="K15" s="31">
        <v>0</v>
      </c>
      <c r="L15" s="31">
        <v>0</v>
      </c>
      <c r="M15" s="31">
        <v>0</v>
      </c>
      <c r="N15" s="31">
        <v>0</v>
      </c>
      <c r="O15" s="9">
        <v>58</v>
      </c>
      <c r="P15" s="10">
        <v>0.8</v>
      </c>
      <c r="Q15" s="10">
        <v>0.9</v>
      </c>
      <c r="R15" s="10">
        <v>0.7</v>
      </c>
    </row>
    <row r="16" spans="1:19" ht="12.75" customHeight="1" x14ac:dyDescent="0.15">
      <c r="A16" s="6" t="s">
        <v>99</v>
      </c>
      <c r="B16" s="31">
        <v>0</v>
      </c>
      <c r="C16" s="9">
        <v>10</v>
      </c>
      <c r="D16" s="9">
        <v>21</v>
      </c>
      <c r="E16" s="9">
        <v>28</v>
      </c>
      <c r="F16" s="9">
        <v>46</v>
      </c>
      <c r="G16" s="9">
        <v>30</v>
      </c>
      <c r="H16" s="9">
        <v>14</v>
      </c>
      <c r="I16" s="9">
        <v>3</v>
      </c>
      <c r="J16" s="31">
        <v>0</v>
      </c>
      <c r="K16" s="31">
        <v>0</v>
      </c>
      <c r="L16" s="31">
        <v>0</v>
      </c>
      <c r="M16" s="31">
        <v>0</v>
      </c>
      <c r="N16" s="31">
        <v>0</v>
      </c>
      <c r="O16" s="9">
        <v>150</v>
      </c>
      <c r="P16" s="10">
        <v>2.1</v>
      </c>
      <c r="Q16" s="10">
        <v>2.1</v>
      </c>
      <c r="R16" s="10">
        <v>1.3</v>
      </c>
    </row>
    <row r="17" spans="1:18" ht="12.75" customHeight="1" x14ac:dyDescent="0.15">
      <c r="A17" s="6" t="s">
        <v>100</v>
      </c>
      <c r="B17" s="31">
        <v>0</v>
      </c>
      <c r="C17" s="9">
        <v>4</v>
      </c>
      <c r="D17" s="31">
        <v>0</v>
      </c>
      <c r="E17" s="9">
        <v>3</v>
      </c>
      <c r="F17" s="9">
        <v>9</v>
      </c>
      <c r="G17" s="9">
        <v>12</v>
      </c>
      <c r="H17" s="9">
        <v>3</v>
      </c>
      <c r="I17" s="31">
        <v>0</v>
      </c>
      <c r="J17" s="31">
        <v>0</v>
      </c>
      <c r="K17" s="31">
        <v>0</v>
      </c>
      <c r="L17" s="31">
        <v>0</v>
      </c>
      <c r="M17" s="31">
        <v>0</v>
      </c>
      <c r="N17" s="31">
        <v>0</v>
      </c>
      <c r="O17" s="9">
        <v>34</v>
      </c>
      <c r="P17" s="10">
        <v>0.5</v>
      </c>
      <c r="Q17" s="10">
        <v>2.2999999999999998</v>
      </c>
      <c r="R17" s="10">
        <v>2</v>
      </c>
    </row>
    <row r="18" spans="1:18" ht="12.75" customHeight="1" x14ac:dyDescent="0.15">
      <c r="A18" s="6" t="s">
        <v>101</v>
      </c>
      <c r="B18" s="31">
        <v>0</v>
      </c>
      <c r="C18" s="9">
        <v>8</v>
      </c>
      <c r="D18" s="9">
        <v>15</v>
      </c>
      <c r="E18" s="9">
        <v>24</v>
      </c>
      <c r="F18" s="9">
        <v>29</v>
      </c>
      <c r="G18" s="9">
        <v>20</v>
      </c>
      <c r="H18" s="31">
        <v>0</v>
      </c>
      <c r="I18" s="31">
        <v>0</v>
      </c>
      <c r="J18" s="31">
        <v>0</v>
      </c>
      <c r="K18" s="31">
        <v>0</v>
      </c>
      <c r="L18" s="31">
        <v>0</v>
      </c>
      <c r="M18" s="31">
        <v>0</v>
      </c>
      <c r="N18" s="31">
        <v>0</v>
      </c>
      <c r="O18" s="9">
        <v>103</v>
      </c>
      <c r="P18" s="10">
        <v>1.4</v>
      </c>
      <c r="Q18" s="10">
        <v>1.3</v>
      </c>
      <c r="R18" s="10">
        <v>1</v>
      </c>
    </row>
    <row r="19" spans="1:18" ht="12.75" customHeight="1" x14ac:dyDescent="0.15">
      <c r="A19" s="6" t="s">
        <v>102</v>
      </c>
      <c r="B19" s="31">
        <v>0</v>
      </c>
      <c r="C19" s="9">
        <v>17</v>
      </c>
      <c r="D19" s="9">
        <v>21</v>
      </c>
      <c r="E19" s="9">
        <v>18</v>
      </c>
      <c r="F19" s="9">
        <v>11</v>
      </c>
      <c r="G19" s="9">
        <v>4</v>
      </c>
      <c r="H19" s="9">
        <v>5</v>
      </c>
      <c r="I19" s="31">
        <v>0</v>
      </c>
      <c r="J19" s="31">
        <v>0</v>
      </c>
      <c r="K19" s="31">
        <v>0</v>
      </c>
      <c r="L19" s="31">
        <v>0</v>
      </c>
      <c r="M19" s="31">
        <v>0</v>
      </c>
      <c r="N19" s="31">
        <v>0</v>
      </c>
      <c r="O19" s="9">
        <v>74</v>
      </c>
      <c r="P19" s="10">
        <v>1</v>
      </c>
      <c r="Q19" s="10">
        <v>1.3</v>
      </c>
      <c r="R19" s="10">
        <v>0.5</v>
      </c>
    </row>
    <row r="20" spans="1:18" ht="12.75" customHeight="1" x14ac:dyDescent="0.15">
      <c r="A20" s="6" t="s">
        <v>103</v>
      </c>
      <c r="B20" s="31">
        <v>0</v>
      </c>
      <c r="C20" s="9">
        <v>31</v>
      </c>
      <c r="D20" s="9">
        <v>79</v>
      </c>
      <c r="E20" s="9">
        <v>84</v>
      </c>
      <c r="F20" s="9">
        <v>42</v>
      </c>
      <c r="G20" s="9">
        <v>4</v>
      </c>
      <c r="H20" s="31">
        <v>0</v>
      </c>
      <c r="I20" s="31">
        <v>0</v>
      </c>
      <c r="J20" s="31">
        <v>0</v>
      </c>
      <c r="K20" s="31">
        <v>0</v>
      </c>
      <c r="L20" s="31">
        <v>0</v>
      </c>
      <c r="M20" s="31">
        <v>0</v>
      </c>
      <c r="N20" s="31">
        <v>0</v>
      </c>
      <c r="O20" s="9">
        <v>248</v>
      </c>
      <c r="P20" s="10">
        <v>3.5</v>
      </c>
      <c r="Q20" s="10">
        <v>0.6</v>
      </c>
      <c r="R20" s="10">
        <v>0.5</v>
      </c>
    </row>
    <row r="21" spans="1:18" ht="25.5" customHeight="1" x14ac:dyDescent="0.15">
      <c r="A21" s="6" t="s">
        <v>144</v>
      </c>
      <c r="B21" s="31">
        <v>0</v>
      </c>
      <c r="C21" s="9">
        <v>123</v>
      </c>
      <c r="D21" s="9">
        <v>199</v>
      </c>
      <c r="E21" s="9">
        <v>270</v>
      </c>
      <c r="F21" s="9">
        <v>201</v>
      </c>
      <c r="G21" s="9">
        <v>94</v>
      </c>
      <c r="H21" s="9">
        <v>4</v>
      </c>
      <c r="I21" s="31">
        <v>0</v>
      </c>
      <c r="J21" s="31">
        <v>0</v>
      </c>
      <c r="K21" s="9">
        <v>4</v>
      </c>
      <c r="L21" s="31">
        <v>0</v>
      </c>
      <c r="M21" s="9">
        <v>6</v>
      </c>
      <c r="N21" s="9">
        <v>3</v>
      </c>
      <c r="O21" s="9">
        <v>912</v>
      </c>
      <c r="P21" s="10">
        <v>12.7</v>
      </c>
      <c r="Q21" s="10">
        <v>1.3</v>
      </c>
      <c r="R21" s="10">
        <v>0.7</v>
      </c>
    </row>
    <row r="22" spans="1:18" ht="12.75" customHeight="1" x14ac:dyDescent="0.15">
      <c r="A22" s="6" t="s">
        <v>105</v>
      </c>
      <c r="B22" s="31">
        <v>0</v>
      </c>
      <c r="C22" s="31">
        <v>0</v>
      </c>
      <c r="D22" s="31">
        <v>0</v>
      </c>
      <c r="E22" s="9">
        <v>4</v>
      </c>
      <c r="F22" s="9">
        <v>4</v>
      </c>
      <c r="G22" s="9">
        <v>3</v>
      </c>
      <c r="H22" s="31">
        <v>0</v>
      </c>
      <c r="I22" s="31">
        <v>0</v>
      </c>
      <c r="J22" s="31">
        <v>0</v>
      </c>
      <c r="K22" s="31">
        <v>0</v>
      </c>
      <c r="L22" s="31">
        <v>0</v>
      </c>
      <c r="M22" s="31">
        <v>0</v>
      </c>
      <c r="N22" s="31">
        <v>0</v>
      </c>
      <c r="O22" s="9">
        <v>12</v>
      </c>
      <c r="P22" s="10">
        <v>0.2</v>
      </c>
      <c r="Q22" s="10">
        <v>2.8</v>
      </c>
      <c r="R22" s="10">
        <v>1.3</v>
      </c>
    </row>
    <row r="23" spans="1:18" ht="12.75" customHeight="1" x14ac:dyDescent="0.15">
      <c r="A23" s="3" t="s">
        <v>12</v>
      </c>
      <c r="B23" s="8">
        <v>3</v>
      </c>
      <c r="C23" s="8">
        <v>389</v>
      </c>
      <c r="D23" s="8">
        <v>915</v>
      </c>
      <c r="E23" s="8">
        <v>1667</v>
      </c>
      <c r="F23" s="8">
        <v>1603</v>
      </c>
      <c r="G23" s="8">
        <v>1500</v>
      </c>
      <c r="H23" s="8">
        <v>624</v>
      </c>
      <c r="I23" s="8">
        <v>168</v>
      </c>
      <c r="J23" s="8">
        <v>65</v>
      </c>
      <c r="K23" s="8">
        <v>67</v>
      </c>
      <c r="L23" s="8">
        <v>4</v>
      </c>
      <c r="M23" s="8">
        <v>124</v>
      </c>
      <c r="N23" s="8">
        <v>53</v>
      </c>
      <c r="O23" s="8">
        <v>7183</v>
      </c>
      <c r="P23" s="11">
        <v>100</v>
      </c>
      <c r="Q23" s="11">
        <v>2.6</v>
      </c>
      <c r="R23" s="11">
        <v>1.2</v>
      </c>
    </row>
    <row r="24" spans="1:18" ht="12.75" customHeight="1" x14ac:dyDescent="0.15">
      <c r="A24" s="91" t="s">
        <v>57</v>
      </c>
      <c r="B24" s="91"/>
      <c r="C24" s="91"/>
      <c r="D24" s="91"/>
      <c r="E24" s="91"/>
      <c r="F24" s="91"/>
      <c r="G24" s="91"/>
      <c r="H24" s="91"/>
      <c r="I24" s="91"/>
      <c r="J24" s="91"/>
      <c r="K24" s="91"/>
      <c r="L24" s="91"/>
      <c r="M24" s="91"/>
      <c r="N24" s="91"/>
      <c r="O24" s="91"/>
      <c r="P24" s="91"/>
      <c r="Q24" s="91"/>
      <c r="R24" s="91"/>
    </row>
    <row r="25" spans="1:18" ht="12.75" customHeight="1" x14ac:dyDescent="0.15">
      <c r="A25" s="6" t="s">
        <v>90</v>
      </c>
      <c r="B25" s="9">
        <v>3</v>
      </c>
      <c r="C25" s="31">
        <v>0</v>
      </c>
      <c r="D25" s="31">
        <v>0</v>
      </c>
      <c r="E25" s="9">
        <v>6</v>
      </c>
      <c r="F25" s="9">
        <v>41</v>
      </c>
      <c r="G25" s="9">
        <v>147</v>
      </c>
      <c r="H25" s="9">
        <v>263</v>
      </c>
      <c r="I25" s="9">
        <v>262</v>
      </c>
      <c r="J25" s="9">
        <v>309</v>
      </c>
      <c r="K25" s="9">
        <v>334</v>
      </c>
      <c r="L25" s="9">
        <v>18</v>
      </c>
      <c r="M25" s="9">
        <v>531</v>
      </c>
      <c r="N25" s="9">
        <v>37</v>
      </c>
      <c r="O25" s="9">
        <v>1948</v>
      </c>
      <c r="P25" s="10">
        <v>10.3</v>
      </c>
      <c r="Q25" s="10">
        <v>16</v>
      </c>
      <c r="R25" s="10">
        <v>14.6</v>
      </c>
    </row>
    <row r="26" spans="1:18" ht="12.75" customHeight="1" x14ac:dyDescent="0.15">
      <c r="A26" s="6" t="s">
        <v>91</v>
      </c>
      <c r="B26" s="9">
        <v>6</v>
      </c>
      <c r="C26" s="9">
        <v>119</v>
      </c>
      <c r="D26" s="9">
        <v>315</v>
      </c>
      <c r="E26" s="9">
        <v>527</v>
      </c>
      <c r="F26" s="9">
        <v>560</v>
      </c>
      <c r="G26" s="9">
        <v>627</v>
      </c>
      <c r="H26" s="9">
        <v>285</v>
      </c>
      <c r="I26" s="9">
        <v>31</v>
      </c>
      <c r="J26" s="9">
        <v>9</v>
      </c>
      <c r="K26" s="9">
        <v>3</v>
      </c>
      <c r="L26" s="31">
        <v>0</v>
      </c>
      <c r="M26" s="9">
        <v>3</v>
      </c>
      <c r="N26" s="9">
        <v>19</v>
      </c>
      <c r="O26" s="9">
        <v>2506</v>
      </c>
      <c r="P26" s="10">
        <v>13.2</v>
      </c>
      <c r="Q26" s="10">
        <v>2.2999999999999998</v>
      </c>
      <c r="R26" s="10">
        <v>1.4</v>
      </c>
    </row>
    <row r="27" spans="1:18" ht="12.75" customHeight="1" x14ac:dyDescent="0.15">
      <c r="A27" s="6" t="s">
        <v>92</v>
      </c>
      <c r="B27" s="9">
        <v>3</v>
      </c>
      <c r="C27" s="9">
        <v>22</v>
      </c>
      <c r="D27" s="9">
        <v>61</v>
      </c>
      <c r="E27" s="9">
        <v>137</v>
      </c>
      <c r="F27" s="9">
        <v>323</v>
      </c>
      <c r="G27" s="9">
        <v>883</v>
      </c>
      <c r="H27" s="9">
        <v>867</v>
      </c>
      <c r="I27" s="9">
        <v>270</v>
      </c>
      <c r="J27" s="9">
        <v>72</v>
      </c>
      <c r="K27" s="9">
        <v>23</v>
      </c>
      <c r="L27" s="31">
        <v>0</v>
      </c>
      <c r="M27" s="9">
        <v>5</v>
      </c>
      <c r="N27" s="9">
        <v>27</v>
      </c>
      <c r="O27" s="9">
        <v>2701</v>
      </c>
      <c r="P27" s="10">
        <v>14.2</v>
      </c>
      <c r="Q27" s="10">
        <v>5.7</v>
      </c>
      <c r="R27" s="10">
        <v>4.5</v>
      </c>
    </row>
    <row r="28" spans="1:18" ht="12.75" customHeight="1" x14ac:dyDescent="0.15">
      <c r="A28" s="6" t="s">
        <v>93</v>
      </c>
      <c r="B28" s="9">
        <v>4</v>
      </c>
      <c r="C28" s="9">
        <v>29</v>
      </c>
      <c r="D28" s="9">
        <v>72</v>
      </c>
      <c r="E28" s="9">
        <v>146</v>
      </c>
      <c r="F28" s="9">
        <v>152</v>
      </c>
      <c r="G28" s="9">
        <v>104</v>
      </c>
      <c r="H28" s="9">
        <v>25</v>
      </c>
      <c r="I28" s="31">
        <v>0</v>
      </c>
      <c r="J28" s="31">
        <v>0</v>
      </c>
      <c r="K28" s="31">
        <v>0</v>
      </c>
      <c r="L28" s="31">
        <v>0</v>
      </c>
      <c r="M28" s="31">
        <v>0</v>
      </c>
      <c r="N28" s="31">
        <v>0</v>
      </c>
      <c r="O28" s="9">
        <v>531</v>
      </c>
      <c r="P28" s="10">
        <v>2.8</v>
      </c>
      <c r="Q28" s="10">
        <v>1.7</v>
      </c>
      <c r="R28" s="10">
        <v>1</v>
      </c>
    </row>
    <row r="29" spans="1:18" ht="12.75" customHeight="1" x14ac:dyDescent="0.15">
      <c r="A29" s="6" t="s">
        <v>94</v>
      </c>
      <c r="B29" s="31">
        <v>0</v>
      </c>
      <c r="C29" s="9">
        <v>3</v>
      </c>
      <c r="D29" s="9">
        <v>11</v>
      </c>
      <c r="E29" s="9">
        <v>38</v>
      </c>
      <c r="F29" s="9">
        <v>34</v>
      </c>
      <c r="G29" s="9">
        <v>62</v>
      </c>
      <c r="H29" s="9">
        <v>42</v>
      </c>
      <c r="I29" s="9">
        <v>8</v>
      </c>
      <c r="J29" s="9">
        <v>3</v>
      </c>
      <c r="K29" s="31">
        <v>0</v>
      </c>
      <c r="L29" s="31">
        <v>0</v>
      </c>
      <c r="M29" s="31">
        <v>0</v>
      </c>
      <c r="N29" s="31">
        <v>0</v>
      </c>
      <c r="O29" s="9">
        <v>204</v>
      </c>
      <c r="P29" s="10">
        <v>1.1000000000000001</v>
      </c>
      <c r="Q29" s="10">
        <v>3.9</v>
      </c>
      <c r="R29" s="10">
        <v>2.9</v>
      </c>
    </row>
    <row r="30" spans="1:18" ht="12.75" customHeight="1" x14ac:dyDescent="0.15">
      <c r="A30" s="6" t="s">
        <v>95</v>
      </c>
      <c r="B30" s="31">
        <v>0</v>
      </c>
      <c r="C30" s="9">
        <v>4</v>
      </c>
      <c r="D30" s="9">
        <v>29</v>
      </c>
      <c r="E30" s="9">
        <v>100</v>
      </c>
      <c r="F30" s="9">
        <v>355</v>
      </c>
      <c r="G30" s="9">
        <v>790</v>
      </c>
      <c r="H30" s="9">
        <v>327</v>
      </c>
      <c r="I30" s="9">
        <v>55</v>
      </c>
      <c r="J30" s="9">
        <v>10</v>
      </c>
      <c r="K30" s="9">
        <v>3</v>
      </c>
      <c r="L30" s="31">
        <v>0</v>
      </c>
      <c r="M30" s="9">
        <v>4</v>
      </c>
      <c r="N30" s="31">
        <v>0</v>
      </c>
      <c r="O30" s="9">
        <v>1679</v>
      </c>
      <c r="P30" s="10">
        <v>8.9</v>
      </c>
      <c r="Q30" s="10">
        <v>3.7</v>
      </c>
      <c r="R30" s="10">
        <v>3</v>
      </c>
    </row>
    <row r="31" spans="1:18" ht="12.75" customHeight="1" x14ac:dyDescent="0.15">
      <c r="A31" s="6" t="s">
        <v>143</v>
      </c>
      <c r="B31" s="9">
        <v>3</v>
      </c>
      <c r="C31" s="9">
        <v>50</v>
      </c>
      <c r="D31" s="9">
        <v>136</v>
      </c>
      <c r="E31" s="9">
        <v>363</v>
      </c>
      <c r="F31" s="9">
        <v>591</v>
      </c>
      <c r="G31" s="9">
        <v>561</v>
      </c>
      <c r="H31" s="9">
        <v>128</v>
      </c>
      <c r="I31" s="9">
        <v>19</v>
      </c>
      <c r="J31" s="9">
        <v>3</v>
      </c>
      <c r="K31" s="31">
        <v>0</v>
      </c>
      <c r="L31" s="31">
        <v>3</v>
      </c>
      <c r="M31" s="31">
        <v>0</v>
      </c>
      <c r="N31" s="9">
        <v>3</v>
      </c>
      <c r="O31" s="9">
        <v>1860</v>
      </c>
      <c r="P31" s="10">
        <v>9.8000000000000007</v>
      </c>
      <c r="Q31" s="10">
        <v>2.2000000000000002</v>
      </c>
      <c r="R31" s="10">
        <v>1.5</v>
      </c>
    </row>
    <row r="32" spans="1:18" ht="12.75" customHeight="1" x14ac:dyDescent="0.15">
      <c r="A32" s="6" t="s">
        <v>97</v>
      </c>
      <c r="B32" s="9">
        <v>6</v>
      </c>
      <c r="C32" s="9">
        <v>78</v>
      </c>
      <c r="D32" s="9">
        <v>160</v>
      </c>
      <c r="E32" s="9">
        <v>220</v>
      </c>
      <c r="F32" s="9">
        <v>150</v>
      </c>
      <c r="G32" s="9">
        <v>105</v>
      </c>
      <c r="H32" s="9">
        <v>21</v>
      </c>
      <c r="I32" s="9">
        <v>4</v>
      </c>
      <c r="J32" s="31">
        <v>0</v>
      </c>
      <c r="K32" s="31">
        <v>0</v>
      </c>
      <c r="L32" s="31">
        <v>0</v>
      </c>
      <c r="M32" s="31">
        <v>0</v>
      </c>
      <c r="N32" s="31">
        <v>0</v>
      </c>
      <c r="O32" s="9">
        <v>749</v>
      </c>
      <c r="P32" s="10">
        <v>3.9</v>
      </c>
      <c r="Q32" s="10">
        <v>1.2</v>
      </c>
      <c r="R32" s="10">
        <v>0.7</v>
      </c>
    </row>
    <row r="33" spans="1:18" ht="12.75" customHeight="1" x14ac:dyDescent="0.15">
      <c r="A33" s="6" t="s">
        <v>98</v>
      </c>
      <c r="B33" s="9">
        <v>7</v>
      </c>
      <c r="C33" s="9">
        <v>25</v>
      </c>
      <c r="D33" s="9">
        <v>74</v>
      </c>
      <c r="E33" s="9">
        <v>135</v>
      </c>
      <c r="F33" s="9">
        <v>177</v>
      </c>
      <c r="G33" s="9">
        <v>175</v>
      </c>
      <c r="H33" s="9">
        <v>41</v>
      </c>
      <c r="I33" s="9">
        <v>3</v>
      </c>
      <c r="J33" s="31">
        <v>0</v>
      </c>
      <c r="K33" s="31">
        <v>0</v>
      </c>
      <c r="L33" s="31">
        <v>0</v>
      </c>
      <c r="M33" s="31">
        <v>0</v>
      </c>
      <c r="N33" s="31">
        <v>0</v>
      </c>
      <c r="O33" s="9">
        <v>639</v>
      </c>
      <c r="P33" s="10">
        <v>3.4</v>
      </c>
      <c r="Q33" s="10">
        <v>2</v>
      </c>
      <c r="R33" s="10">
        <v>1.3</v>
      </c>
    </row>
    <row r="34" spans="1:18" ht="12.75" customHeight="1" x14ac:dyDescent="0.15">
      <c r="A34" s="6" t="s">
        <v>99</v>
      </c>
      <c r="B34" s="31">
        <v>0</v>
      </c>
      <c r="C34" s="9">
        <v>63</v>
      </c>
      <c r="D34" s="9">
        <v>141</v>
      </c>
      <c r="E34" s="9">
        <v>344</v>
      </c>
      <c r="F34" s="9">
        <v>633</v>
      </c>
      <c r="G34" s="9">
        <v>1033</v>
      </c>
      <c r="H34" s="9">
        <v>625</v>
      </c>
      <c r="I34" s="9">
        <v>157</v>
      </c>
      <c r="J34" s="9">
        <v>46</v>
      </c>
      <c r="K34" s="9">
        <v>20</v>
      </c>
      <c r="L34" s="31">
        <v>0</v>
      </c>
      <c r="M34" s="9">
        <v>4</v>
      </c>
      <c r="N34" s="9">
        <v>3</v>
      </c>
      <c r="O34" s="9">
        <v>3084</v>
      </c>
      <c r="P34" s="10">
        <v>16.3</v>
      </c>
      <c r="Q34" s="10">
        <v>3.9</v>
      </c>
      <c r="R34" s="10">
        <v>2.8</v>
      </c>
    </row>
    <row r="35" spans="1:18" ht="12.75" customHeight="1" x14ac:dyDescent="0.15">
      <c r="A35" s="6" t="s">
        <v>100</v>
      </c>
      <c r="B35" s="9">
        <v>3</v>
      </c>
      <c r="C35" s="9">
        <v>6</v>
      </c>
      <c r="D35" s="9">
        <v>23</v>
      </c>
      <c r="E35" s="9">
        <v>45</v>
      </c>
      <c r="F35" s="9">
        <v>61</v>
      </c>
      <c r="G35" s="9">
        <v>76</v>
      </c>
      <c r="H35" s="9">
        <v>16</v>
      </c>
      <c r="I35" s="31">
        <v>0</v>
      </c>
      <c r="J35" s="31">
        <v>0</v>
      </c>
      <c r="K35" s="31">
        <v>0</v>
      </c>
      <c r="L35" s="31">
        <v>0</v>
      </c>
      <c r="M35" s="31">
        <v>0</v>
      </c>
      <c r="N35" s="31">
        <v>0</v>
      </c>
      <c r="O35" s="9">
        <v>233</v>
      </c>
      <c r="P35" s="10">
        <v>1.2</v>
      </c>
      <c r="Q35" s="10">
        <v>2.1</v>
      </c>
      <c r="R35" s="10">
        <v>1.7</v>
      </c>
    </row>
    <row r="36" spans="1:18" ht="12.75" customHeight="1" x14ac:dyDescent="0.15">
      <c r="A36" s="6" t="s">
        <v>101</v>
      </c>
      <c r="B36" s="31">
        <v>0</v>
      </c>
      <c r="C36" s="9">
        <v>9</v>
      </c>
      <c r="D36" s="9">
        <v>27</v>
      </c>
      <c r="E36" s="9">
        <v>36</v>
      </c>
      <c r="F36" s="9">
        <v>80</v>
      </c>
      <c r="G36" s="9">
        <v>76</v>
      </c>
      <c r="H36" s="9">
        <v>15</v>
      </c>
      <c r="I36" s="9">
        <v>5</v>
      </c>
      <c r="J36" s="31">
        <v>0</v>
      </c>
      <c r="K36" s="31">
        <v>0</v>
      </c>
      <c r="L36" s="31">
        <v>0</v>
      </c>
      <c r="M36" s="31">
        <v>0</v>
      </c>
      <c r="N36" s="9">
        <v>3</v>
      </c>
      <c r="O36" s="9">
        <v>257</v>
      </c>
      <c r="P36" s="10">
        <v>1.4</v>
      </c>
      <c r="Q36" s="10">
        <v>2.2999999999999998</v>
      </c>
      <c r="R36" s="10">
        <v>1.5</v>
      </c>
    </row>
    <row r="37" spans="1:18" ht="12.75" customHeight="1" x14ac:dyDescent="0.15">
      <c r="A37" s="6" t="s">
        <v>102</v>
      </c>
      <c r="B37" s="31">
        <v>0</v>
      </c>
      <c r="C37" s="9">
        <v>15</v>
      </c>
      <c r="D37" s="9">
        <v>20</v>
      </c>
      <c r="E37" s="9">
        <v>25</v>
      </c>
      <c r="F37" s="9">
        <v>28</v>
      </c>
      <c r="G37" s="9">
        <v>21</v>
      </c>
      <c r="H37" s="9">
        <v>3</v>
      </c>
      <c r="I37" s="31">
        <v>0</v>
      </c>
      <c r="J37" s="31">
        <v>0</v>
      </c>
      <c r="K37" s="31">
        <v>0</v>
      </c>
      <c r="L37" s="31">
        <v>0</v>
      </c>
      <c r="M37" s="31">
        <v>0</v>
      </c>
      <c r="N37" s="31">
        <v>0</v>
      </c>
      <c r="O37" s="9">
        <v>114</v>
      </c>
      <c r="P37" s="10">
        <v>0.6</v>
      </c>
      <c r="Q37" s="10">
        <v>1.8</v>
      </c>
      <c r="R37" s="10">
        <v>0.8</v>
      </c>
    </row>
    <row r="38" spans="1:18" ht="12.75" customHeight="1" x14ac:dyDescent="0.15">
      <c r="A38" s="6" t="s">
        <v>103</v>
      </c>
      <c r="B38" s="9">
        <v>8</v>
      </c>
      <c r="C38" s="9">
        <v>71</v>
      </c>
      <c r="D38" s="9">
        <v>156</v>
      </c>
      <c r="E38" s="9">
        <v>186</v>
      </c>
      <c r="F38" s="9">
        <v>85</v>
      </c>
      <c r="G38" s="9">
        <v>16</v>
      </c>
      <c r="H38" s="31">
        <v>0</v>
      </c>
      <c r="I38" s="31">
        <v>0</v>
      </c>
      <c r="J38" s="31">
        <v>0</v>
      </c>
      <c r="K38" s="31">
        <v>0</v>
      </c>
      <c r="L38" s="31">
        <v>0</v>
      </c>
      <c r="M38" s="31">
        <v>0</v>
      </c>
      <c r="N38" s="31">
        <v>0</v>
      </c>
      <c r="O38" s="9">
        <v>524</v>
      </c>
      <c r="P38" s="10">
        <v>2.8</v>
      </c>
      <c r="Q38" s="10">
        <v>0.7</v>
      </c>
      <c r="R38" s="10">
        <v>0.5</v>
      </c>
    </row>
    <row r="39" spans="1:18" ht="24.75" customHeight="1" x14ac:dyDescent="0.15">
      <c r="A39" s="6" t="s">
        <v>144</v>
      </c>
      <c r="B39" s="31">
        <v>0</v>
      </c>
      <c r="C39" s="9">
        <v>201</v>
      </c>
      <c r="D39" s="9">
        <v>315</v>
      </c>
      <c r="E39" s="9">
        <v>492</v>
      </c>
      <c r="F39" s="9">
        <v>468</v>
      </c>
      <c r="G39" s="9">
        <v>308</v>
      </c>
      <c r="H39" s="9">
        <v>38</v>
      </c>
      <c r="I39" s="9">
        <v>13</v>
      </c>
      <c r="J39" s="9">
        <v>6</v>
      </c>
      <c r="K39" s="9">
        <v>8</v>
      </c>
      <c r="L39" s="31">
        <v>8</v>
      </c>
      <c r="M39" s="9">
        <v>15</v>
      </c>
      <c r="N39" s="9">
        <v>3</v>
      </c>
      <c r="O39" s="9">
        <v>1874</v>
      </c>
      <c r="P39" s="10">
        <v>9.9</v>
      </c>
      <c r="Q39" s="10">
        <v>1.6</v>
      </c>
      <c r="R39" s="10">
        <v>0.9</v>
      </c>
    </row>
    <row r="40" spans="1:18" ht="12.75" customHeight="1" x14ac:dyDescent="0.15">
      <c r="A40" s="6" t="s">
        <v>105</v>
      </c>
      <c r="B40" s="31">
        <v>0</v>
      </c>
      <c r="C40" s="9">
        <v>7</v>
      </c>
      <c r="D40" s="9">
        <v>7</v>
      </c>
      <c r="E40" s="9">
        <v>11</v>
      </c>
      <c r="F40" s="9">
        <v>9</v>
      </c>
      <c r="G40" s="9">
        <v>14</v>
      </c>
      <c r="H40" s="9">
        <v>3</v>
      </c>
      <c r="I40" s="9">
        <v>3</v>
      </c>
      <c r="J40" s="31">
        <v>0</v>
      </c>
      <c r="K40" s="31">
        <v>0</v>
      </c>
      <c r="L40" s="31">
        <v>0</v>
      </c>
      <c r="M40" s="31">
        <v>0</v>
      </c>
      <c r="N40" s="9">
        <v>6</v>
      </c>
      <c r="O40" s="9">
        <v>51</v>
      </c>
      <c r="P40" s="10">
        <v>0.3</v>
      </c>
      <c r="Q40" s="10">
        <v>2.8</v>
      </c>
      <c r="R40" s="10">
        <v>1.4</v>
      </c>
    </row>
    <row r="41" spans="1:18" ht="12.75" customHeight="1" x14ac:dyDescent="0.15">
      <c r="A41" s="3" t="s">
        <v>12</v>
      </c>
      <c r="B41" s="8">
        <v>42</v>
      </c>
      <c r="C41" s="8">
        <v>703</v>
      </c>
      <c r="D41" s="8">
        <v>1551</v>
      </c>
      <c r="E41" s="8">
        <v>2814</v>
      </c>
      <c r="F41" s="8">
        <v>3744</v>
      </c>
      <c r="G41" s="8">
        <v>4997</v>
      </c>
      <c r="H41" s="8">
        <v>2714</v>
      </c>
      <c r="I41" s="8">
        <v>830</v>
      </c>
      <c r="J41" s="8">
        <v>461</v>
      </c>
      <c r="K41" s="8">
        <v>402</v>
      </c>
      <c r="L41" s="8">
        <v>36</v>
      </c>
      <c r="M41" s="8">
        <v>564</v>
      </c>
      <c r="N41" s="8">
        <v>100</v>
      </c>
      <c r="O41" s="8">
        <v>18963</v>
      </c>
      <c r="P41" s="11">
        <v>100</v>
      </c>
      <c r="Q41" s="11">
        <v>4</v>
      </c>
      <c r="R41" s="11">
        <v>2.1</v>
      </c>
    </row>
    <row r="42" spans="1:18" ht="12.75" customHeight="1" x14ac:dyDescent="0.15">
      <c r="A42" s="91" t="s">
        <v>58</v>
      </c>
      <c r="B42" s="91"/>
      <c r="C42" s="91"/>
      <c r="D42" s="91"/>
      <c r="E42" s="91"/>
      <c r="F42" s="91"/>
      <c r="G42" s="91"/>
      <c r="H42" s="91"/>
      <c r="I42" s="91"/>
      <c r="J42" s="91"/>
      <c r="K42" s="91"/>
      <c r="L42" s="91"/>
      <c r="M42" s="91"/>
      <c r="N42" s="91"/>
      <c r="O42" s="91"/>
      <c r="P42" s="91"/>
      <c r="Q42" s="91"/>
      <c r="R42" s="91"/>
    </row>
    <row r="43" spans="1:18" ht="12.75" customHeight="1" x14ac:dyDescent="0.15">
      <c r="A43" s="6" t="s">
        <v>90</v>
      </c>
      <c r="B43" s="9">
        <v>3</v>
      </c>
      <c r="C43" s="31">
        <v>0</v>
      </c>
      <c r="D43" s="31">
        <v>0</v>
      </c>
      <c r="E43" s="9">
        <v>8</v>
      </c>
      <c r="F43" s="9">
        <v>48</v>
      </c>
      <c r="G43" s="9">
        <v>202</v>
      </c>
      <c r="H43" s="9">
        <v>349</v>
      </c>
      <c r="I43" s="9">
        <v>314</v>
      </c>
      <c r="J43" s="9">
        <v>354</v>
      </c>
      <c r="K43" s="9">
        <v>390</v>
      </c>
      <c r="L43" s="9">
        <v>24</v>
      </c>
      <c r="M43" s="9">
        <v>645</v>
      </c>
      <c r="N43" s="9">
        <v>51</v>
      </c>
      <c r="O43" s="9">
        <v>2392</v>
      </c>
      <c r="P43" s="10">
        <v>9.1</v>
      </c>
      <c r="Q43" s="10">
        <v>15.4</v>
      </c>
      <c r="R43" s="10">
        <v>14</v>
      </c>
    </row>
    <row r="44" spans="1:18" ht="12.75" customHeight="1" x14ac:dyDescent="0.15">
      <c r="A44" s="6" t="s">
        <v>91</v>
      </c>
      <c r="B44" s="9">
        <v>6</v>
      </c>
      <c r="C44" s="9">
        <v>221</v>
      </c>
      <c r="D44" s="9">
        <v>645</v>
      </c>
      <c r="E44" s="9">
        <v>1179</v>
      </c>
      <c r="F44" s="9">
        <v>1084</v>
      </c>
      <c r="G44" s="9">
        <v>995</v>
      </c>
      <c r="H44" s="9">
        <v>410</v>
      </c>
      <c r="I44" s="9">
        <v>33</v>
      </c>
      <c r="J44" s="9">
        <v>7</v>
      </c>
      <c r="K44" s="9">
        <v>3</v>
      </c>
      <c r="L44" s="31">
        <v>3</v>
      </c>
      <c r="M44" s="9">
        <v>3</v>
      </c>
      <c r="N44" s="9">
        <v>30</v>
      </c>
      <c r="O44" s="9">
        <v>4628</v>
      </c>
      <c r="P44" s="10">
        <v>17.7</v>
      </c>
      <c r="Q44" s="10">
        <v>2</v>
      </c>
      <c r="R44" s="10">
        <v>1.1000000000000001</v>
      </c>
    </row>
    <row r="45" spans="1:18" ht="12.75" customHeight="1" x14ac:dyDescent="0.15">
      <c r="A45" s="6" t="s">
        <v>92</v>
      </c>
      <c r="B45" s="9">
        <v>3</v>
      </c>
      <c r="C45" s="9">
        <v>23</v>
      </c>
      <c r="D45" s="9">
        <v>74</v>
      </c>
      <c r="E45" s="9">
        <v>159</v>
      </c>
      <c r="F45" s="9">
        <v>385</v>
      </c>
      <c r="G45" s="9">
        <v>1054</v>
      </c>
      <c r="H45" s="9">
        <v>1062</v>
      </c>
      <c r="I45" s="9">
        <v>353</v>
      </c>
      <c r="J45" s="9">
        <v>88</v>
      </c>
      <c r="K45" s="9">
        <v>31</v>
      </c>
      <c r="L45" s="31">
        <v>3</v>
      </c>
      <c r="M45" s="9">
        <v>13</v>
      </c>
      <c r="N45" s="9">
        <v>37</v>
      </c>
      <c r="O45" s="9">
        <v>3288</v>
      </c>
      <c r="P45" s="10">
        <v>12.6</v>
      </c>
      <c r="Q45" s="10">
        <v>5.7</v>
      </c>
      <c r="R45" s="10">
        <v>4.7</v>
      </c>
    </row>
    <row r="46" spans="1:18" ht="12.75" customHeight="1" x14ac:dyDescent="0.15">
      <c r="A46" s="6" t="s">
        <v>93</v>
      </c>
      <c r="B46" s="9">
        <v>4</v>
      </c>
      <c r="C46" s="9">
        <v>49</v>
      </c>
      <c r="D46" s="9">
        <v>110</v>
      </c>
      <c r="E46" s="9">
        <v>245</v>
      </c>
      <c r="F46" s="9">
        <v>228</v>
      </c>
      <c r="G46" s="9">
        <v>148</v>
      </c>
      <c r="H46" s="9">
        <v>31</v>
      </c>
      <c r="I46" s="31">
        <v>0</v>
      </c>
      <c r="J46" s="31">
        <v>0</v>
      </c>
      <c r="K46" s="31">
        <v>0</v>
      </c>
      <c r="L46" s="31">
        <v>0</v>
      </c>
      <c r="M46" s="31">
        <v>0</v>
      </c>
      <c r="N46" s="31">
        <v>0</v>
      </c>
      <c r="O46" s="9">
        <v>821</v>
      </c>
      <c r="P46" s="10">
        <v>3.1</v>
      </c>
      <c r="Q46" s="10">
        <v>1.6</v>
      </c>
      <c r="R46" s="10">
        <v>1</v>
      </c>
    </row>
    <row r="47" spans="1:18" ht="12.75" customHeight="1" x14ac:dyDescent="0.15">
      <c r="A47" s="6" t="s">
        <v>94</v>
      </c>
      <c r="B47" s="31">
        <v>0</v>
      </c>
      <c r="C47" s="9">
        <v>3</v>
      </c>
      <c r="D47" s="9">
        <v>20</v>
      </c>
      <c r="E47" s="9">
        <v>55</v>
      </c>
      <c r="F47" s="9">
        <v>49</v>
      </c>
      <c r="G47" s="9">
        <v>83</v>
      </c>
      <c r="H47" s="9">
        <v>44</v>
      </c>
      <c r="I47" s="9">
        <v>8</v>
      </c>
      <c r="J47" s="9">
        <v>3</v>
      </c>
      <c r="K47" s="31">
        <v>0</v>
      </c>
      <c r="L47" s="31">
        <v>0</v>
      </c>
      <c r="M47" s="31">
        <v>0</v>
      </c>
      <c r="N47" s="31">
        <v>0</v>
      </c>
      <c r="O47" s="9">
        <v>267</v>
      </c>
      <c r="P47" s="10">
        <v>1</v>
      </c>
      <c r="Q47" s="10">
        <v>3.5</v>
      </c>
      <c r="R47" s="10">
        <v>2.2999999999999998</v>
      </c>
    </row>
    <row r="48" spans="1:18" ht="12.75" customHeight="1" x14ac:dyDescent="0.15">
      <c r="A48" s="6" t="s">
        <v>95</v>
      </c>
      <c r="B48" s="31">
        <v>0</v>
      </c>
      <c r="C48" s="9">
        <v>11</v>
      </c>
      <c r="D48" s="9">
        <v>37</v>
      </c>
      <c r="E48" s="9">
        <v>163</v>
      </c>
      <c r="F48" s="9">
        <v>532</v>
      </c>
      <c r="G48" s="9">
        <v>1118</v>
      </c>
      <c r="H48" s="9">
        <v>469</v>
      </c>
      <c r="I48" s="9">
        <v>74</v>
      </c>
      <c r="J48" s="9">
        <v>8</v>
      </c>
      <c r="K48" s="9">
        <v>4</v>
      </c>
      <c r="L48" s="31">
        <v>4</v>
      </c>
      <c r="M48" s="9">
        <v>4</v>
      </c>
      <c r="N48" s="9">
        <v>4</v>
      </c>
      <c r="O48" s="9">
        <v>2427</v>
      </c>
      <c r="P48" s="10">
        <v>9.3000000000000007</v>
      </c>
      <c r="Q48" s="10">
        <v>3.7</v>
      </c>
      <c r="R48" s="10">
        <v>3</v>
      </c>
    </row>
    <row r="49" spans="1:18" ht="12.75" customHeight="1" x14ac:dyDescent="0.15">
      <c r="A49" s="6" t="s">
        <v>143</v>
      </c>
      <c r="B49" s="9">
        <v>3</v>
      </c>
      <c r="C49" s="9">
        <v>79</v>
      </c>
      <c r="D49" s="9">
        <v>253</v>
      </c>
      <c r="E49" s="9">
        <v>635</v>
      </c>
      <c r="F49" s="9">
        <v>935</v>
      </c>
      <c r="G49" s="9">
        <v>892</v>
      </c>
      <c r="H49" s="9">
        <v>172</v>
      </c>
      <c r="I49" s="9">
        <v>22</v>
      </c>
      <c r="J49" s="9">
        <v>4</v>
      </c>
      <c r="K49" s="9">
        <v>3</v>
      </c>
      <c r="L49" s="31">
        <v>3</v>
      </c>
      <c r="M49" s="9">
        <v>3</v>
      </c>
      <c r="N49" s="9">
        <v>3</v>
      </c>
      <c r="O49" s="9">
        <v>3007</v>
      </c>
      <c r="P49" s="10">
        <v>11.5</v>
      </c>
      <c r="Q49" s="10">
        <v>2.1</v>
      </c>
      <c r="R49" s="10">
        <v>1.5</v>
      </c>
    </row>
    <row r="50" spans="1:18" ht="12.75" customHeight="1" x14ac:dyDescent="0.15">
      <c r="A50" s="6" t="s">
        <v>97</v>
      </c>
      <c r="B50" s="9">
        <v>6</v>
      </c>
      <c r="C50" s="9">
        <v>109</v>
      </c>
      <c r="D50" s="9">
        <v>209</v>
      </c>
      <c r="E50" s="9">
        <v>310</v>
      </c>
      <c r="F50" s="9">
        <v>198</v>
      </c>
      <c r="G50" s="9">
        <v>125</v>
      </c>
      <c r="H50" s="9">
        <v>17</v>
      </c>
      <c r="I50" s="9">
        <v>4</v>
      </c>
      <c r="J50" s="31">
        <v>0</v>
      </c>
      <c r="K50" s="31">
        <v>0</v>
      </c>
      <c r="L50" s="31">
        <v>0</v>
      </c>
      <c r="M50" s="31">
        <v>0</v>
      </c>
      <c r="N50" s="31">
        <v>0</v>
      </c>
      <c r="O50" s="9">
        <v>973</v>
      </c>
      <c r="P50" s="10">
        <v>3.7</v>
      </c>
      <c r="Q50" s="10">
        <v>1.2</v>
      </c>
      <c r="R50" s="10">
        <v>0.7</v>
      </c>
    </row>
    <row r="51" spans="1:18" ht="12.75" customHeight="1" x14ac:dyDescent="0.15">
      <c r="A51" s="6" t="s">
        <v>98</v>
      </c>
      <c r="B51" s="9">
        <v>8</v>
      </c>
      <c r="C51" s="9">
        <v>31</v>
      </c>
      <c r="D51" s="9">
        <v>85</v>
      </c>
      <c r="E51" s="9">
        <v>151</v>
      </c>
      <c r="F51" s="9">
        <v>185</v>
      </c>
      <c r="G51" s="9">
        <v>182</v>
      </c>
      <c r="H51" s="9">
        <v>41</v>
      </c>
      <c r="I51" s="9">
        <v>3</v>
      </c>
      <c r="J51" s="31">
        <v>0</v>
      </c>
      <c r="K51" s="31">
        <v>0</v>
      </c>
      <c r="L51" s="31">
        <v>0</v>
      </c>
      <c r="M51" s="31">
        <v>0</v>
      </c>
      <c r="N51" s="31">
        <v>0</v>
      </c>
      <c r="O51" s="9">
        <v>701</v>
      </c>
      <c r="P51" s="10">
        <v>2.7</v>
      </c>
      <c r="Q51" s="10">
        <v>1.9</v>
      </c>
      <c r="R51" s="10">
        <v>1.2</v>
      </c>
    </row>
    <row r="52" spans="1:18" ht="12.75" customHeight="1" x14ac:dyDescent="0.15">
      <c r="A52" s="6" t="s">
        <v>99</v>
      </c>
      <c r="B52" s="31">
        <v>0</v>
      </c>
      <c r="C52" s="9">
        <v>74</v>
      </c>
      <c r="D52" s="9">
        <v>159</v>
      </c>
      <c r="E52" s="9">
        <v>374</v>
      </c>
      <c r="F52" s="9">
        <v>682</v>
      </c>
      <c r="G52" s="9">
        <v>1067</v>
      </c>
      <c r="H52" s="9">
        <v>641</v>
      </c>
      <c r="I52" s="9">
        <v>160</v>
      </c>
      <c r="J52" s="9">
        <v>46</v>
      </c>
      <c r="K52" s="9">
        <v>20</v>
      </c>
      <c r="L52" s="31">
        <v>0</v>
      </c>
      <c r="M52" s="9">
        <v>4</v>
      </c>
      <c r="N52" s="9">
        <v>3</v>
      </c>
      <c r="O52" s="9">
        <v>3238</v>
      </c>
      <c r="P52" s="10">
        <v>12.4</v>
      </c>
      <c r="Q52" s="10">
        <v>3.8</v>
      </c>
      <c r="R52" s="10">
        <v>2.7</v>
      </c>
    </row>
    <row r="53" spans="1:18" ht="12.75" customHeight="1" x14ac:dyDescent="0.15">
      <c r="A53" s="6" t="s">
        <v>100</v>
      </c>
      <c r="B53" s="9">
        <v>3</v>
      </c>
      <c r="C53" s="9">
        <v>10</v>
      </c>
      <c r="D53" s="9">
        <v>23</v>
      </c>
      <c r="E53" s="9">
        <v>51</v>
      </c>
      <c r="F53" s="9">
        <v>65</v>
      </c>
      <c r="G53" s="9">
        <v>89</v>
      </c>
      <c r="H53" s="9">
        <v>20</v>
      </c>
      <c r="I53" s="31">
        <v>0</v>
      </c>
      <c r="J53" s="31">
        <v>0</v>
      </c>
      <c r="K53" s="31">
        <v>0</v>
      </c>
      <c r="L53" s="31">
        <v>0</v>
      </c>
      <c r="M53" s="31">
        <v>0</v>
      </c>
      <c r="N53" s="31">
        <v>0</v>
      </c>
      <c r="O53" s="9">
        <v>263</v>
      </c>
      <c r="P53" s="10">
        <v>1</v>
      </c>
      <c r="Q53" s="10">
        <v>2.1</v>
      </c>
      <c r="R53" s="10">
        <v>1.7</v>
      </c>
    </row>
    <row r="54" spans="1:18" ht="12.75" customHeight="1" x14ac:dyDescent="0.15">
      <c r="A54" s="6" t="s">
        <v>101</v>
      </c>
      <c r="B54" s="31">
        <v>0</v>
      </c>
      <c r="C54" s="9">
        <v>19</v>
      </c>
      <c r="D54" s="9">
        <v>44</v>
      </c>
      <c r="E54" s="9">
        <v>61</v>
      </c>
      <c r="F54" s="9">
        <v>108</v>
      </c>
      <c r="G54" s="9">
        <v>98</v>
      </c>
      <c r="H54" s="9">
        <v>15</v>
      </c>
      <c r="I54" s="9">
        <v>5</v>
      </c>
      <c r="J54" s="31">
        <v>0</v>
      </c>
      <c r="K54" s="31">
        <v>0</v>
      </c>
      <c r="L54" s="31">
        <v>0</v>
      </c>
      <c r="M54" s="31">
        <v>0</v>
      </c>
      <c r="N54" s="9">
        <v>3</v>
      </c>
      <c r="O54" s="9">
        <v>359</v>
      </c>
      <c r="P54" s="10">
        <v>1.4</v>
      </c>
      <c r="Q54" s="10">
        <v>2</v>
      </c>
      <c r="R54" s="10">
        <v>1.3</v>
      </c>
    </row>
    <row r="55" spans="1:18" ht="12.75" customHeight="1" x14ac:dyDescent="0.15">
      <c r="A55" s="6" t="s">
        <v>102</v>
      </c>
      <c r="B55" s="31">
        <v>0</v>
      </c>
      <c r="C55" s="9">
        <v>30</v>
      </c>
      <c r="D55" s="9">
        <v>41</v>
      </c>
      <c r="E55" s="9">
        <v>41</v>
      </c>
      <c r="F55" s="9">
        <v>35</v>
      </c>
      <c r="G55" s="9">
        <v>23</v>
      </c>
      <c r="H55" s="9">
        <v>11</v>
      </c>
      <c r="I55" s="31">
        <v>0</v>
      </c>
      <c r="J55" s="9">
        <v>4</v>
      </c>
      <c r="K55" s="31">
        <v>0</v>
      </c>
      <c r="L55" s="31">
        <v>0</v>
      </c>
      <c r="M55" s="31">
        <v>0</v>
      </c>
      <c r="N55" s="31">
        <v>0</v>
      </c>
      <c r="O55" s="9">
        <v>190</v>
      </c>
      <c r="P55" s="10">
        <v>0.7</v>
      </c>
      <c r="Q55" s="10">
        <v>1.6</v>
      </c>
      <c r="R55" s="10">
        <v>0.7</v>
      </c>
    </row>
    <row r="56" spans="1:18" ht="12.75" customHeight="1" x14ac:dyDescent="0.15">
      <c r="A56" s="6" t="s">
        <v>103</v>
      </c>
      <c r="B56" s="9">
        <v>4</v>
      </c>
      <c r="C56" s="9">
        <v>108</v>
      </c>
      <c r="D56" s="9">
        <v>242</v>
      </c>
      <c r="E56" s="9">
        <v>271</v>
      </c>
      <c r="F56" s="9">
        <v>131</v>
      </c>
      <c r="G56" s="9">
        <v>19</v>
      </c>
      <c r="H56" s="31">
        <v>0</v>
      </c>
      <c r="I56" s="31">
        <v>0</v>
      </c>
      <c r="J56" s="31">
        <v>0</v>
      </c>
      <c r="K56" s="31">
        <v>0</v>
      </c>
      <c r="L56" s="31">
        <v>0</v>
      </c>
      <c r="M56" s="31">
        <v>0</v>
      </c>
      <c r="N56" s="31">
        <v>0</v>
      </c>
      <c r="O56" s="9">
        <v>773</v>
      </c>
      <c r="P56" s="10">
        <v>3</v>
      </c>
      <c r="Q56" s="10">
        <v>0.7</v>
      </c>
      <c r="R56" s="10">
        <v>0.5</v>
      </c>
    </row>
    <row r="57" spans="1:18" ht="26.25" customHeight="1" x14ac:dyDescent="0.15">
      <c r="A57" s="6" t="s">
        <v>144</v>
      </c>
      <c r="B57" s="31">
        <v>0</v>
      </c>
      <c r="C57" s="9">
        <v>321</v>
      </c>
      <c r="D57" s="9">
        <v>518</v>
      </c>
      <c r="E57" s="9">
        <v>760</v>
      </c>
      <c r="F57" s="9">
        <v>670</v>
      </c>
      <c r="G57" s="9">
        <v>401</v>
      </c>
      <c r="H57" s="9">
        <v>48</v>
      </c>
      <c r="I57" s="9">
        <v>12</v>
      </c>
      <c r="J57" s="9">
        <v>6</v>
      </c>
      <c r="K57" s="9">
        <v>10</v>
      </c>
      <c r="L57" s="31">
        <v>5</v>
      </c>
      <c r="M57" s="9">
        <v>20</v>
      </c>
      <c r="N57" s="9">
        <v>13</v>
      </c>
      <c r="O57" s="9">
        <v>2786</v>
      </c>
      <c r="P57" s="10">
        <v>10.6</v>
      </c>
      <c r="Q57" s="10">
        <v>1.5</v>
      </c>
      <c r="R57" s="10">
        <v>0.8</v>
      </c>
    </row>
    <row r="58" spans="1:18" ht="12.75" customHeight="1" x14ac:dyDescent="0.15">
      <c r="A58" s="6" t="s">
        <v>105</v>
      </c>
      <c r="B58" s="31">
        <v>0</v>
      </c>
      <c r="C58" s="9">
        <v>7</v>
      </c>
      <c r="D58" s="9">
        <v>7</v>
      </c>
      <c r="E58" s="9">
        <v>10</v>
      </c>
      <c r="F58" s="9">
        <v>9</v>
      </c>
      <c r="G58" s="9">
        <v>15</v>
      </c>
      <c r="H58" s="9">
        <v>3</v>
      </c>
      <c r="I58" s="9">
        <v>5</v>
      </c>
      <c r="J58" s="31">
        <v>0</v>
      </c>
      <c r="K58" s="31">
        <v>0</v>
      </c>
      <c r="L58" s="31">
        <v>0</v>
      </c>
      <c r="M58" s="31">
        <v>0</v>
      </c>
      <c r="N58" s="9">
        <v>5</v>
      </c>
      <c r="O58" s="9">
        <v>58</v>
      </c>
      <c r="P58" s="10">
        <v>0.2</v>
      </c>
      <c r="Q58" s="10">
        <v>2.8</v>
      </c>
      <c r="R58" s="10">
        <v>1.4</v>
      </c>
    </row>
    <row r="59" spans="1:18" ht="12.75" customHeight="1" x14ac:dyDescent="0.15">
      <c r="A59" s="3" t="s">
        <v>12</v>
      </c>
      <c r="B59" s="8">
        <v>46</v>
      </c>
      <c r="C59" s="8">
        <v>1093</v>
      </c>
      <c r="D59" s="8">
        <v>2471</v>
      </c>
      <c r="E59" s="8">
        <v>4489</v>
      </c>
      <c r="F59" s="8">
        <v>5351</v>
      </c>
      <c r="G59" s="8">
        <v>6505</v>
      </c>
      <c r="H59" s="8">
        <v>3338</v>
      </c>
      <c r="I59" s="8">
        <v>1002</v>
      </c>
      <c r="J59" s="8">
        <v>529</v>
      </c>
      <c r="K59" s="8">
        <v>465</v>
      </c>
      <c r="L59" s="8">
        <v>36</v>
      </c>
      <c r="M59" s="8">
        <v>693</v>
      </c>
      <c r="N59" s="8">
        <v>152</v>
      </c>
      <c r="O59" s="8">
        <v>26163</v>
      </c>
      <c r="P59" s="11">
        <v>100</v>
      </c>
      <c r="Q59" s="11">
        <v>3.6</v>
      </c>
      <c r="R59" s="11">
        <v>1.8</v>
      </c>
    </row>
    <row r="60" spans="1:18" ht="12.75" customHeight="1" x14ac:dyDescent="0.15">
      <c r="C60" s="50"/>
      <c r="D60" s="50"/>
      <c r="E60" s="50"/>
      <c r="F60" s="50"/>
      <c r="G60" s="50"/>
      <c r="H60" s="50"/>
      <c r="I60" s="50"/>
      <c r="J60" s="50"/>
      <c r="K60" s="50"/>
      <c r="L60" s="50"/>
      <c r="M60" s="50"/>
      <c r="N60" s="50"/>
      <c r="O60" s="50"/>
      <c r="P60" s="10"/>
    </row>
    <row r="61" spans="1:18" ht="12.75" customHeight="1" x14ac:dyDescent="0.15"/>
    <row r="62" spans="1:18" ht="12.75" customHeight="1" x14ac:dyDescent="0.15">
      <c r="A62" s="58" t="s">
        <v>132</v>
      </c>
    </row>
    <row r="63" spans="1:18" ht="12.75" customHeight="1" x14ac:dyDescent="0.15"/>
    <row r="64" spans="1:18"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sheetData>
  <sheetProtection sheet="1"/>
  <mergeCells count="4">
    <mergeCell ref="A1:S1"/>
    <mergeCell ref="A6:R6"/>
    <mergeCell ref="A24:R24"/>
    <mergeCell ref="A42:R42"/>
  </mergeCells>
  <pageMargins left="0.70866141732283472" right="0.70866141732283472" top="0.74803149606299213" bottom="0.74803149606299213" header="0.31496062992125984" footer="0.31496062992125984"/>
  <pageSetup paperSize="9" scale="60" orientation="landscape" verticalDpi="0"/>
  <headerFooter>
    <oddHeader>&amp;C&amp;F</oddHeader>
    <oddFooter>&amp;C&amp;A Page: &amp;P</oddFooter>
  </headerFooter>
  <rowBreaks count="1" manualBreakCount="1">
    <brk id="41" max="16383" man="1"/>
  </rowBreaks>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AB28F-8C0A-C049-93F0-098BBD038EAA}">
  <sheetPr codeName="Sheet13"/>
  <dimension ref="A1:L63"/>
  <sheetViews>
    <sheetView zoomScaleNormal="100" workbookViewId="0">
      <pane ySplit="6" topLeftCell="A7" activePane="bottomLeft" state="frozen"/>
      <selection activeCell="A7" sqref="A7:K7"/>
      <selection pane="bottomLeft" sqref="A1:G1"/>
    </sheetView>
  </sheetViews>
  <sheetFormatPr baseColWidth="10" defaultRowHeight="14" x14ac:dyDescent="0.15"/>
  <cols>
    <col min="1" max="1" width="44.1640625" customWidth="1"/>
    <col min="2" max="2" width="11.6640625" customWidth="1"/>
    <col min="3" max="3" width="9" customWidth="1"/>
    <col min="4" max="5" width="10.6640625" customWidth="1"/>
    <col min="6" max="6" width="12.6640625" customWidth="1"/>
    <col min="7" max="256" width="8.83203125" customWidth="1"/>
  </cols>
  <sheetData>
    <row r="1" spans="1:12" ht="68" customHeight="1" x14ac:dyDescent="0.15">
      <c r="A1" s="80" t="s">
        <v>0</v>
      </c>
      <c r="B1" s="80"/>
      <c r="C1" s="80"/>
      <c r="D1" s="80"/>
      <c r="E1" s="80"/>
      <c r="F1" s="80"/>
      <c r="G1" s="80"/>
    </row>
    <row r="2" spans="1:12" ht="22.75" customHeight="1" x14ac:dyDescent="0.2">
      <c r="A2" s="77" t="s">
        <v>130</v>
      </c>
    </row>
    <row r="3" spans="1:12" ht="12.75" customHeight="1" x14ac:dyDescent="0.15">
      <c r="A3" s="2" t="str">
        <f>Contents!A3</f>
        <v>Released at 11:30 am (Canberra time) Fri 11 Dec 2015</v>
      </c>
    </row>
    <row r="4" spans="1:12" ht="25.75" customHeight="1" x14ac:dyDescent="0.15">
      <c r="A4" s="5" t="s">
        <v>116</v>
      </c>
    </row>
    <row r="5" spans="1:12" ht="13.25" customHeight="1" x14ac:dyDescent="0.15">
      <c r="A5" s="6"/>
      <c r="B5" s="90" t="s">
        <v>12</v>
      </c>
      <c r="C5" s="90"/>
      <c r="D5" s="90" t="s">
        <v>131</v>
      </c>
      <c r="E5" s="90"/>
      <c r="F5" s="90"/>
    </row>
    <row r="6" spans="1:12" ht="29.5" customHeight="1" x14ac:dyDescent="0.15">
      <c r="A6" s="6" t="s">
        <v>129</v>
      </c>
      <c r="B6" s="7" t="s">
        <v>28</v>
      </c>
      <c r="C6" s="7" t="s">
        <v>31</v>
      </c>
      <c r="D6" s="7" t="s">
        <v>53</v>
      </c>
      <c r="E6" s="7" t="s">
        <v>54</v>
      </c>
      <c r="F6" s="7" t="s">
        <v>55</v>
      </c>
    </row>
    <row r="7" spans="1:12" s="12" customFormat="1" ht="13.25" customHeight="1" x14ac:dyDescent="0.15">
      <c r="A7" s="102" t="s">
        <v>56</v>
      </c>
      <c r="B7" s="102"/>
      <c r="C7" s="102"/>
      <c r="D7" s="102"/>
      <c r="E7" s="102"/>
      <c r="F7" s="102"/>
      <c r="H7"/>
      <c r="I7"/>
      <c r="J7"/>
      <c r="K7"/>
      <c r="L7"/>
    </row>
    <row r="8" spans="1:12" s="12" customFormat="1" ht="13.25" customHeight="1" x14ac:dyDescent="0.15">
      <c r="A8" s="6" t="s">
        <v>90</v>
      </c>
      <c r="B8" s="51">
        <v>110</v>
      </c>
      <c r="C8" s="10">
        <v>4.0999999999999996</v>
      </c>
      <c r="D8" s="53">
        <v>9.6999999999999993</v>
      </c>
      <c r="E8" s="53">
        <v>7.4</v>
      </c>
      <c r="F8" s="53">
        <v>20.7</v>
      </c>
      <c r="G8" s="55"/>
      <c r="H8"/>
      <c r="I8"/>
      <c r="J8"/>
      <c r="K8"/>
      <c r="L8"/>
    </row>
    <row r="9" spans="1:12" s="12" customFormat="1" ht="13.25" customHeight="1" x14ac:dyDescent="0.15">
      <c r="A9" s="6" t="s">
        <v>91</v>
      </c>
      <c r="B9" s="51">
        <v>1185</v>
      </c>
      <c r="C9" s="10">
        <v>44.4</v>
      </c>
      <c r="D9" s="53">
        <v>3.2</v>
      </c>
      <c r="E9" s="53">
        <v>2</v>
      </c>
      <c r="F9" s="53">
        <v>7.5</v>
      </c>
      <c r="H9"/>
      <c r="I9"/>
      <c r="J9"/>
      <c r="K9"/>
      <c r="L9"/>
    </row>
    <row r="10" spans="1:12" s="12" customFormat="1" ht="13.25" customHeight="1" x14ac:dyDescent="0.15">
      <c r="A10" s="6" t="s">
        <v>92</v>
      </c>
      <c r="B10" s="51">
        <v>170</v>
      </c>
      <c r="C10" s="10">
        <v>6.4</v>
      </c>
      <c r="D10" s="53">
        <v>6.2</v>
      </c>
      <c r="E10" s="53">
        <v>4.8</v>
      </c>
      <c r="F10" s="53">
        <v>12.6</v>
      </c>
      <c r="H10"/>
      <c r="I10"/>
      <c r="J10"/>
      <c r="K10"/>
      <c r="L10"/>
    </row>
    <row r="11" spans="1:12" s="12" customFormat="1" ht="13.25" customHeight="1" x14ac:dyDescent="0.15">
      <c r="A11" s="6" t="s">
        <v>93</v>
      </c>
      <c r="B11" s="51">
        <v>57</v>
      </c>
      <c r="C11" s="10">
        <v>2.1</v>
      </c>
      <c r="D11" s="53">
        <v>3.9</v>
      </c>
      <c r="E11" s="53">
        <v>2.6</v>
      </c>
      <c r="F11" s="53">
        <v>10.199999999999999</v>
      </c>
      <c r="H11"/>
      <c r="I11"/>
      <c r="J11"/>
      <c r="K11"/>
      <c r="L11"/>
    </row>
    <row r="12" spans="1:12" s="12" customFormat="1" ht="13.25" customHeight="1" x14ac:dyDescent="0.15">
      <c r="A12" s="6" t="s">
        <v>94</v>
      </c>
      <c r="B12" s="51">
        <v>50</v>
      </c>
      <c r="C12" s="10">
        <v>1.9</v>
      </c>
      <c r="D12" s="53">
        <v>4</v>
      </c>
      <c r="E12" s="53">
        <v>3.2</v>
      </c>
      <c r="F12" s="53">
        <v>8.1</v>
      </c>
      <c r="H12"/>
      <c r="I12"/>
      <c r="J12"/>
      <c r="K12"/>
      <c r="L12"/>
    </row>
    <row r="13" spans="1:12" s="12" customFormat="1" ht="13.25" customHeight="1" x14ac:dyDescent="0.15">
      <c r="A13" s="6" t="s">
        <v>95</v>
      </c>
      <c r="B13" s="51">
        <v>230</v>
      </c>
      <c r="C13" s="10">
        <v>8.6</v>
      </c>
      <c r="D13" s="53">
        <v>5.8</v>
      </c>
      <c r="E13" s="53">
        <v>5</v>
      </c>
      <c r="F13" s="53">
        <v>11.9</v>
      </c>
      <c r="H13"/>
      <c r="I13"/>
      <c r="J13"/>
      <c r="K13"/>
      <c r="L13"/>
    </row>
    <row r="14" spans="1:12" s="12" customFormat="1" ht="13.25" customHeight="1" x14ac:dyDescent="0.15">
      <c r="A14" s="6" t="s">
        <v>143</v>
      </c>
      <c r="B14" s="51">
        <v>363</v>
      </c>
      <c r="C14" s="10">
        <v>13.6</v>
      </c>
      <c r="D14" s="53">
        <v>3.7</v>
      </c>
      <c r="E14" s="53">
        <v>2.4</v>
      </c>
      <c r="F14" s="53">
        <v>8.4</v>
      </c>
      <c r="H14"/>
      <c r="I14"/>
      <c r="J14"/>
      <c r="K14"/>
      <c r="L14"/>
    </row>
    <row r="15" spans="1:12" s="12" customFormat="1" ht="13.25" customHeight="1" x14ac:dyDescent="0.15">
      <c r="A15" s="6" t="s">
        <v>97</v>
      </c>
      <c r="B15" s="51">
        <v>116</v>
      </c>
      <c r="C15" s="10">
        <v>4.3</v>
      </c>
      <c r="D15" s="53">
        <v>2</v>
      </c>
      <c r="E15" s="53">
        <v>1.1000000000000001</v>
      </c>
      <c r="F15" s="53">
        <v>5.3</v>
      </c>
      <c r="H15"/>
      <c r="I15"/>
      <c r="J15"/>
      <c r="K15"/>
      <c r="L15"/>
    </row>
    <row r="16" spans="1:12" s="12" customFormat="1" ht="13.25" customHeight="1" x14ac:dyDescent="0.15">
      <c r="A16" s="6" t="s">
        <v>98</v>
      </c>
      <c r="B16" s="51">
        <v>19</v>
      </c>
      <c r="C16" s="10">
        <v>0.7</v>
      </c>
      <c r="D16" s="53">
        <v>1.5</v>
      </c>
      <c r="E16" s="53">
        <v>1.1000000000000001</v>
      </c>
      <c r="F16" s="53">
        <v>3.7</v>
      </c>
      <c r="H16"/>
      <c r="I16"/>
      <c r="J16"/>
      <c r="K16"/>
      <c r="L16"/>
    </row>
    <row r="17" spans="1:12" s="12" customFormat="1" ht="13.25" customHeight="1" x14ac:dyDescent="0.15">
      <c r="A17" s="6" t="s">
        <v>99</v>
      </c>
      <c r="B17" s="51">
        <v>126</v>
      </c>
      <c r="C17" s="10">
        <v>4.7</v>
      </c>
      <c r="D17" s="53">
        <v>4.4000000000000004</v>
      </c>
      <c r="E17" s="53">
        <v>2.2000000000000002</v>
      </c>
      <c r="F17" s="53">
        <v>11.3</v>
      </c>
      <c r="H17"/>
      <c r="I17"/>
      <c r="J17"/>
      <c r="K17"/>
      <c r="L17"/>
    </row>
    <row r="18" spans="1:12" s="12" customFormat="1" ht="13.25" customHeight="1" x14ac:dyDescent="0.15">
      <c r="A18" s="6" t="s">
        <v>100</v>
      </c>
      <c r="B18" s="51">
        <v>22</v>
      </c>
      <c r="C18" s="10">
        <v>0.8</v>
      </c>
      <c r="D18" s="53">
        <v>2.7</v>
      </c>
      <c r="E18" s="53">
        <v>1.2</v>
      </c>
      <c r="F18" s="53">
        <v>8.6999999999999993</v>
      </c>
      <c r="H18"/>
      <c r="I18"/>
      <c r="J18"/>
      <c r="K18"/>
      <c r="L18"/>
    </row>
    <row r="19" spans="1:12" s="12" customFormat="1" ht="13.25" customHeight="1" x14ac:dyDescent="0.15">
      <c r="A19" s="6" t="s">
        <v>101</v>
      </c>
      <c r="B19" s="51">
        <v>31</v>
      </c>
      <c r="C19" s="10">
        <v>1.2</v>
      </c>
      <c r="D19" s="53">
        <v>3.5</v>
      </c>
      <c r="E19" s="53">
        <v>1.3</v>
      </c>
      <c r="F19" s="53">
        <v>7</v>
      </c>
      <c r="H19"/>
      <c r="I19"/>
      <c r="J19"/>
      <c r="K19"/>
      <c r="L19"/>
    </row>
    <row r="20" spans="1:12" s="12" customFormat="1" ht="13.25" customHeight="1" x14ac:dyDescent="0.15">
      <c r="A20" s="6" t="s">
        <v>102</v>
      </c>
      <c r="B20" s="51">
        <v>13</v>
      </c>
      <c r="C20" s="10">
        <v>0.5</v>
      </c>
      <c r="D20" s="53">
        <v>2.1</v>
      </c>
      <c r="E20" s="53">
        <v>2.1</v>
      </c>
      <c r="F20" s="53">
        <v>5</v>
      </c>
      <c r="H20"/>
      <c r="I20"/>
      <c r="J20"/>
      <c r="K20"/>
      <c r="L20"/>
    </row>
    <row r="21" spans="1:12" s="12" customFormat="1" ht="13.25" customHeight="1" x14ac:dyDescent="0.15">
      <c r="A21" s="6" t="s">
        <v>103</v>
      </c>
      <c r="B21" s="51">
        <v>10</v>
      </c>
      <c r="C21" s="10">
        <v>0.4</v>
      </c>
      <c r="D21" s="53">
        <v>0.5</v>
      </c>
      <c r="E21" s="53">
        <v>0.4</v>
      </c>
      <c r="F21" s="53">
        <v>1</v>
      </c>
      <c r="H21"/>
      <c r="I21"/>
      <c r="J21"/>
      <c r="K21"/>
      <c r="L21"/>
    </row>
    <row r="22" spans="1:12" s="12" customFormat="1" ht="26.25" customHeight="1" x14ac:dyDescent="0.15">
      <c r="A22" s="6" t="s">
        <v>144</v>
      </c>
      <c r="B22" s="51">
        <v>161</v>
      </c>
      <c r="C22" s="10">
        <v>6</v>
      </c>
      <c r="D22" s="53">
        <v>2</v>
      </c>
      <c r="E22" s="53">
        <v>1.1000000000000001</v>
      </c>
      <c r="F22" s="53">
        <v>3.9</v>
      </c>
      <c r="H22"/>
      <c r="I22"/>
      <c r="J22"/>
      <c r="K22"/>
      <c r="L22"/>
    </row>
    <row r="23" spans="1:12" s="12" customFormat="1" ht="13.25" customHeight="1" x14ac:dyDescent="0.15">
      <c r="A23" s="6" t="s">
        <v>105</v>
      </c>
      <c r="B23" s="31">
        <v>0</v>
      </c>
      <c r="C23" s="10">
        <v>0</v>
      </c>
      <c r="D23" s="53">
        <v>0</v>
      </c>
      <c r="E23" s="53">
        <v>0</v>
      </c>
      <c r="F23" s="53">
        <v>0</v>
      </c>
      <c r="H23"/>
      <c r="I23"/>
      <c r="J23"/>
      <c r="K23"/>
      <c r="L23"/>
    </row>
    <row r="24" spans="1:12" s="12" customFormat="1" ht="13.25" customHeight="1" x14ac:dyDescent="0.15">
      <c r="A24" s="3" t="s">
        <v>12</v>
      </c>
      <c r="B24" s="67">
        <v>2667</v>
      </c>
      <c r="C24" s="11">
        <v>100</v>
      </c>
      <c r="D24" s="54">
        <v>3.9</v>
      </c>
      <c r="E24" s="54">
        <v>2.2000000000000002</v>
      </c>
      <c r="F24" s="54">
        <v>9.4</v>
      </c>
      <c r="G24" s="55"/>
      <c r="H24"/>
      <c r="I24"/>
      <c r="J24"/>
      <c r="K24"/>
      <c r="L24"/>
    </row>
    <row r="25" spans="1:12" s="12" customFormat="1" ht="13.25" customHeight="1" x14ac:dyDescent="0.15">
      <c r="A25" s="102" t="s">
        <v>57</v>
      </c>
      <c r="B25" s="102"/>
      <c r="C25" s="102"/>
      <c r="D25" s="102"/>
      <c r="E25" s="102"/>
      <c r="F25" s="102"/>
      <c r="H25"/>
      <c r="I25"/>
      <c r="J25"/>
      <c r="K25"/>
      <c r="L25"/>
    </row>
    <row r="26" spans="1:12" s="12" customFormat="1" ht="13.25" customHeight="1" x14ac:dyDescent="0.15">
      <c r="A26" s="6" t="s">
        <v>90</v>
      </c>
      <c r="B26" s="14">
        <v>495</v>
      </c>
      <c r="C26" s="10">
        <v>6.9</v>
      </c>
      <c r="D26" s="53">
        <v>12.3</v>
      </c>
      <c r="E26" s="53">
        <v>10.6</v>
      </c>
      <c r="F26" s="53">
        <v>24.6</v>
      </c>
      <c r="H26"/>
      <c r="I26"/>
      <c r="J26"/>
      <c r="K26"/>
      <c r="L26"/>
    </row>
    <row r="27" spans="1:12" s="12" customFormat="1" ht="13.25" customHeight="1" x14ac:dyDescent="0.15">
      <c r="A27" s="6" t="s">
        <v>91</v>
      </c>
      <c r="B27" s="14">
        <v>1828</v>
      </c>
      <c r="C27" s="10">
        <v>25.4</v>
      </c>
      <c r="D27" s="53">
        <v>4</v>
      </c>
      <c r="E27" s="53">
        <v>2.1</v>
      </c>
      <c r="F27" s="53">
        <v>10</v>
      </c>
      <c r="H27"/>
      <c r="I27"/>
      <c r="J27"/>
      <c r="K27"/>
      <c r="L27"/>
    </row>
    <row r="28" spans="1:12" s="12" customFormat="1" ht="13.25" customHeight="1" x14ac:dyDescent="0.15">
      <c r="A28" s="6" t="s">
        <v>92</v>
      </c>
      <c r="B28" s="14">
        <v>608</v>
      </c>
      <c r="C28" s="10">
        <v>8.4</v>
      </c>
      <c r="D28" s="53">
        <v>6.5</v>
      </c>
      <c r="E28" s="53">
        <v>4.0999999999999996</v>
      </c>
      <c r="F28" s="53">
        <v>14.9</v>
      </c>
      <c r="H28"/>
      <c r="I28"/>
      <c r="J28"/>
      <c r="K28"/>
      <c r="L28"/>
    </row>
    <row r="29" spans="1:12" s="12" customFormat="1" ht="13.25" customHeight="1" x14ac:dyDescent="0.15">
      <c r="A29" s="6" t="s">
        <v>93</v>
      </c>
      <c r="B29" s="14">
        <v>193</v>
      </c>
      <c r="C29" s="10">
        <v>2.7</v>
      </c>
      <c r="D29" s="53">
        <v>3.2</v>
      </c>
      <c r="E29" s="53">
        <v>1.9</v>
      </c>
      <c r="F29" s="53">
        <v>7</v>
      </c>
      <c r="H29"/>
      <c r="I29"/>
      <c r="J29"/>
      <c r="K29"/>
      <c r="L29"/>
    </row>
    <row r="30" spans="1:12" s="12" customFormat="1" ht="13.25" customHeight="1" x14ac:dyDescent="0.15">
      <c r="A30" s="6" t="s">
        <v>94</v>
      </c>
      <c r="B30" s="14">
        <v>170</v>
      </c>
      <c r="C30" s="10">
        <v>2.4</v>
      </c>
      <c r="D30" s="53">
        <v>5.8</v>
      </c>
      <c r="E30" s="53">
        <v>3.4</v>
      </c>
      <c r="F30" s="53">
        <v>13.5</v>
      </c>
      <c r="H30"/>
      <c r="I30"/>
      <c r="J30"/>
      <c r="K30"/>
      <c r="L30"/>
    </row>
    <row r="31" spans="1:12" s="12" customFormat="1" ht="13.25" customHeight="1" x14ac:dyDescent="0.15">
      <c r="A31" s="6" t="s">
        <v>95</v>
      </c>
      <c r="B31" s="14">
        <v>581</v>
      </c>
      <c r="C31" s="10">
        <v>8.1</v>
      </c>
      <c r="D31" s="53">
        <v>5.3</v>
      </c>
      <c r="E31" s="53">
        <v>3.8</v>
      </c>
      <c r="F31" s="53">
        <v>11.6</v>
      </c>
      <c r="H31"/>
      <c r="I31"/>
      <c r="J31"/>
      <c r="K31"/>
      <c r="L31"/>
    </row>
    <row r="32" spans="1:12" s="12" customFormat="1" ht="13.25" customHeight="1" x14ac:dyDescent="0.15">
      <c r="A32" s="6" t="s">
        <v>143</v>
      </c>
      <c r="B32" s="14">
        <v>684</v>
      </c>
      <c r="C32" s="10">
        <v>9.5</v>
      </c>
      <c r="D32" s="53">
        <v>3.5</v>
      </c>
      <c r="E32" s="53">
        <v>2</v>
      </c>
      <c r="F32" s="53">
        <v>8.1</v>
      </c>
      <c r="H32"/>
      <c r="I32"/>
      <c r="J32"/>
      <c r="K32"/>
      <c r="L32"/>
    </row>
    <row r="33" spans="1:12" s="12" customFormat="1" ht="13.25" customHeight="1" x14ac:dyDescent="0.15">
      <c r="A33" s="6" t="s">
        <v>97</v>
      </c>
      <c r="B33" s="14">
        <v>396</v>
      </c>
      <c r="C33" s="10">
        <v>5.5</v>
      </c>
      <c r="D33" s="53">
        <v>2.8</v>
      </c>
      <c r="E33" s="53">
        <v>1.4</v>
      </c>
      <c r="F33" s="53">
        <v>6.6</v>
      </c>
      <c r="H33"/>
      <c r="I33"/>
      <c r="J33"/>
      <c r="K33"/>
      <c r="L33"/>
    </row>
    <row r="34" spans="1:12" s="12" customFormat="1" ht="13.25" customHeight="1" x14ac:dyDescent="0.15">
      <c r="A34" s="6" t="s">
        <v>98</v>
      </c>
      <c r="B34" s="14">
        <v>149</v>
      </c>
      <c r="C34" s="10">
        <v>2.1</v>
      </c>
      <c r="D34" s="53">
        <v>4.0999999999999996</v>
      </c>
      <c r="E34" s="53">
        <v>2.1</v>
      </c>
      <c r="F34" s="53">
        <v>11.1</v>
      </c>
      <c r="H34"/>
      <c r="I34"/>
      <c r="J34"/>
      <c r="K34"/>
      <c r="L34"/>
    </row>
    <row r="35" spans="1:12" s="12" customFormat="1" ht="13.25" customHeight="1" x14ac:dyDescent="0.15">
      <c r="A35" s="6" t="s">
        <v>99</v>
      </c>
      <c r="B35" s="14">
        <v>1368</v>
      </c>
      <c r="C35" s="10">
        <v>19</v>
      </c>
      <c r="D35" s="53">
        <v>6.9</v>
      </c>
      <c r="E35" s="53">
        <v>4.3</v>
      </c>
      <c r="F35" s="53">
        <v>16.7</v>
      </c>
      <c r="H35"/>
      <c r="I35"/>
      <c r="J35"/>
      <c r="K35"/>
      <c r="L35"/>
    </row>
    <row r="36" spans="1:12" s="12" customFormat="1" ht="13.25" customHeight="1" x14ac:dyDescent="0.15">
      <c r="A36" s="6" t="s">
        <v>100</v>
      </c>
      <c r="B36" s="14">
        <v>188</v>
      </c>
      <c r="C36" s="10">
        <v>2.6</v>
      </c>
      <c r="D36" s="53">
        <v>3.7</v>
      </c>
      <c r="E36" s="53">
        <v>1.8</v>
      </c>
      <c r="F36" s="53">
        <v>9</v>
      </c>
      <c r="H36"/>
      <c r="I36"/>
      <c r="J36"/>
      <c r="K36"/>
      <c r="L36"/>
    </row>
    <row r="37" spans="1:12" s="12" customFormat="1" ht="13.25" customHeight="1" x14ac:dyDescent="0.15">
      <c r="A37" s="6" t="s">
        <v>101</v>
      </c>
      <c r="B37" s="14">
        <v>83</v>
      </c>
      <c r="C37" s="10">
        <v>1.2</v>
      </c>
      <c r="D37" s="53">
        <v>2.8</v>
      </c>
      <c r="E37" s="53">
        <v>1.5</v>
      </c>
      <c r="F37" s="53">
        <v>8.5</v>
      </c>
      <c r="H37"/>
      <c r="I37"/>
      <c r="J37"/>
      <c r="K37"/>
      <c r="L37"/>
    </row>
    <row r="38" spans="1:12" s="12" customFormat="1" ht="13.25" customHeight="1" x14ac:dyDescent="0.15">
      <c r="A38" s="6" t="s">
        <v>102</v>
      </c>
      <c r="B38" s="14">
        <v>22</v>
      </c>
      <c r="C38" s="10">
        <v>0.3</v>
      </c>
      <c r="D38" s="53">
        <v>3.2</v>
      </c>
      <c r="E38" s="53">
        <v>2.1</v>
      </c>
      <c r="F38" s="53">
        <v>7.3</v>
      </c>
      <c r="H38"/>
      <c r="I38"/>
      <c r="J38"/>
      <c r="K38"/>
      <c r="L38"/>
    </row>
    <row r="39" spans="1:12" s="12" customFormat="1" ht="13.25" customHeight="1" x14ac:dyDescent="0.15">
      <c r="A39" s="6" t="s">
        <v>103</v>
      </c>
      <c r="B39" s="14">
        <v>42</v>
      </c>
      <c r="C39" s="10">
        <v>0.6</v>
      </c>
      <c r="D39" s="53">
        <v>2.2999999999999998</v>
      </c>
      <c r="E39" s="53">
        <v>0.9</v>
      </c>
      <c r="F39" s="53">
        <v>5.9</v>
      </c>
      <c r="H39"/>
      <c r="I39"/>
      <c r="J39"/>
      <c r="K39"/>
      <c r="L39"/>
    </row>
    <row r="40" spans="1:12" s="12" customFormat="1" ht="24.75" customHeight="1" x14ac:dyDescent="0.15">
      <c r="A40" s="6" t="s">
        <v>144</v>
      </c>
      <c r="B40" s="14">
        <v>381</v>
      </c>
      <c r="C40" s="10">
        <v>5.3</v>
      </c>
      <c r="D40" s="53">
        <v>2.7</v>
      </c>
      <c r="E40" s="53">
        <v>1.3</v>
      </c>
      <c r="F40" s="53">
        <v>6.5</v>
      </c>
      <c r="H40"/>
      <c r="I40"/>
      <c r="J40"/>
      <c r="K40"/>
      <c r="L40"/>
    </row>
    <row r="41" spans="1:12" s="12" customFormat="1" ht="13.25" customHeight="1" x14ac:dyDescent="0.15">
      <c r="A41" s="6" t="s">
        <v>105</v>
      </c>
      <c r="B41" s="14">
        <v>23</v>
      </c>
      <c r="C41" s="10">
        <v>0.3</v>
      </c>
      <c r="D41" s="53">
        <v>12.7</v>
      </c>
      <c r="E41" s="53">
        <v>4.8</v>
      </c>
      <c r="F41" s="53">
        <v>46.8</v>
      </c>
      <c r="H41"/>
      <c r="I41"/>
      <c r="J41"/>
      <c r="K41"/>
      <c r="L41"/>
    </row>
    <row r="42" spans="1:12" s="12" customFormat="1" ht="13.25" customHeight="1" x14ac:dyDescent="0.15">
      <c r="A42" s="3" t="s">
        <v>12</v>
      </c>
      <c r="B42" s="15">
        <v>7210</v>
      </c>
      <c r="C42" s="11">
        <v>100</v>
      </c>
      <c r="D42" s="54">
        <v>5.3</v>
      </c>
      <c r="E42" s="54">
        <v>3</v>
      </c>
      <c r="F42" s="54">
        <v>13.4</v>
      </c>
      <c r="H42"/>
      <c r="I42"/>
      <c r="J42"/>
      <c r="K42"/>
      <c r="L42"/>
    </row>
    <row r="43" spans="1:12" s="12" customFormat="1" ht="13.25" customHeight="1" x14ac:dyDescent="0.15">
      <c r="A43" s="102" t="s">
        <v>58</v>
      </c>
      <c r="B43" s="102"/>
      <c r="C43" s="102"/>
      <c r="D43" s="102"/>
      <c r="E43" s="102"/>
      <c r="F43" s="102"/>
      <c r="H43"/>
      <c r="I43"/>
      <c r="J43"/>
      <c r="K43"/>
      <c r="L43"/>
    </row>
    <row r="44" spans="1:12" ht="12.75" customHeight="1" x14ac:dyDescent="0.15">
      <c r="A44" s="6" t="s">
        <v>90</v>
      </c>
      <c r="B44" s="9">
        <v>606</v>
      </c>
      <c r="C44" s="10">
        <v>6.1</v>
      </c>
      <c r="D44" s="10">
        <v>11.9</v>
      </c>
      <c r="E44" s="10">
        <v>9.9</v>
      </c>
      <c r="F44" s="10">
        <v>23.7</v>
      </c>
    </row>
    <row r="45" spans="1:12" ht="12.75" customHeight="1" x14ac:dyDescent="0.15">
      <c r="A45" s="6" t="s">
        <v>91</v>
      </c>
      <c r="B45" s="9">
        <v>3022</v>
      </c>
      <c r="C45" s="10">
        <v>30.5</v>
      </c>
      <c r="D45" s="10">
        <v>3.7</v>
      </c>
      <c r="E45" s="10">
        <v>2.1</v>
      </c>
      <c r="F45" s="10">
        <v>9</v>
      </c>
    </row>
    <row r="46" spans="1:12" ht="12.75" customHeight="1" x14ac:dyDescent="0.15">
      <c r="A46" s="6" t="s">
        <v>92</v>
      </c>
      <c r="B46" s="9">
        <v>778</v>
      </c>
      <c r="C46" s="10">
        <v>7.9</v>
      </c>
      <c r="D46" s="10">
        <v>6.5</v>
      </c>
      <c r="E46" s="10">
        <v>4.3</v>
      </c>
      <c r="F46" s="10">
        <v>14.3</v>
      </c>
    </row>
    <row r="47" spans="1:12" ht="12.75" customHeight="1" x14ac:dyDescent="0.15">
      <c r="A47" s="6" t="s">
        <v>93</v>
      </c>
      <c r="B47" s="9">
        <v>245</v>
      </c>
      <c r="C47" s="10">
        <v>2.5</v>
      </c>
      <c r="D47" s="10">
        <v>3.4</v>
      </c>
      <c r="E47" s="10">
        <v>2</v>
      </c>
      <c r="F47" s="10">
        <v>7.4</v>
      </c>
    </row>
    <row r="48" spans="1:12" ht="12.75" customHeight="1" x14ac:dyDescent="0.15">
      <c r="A48" s="6" t="s">
        <v>94</v>
      </c>
      <c r="B48" s="9">
        <v>219</v>
      </c>
      <c r="C48" s="10">
        <v>2.2000000000000002</v>
      </c>
      <c r="D48" s="10">
        <v>5.4</v>
      </c>
      <c r="E48" s="10">
        <v>3.4</v>
      </c>
      <c r="F48" s="10">
        <v>12.9</v>
      </c>
    </row>
    <row r="49" spans="1:6" ht="12.75" customHeight="1" x14ac:dyDescent="0.15">
      <c r="A49" s="6" t="s">
        <v>95</v>
      </c>
      <c r="B49" s="9">
        <v>815</v>
      </c>
      <c r="C49" s="10">
        <v>8.1999999999999993</v>
      </c>
      <c r="D49" s="10">
        <v>5.4</v>
      </c>
      <c r="E49" s="10">
        <v>4.0999999999999996</v>
      </c>
      <c r="F49" s="10">
        <v>11.7</v>
      </c>
    </row>
    <row r="50" spans="1:6" ht="12.75" customHeight="1" x14ac:dyDescent="0.15">
      <c r="A50" s="6" t="s">
        <v>143</v>
      </c>
      <c r="B50" s="9">
        <v>1054</v>
      </c>
      <c r="C50" s="10">
        <v>10.6</v>
      </c>
      <c r="D50" s="10">
        <v>3.5</v>
      </c>
      <c r="E50" s="10">
        <v>2.1</v>
      </c>
      <c r="F50" s="10">
        <v>8.3000000000000007</v>
      </c>
    </row>
    <row r="51" spans="1:6" ht="12.75" customHeight="1" x14ac:dyDescent="0.15">
      <c r="A51" s="6" t="s">
        <v>97</v>
      </c>
      <c r="B51" s="9">
        <v>511</v>
      </c>
      <c r="C51" s="10">
        <v>5.2</v>
      </c>
      <c r="D51" s="10">
        <v>2.6</v>
      </c>
      <c r="E51" s="10">
        <v>1.3</v>
      </c>
      <c r="F51" s="10">
        <v>6.3</v>
      </c>
    </row>
    <row r="52" spans="1:6" ht="12.75" customHeight="1" x14ac:dyDescent="0.15">
      <c r="A52" s="6" t="s">
        <v>98</v>
      </c>
      <c r="B52" s="9">
        <v>169</v>
      </c>
      <c r="C52" s="10">
        <v>1.7</v>
      </c>
      <c r="D52" s="10">
        <v>3.8</v>
      </c>
      <c r="E52" s="10">
        <v>1.8</v>
      </c>
      <c r="F52" s="10">
        <v>10.8</v>
      </c>
    </row>
    <row r="53" spans="1:6" ht="12.75" customHeight="1" x14ac:dyDescent="0.15">
      <c r="A53" s="6" t="s">
        <v>99</v>
      </c>
      <c r="B53" s="9">
        <v>1494</v>
      </c>
      <c r="C53" s="10">
        <v>15.1</v>
      </c>
      <c r="D53" s="10">
        <v>6.7</v>
      </c>
      <c r="E53" s="10">
        <v>4.2</v>
      </c>
      <c r="F53" s="10">
        <v>16.5</v>
      </c>
    </row>
    <row r="54" spans="1:6" ht="12.75" customHeight="1" x14ac:dyDescent="0.15">
      <c r="A54" s="6" t="s">
        <v>100</v>
      </c>
      <c r="B54" s="9">
        <v>213</v>
      </c>
      <c r="C54" s="10">
        <v>2.2000000000000002</v>
      </c>
      <c r="D54" s="10">
        <v>3.6</v>
      </c>
      <c r="E54" s="10">
        <v>1.6</v>
      </c>
      <c r="F54" s="10">
        <v>9</v>
      </c>
    </row>
    <row r="55" spans="1:6" ht="12.75" customHeight="1" x14ac:dyDescent="0.15">
      <c r="A55" s="6" t="s">
        <v>101</v>
      </c>
      <c r="B55" s="9">
        <v>114</v>
      </c>
      <c r="C55" s="10">
        <v>1.2</v>
      </c>
      <c r="D55" s="10">
        <v>3</v>
      </c>
      <c r="E55" s="10">
        <v>1.5</v>
      </c>
      <c r="F55" s="10">
        <v>7.1</v>
      </c>
    </row>
    <row r="56" spans="1:6" ht="12.75" customHeight="1" x14ac:dyDescent="0.15">
      <c r="A56" s="6" t="s">
        <v>102</v>
      </c>
      <c r="B56" s="9">
        <v>37</v>
      </c>
      <c r="C56" s="10">
        <v>0.4</v>
      </c>
      <c r="D56" s="10">
        <v>2.9</v>
      </c>
      <c r="E56" s="10">
        <v>2.1</v>
      </c>
      <c r="F56" s="10">
        <v>6.9</v>
      </c>
    </row>
    <row r="57" spans="1:6" ht="12.75" customHeight="1" x14ac:dyDescent="0.15">
      <c r="A57" s="6" t="s">
        <v>103</v>
      </c>
      <c r="B57" s="9">
        <v>51</v>
      </c>
      <c r="C57" s="10">
        <v>0.5</v>
      </c>
      <c r="D57" s="10">
        <v>1.9</v>
      </c>
      <c r="E57" s="10">
        <v>0.8</v>
      </c>
      <c r="F57" s="10">
        <v>4.8</v>
      </c>
    </row>
    <row r="58" spans="1:6" ht="25.5" customHeight="1" x14ac:dyDescent="0.15">
      <c r="A58" s="6" t="s">
        <v>144</v>
      </c>
      <c r="B58" s="9">
        <v>545</v>
      </c>
      <c r="C58" s="10">
        <v>5.5</v>
      </c>
      <c r="D58" s="10">
        <v>2.5</v>
      </c>
      <c r="E58" s="10">
        <v>1.2</v>
      </c>
      <c r="F58" s="10">
        <v>5.8</v>
      </c>
    </row>
    <row r="59" spans="1:6" ht="12.75" customHeight="1" x14ac:dyDescent="0.15">
      <c r="A59" s="6" t="s">
        <v>105</v>
      </c>
      <c r="B59" s="9">
        <v>30</v>
      </c>
      <c r="C59" s="10">
        <v>0.3</v>
      </c>
      <c r="D59" s="10">
        <v>12</v>
      </c>
      <c r="E59" s="10">
        <v>4.8</v>
      </c>
      <c r="F59" s="10">
        <v>45.4</v>
      </c>
    </row>
    <row r="60" spans="1:6" ht="12.75" customHeight="1" x14ac:dyDescent="0.15">
      <c r="A60" s="3" t="s">
        <v>12</v>
      </c>
      <c r="B60" s="8">
        <v>9898</v>
      </c>
      <c r="C60" s="11">
        <v>100</v>
      </c>
      <c r="D60" s="11">
        <v>4.9000000000000004</v>
      </c>
      <c r="E60" s="11">
        <v>2.7</v>
      </c>
      <c r="F60" s="11">
        <v>12.4</v>
      </c>
    </row>
    <row r="61" spans="1:6" ht="12.75" customHeight="1" x14ac:dyDescent="0.15"/>
    <row r="62" spans="1:6" ht="12.75" customHeight="1" x14ac:dyDescent="0.15"/>
    <row r="63" spans="1:6" ht="12.75" customHeight="1" x14ac:dyDescent="0.15">
      <c r="A63" s="58" t="s">
        <v>132</v>
      </c>
    </row>
  </sheetData>
  <sheetProtection sheet="1"/>
  <mergeCells count="6">
    <mergeCell ref="A1:G1"/>
    <mergeCell ref="B5:C5"/>
    <mergeCell ref="D5:F5"/>
    <mergeCell ref="A7:F7"/>
    <mergeCell ref="A25:F25"/>
    <mergeCell ref="A43:F43"/>
  </mergeCells>
  <hyperlinks>
    <hyperlink ref="A63" r:id="rId1" display="© Commonwealth of Australia 2014" xr:uid="{A357C719-2279-CF4E-B3FC-F5CD42080930}"/>
  </hyperlinks>
  <pageMargins left="0.70866141732283472" right="0.70866141732283472" top="0.74803149606299213" bottom="0.74803149606299213" header="0.31496062992125984" footer="0.31496062992125984"/>
  <pageSetup paperSize="9" orientation="landscape" verticalDpi="0"/>
  <headerFooter>
    <oddHeader>&amp;C&amp;F</oddHeader>
    <oddFooter>&amp;C&amp;A Page: &amp;P</oddFooter>
  </headerFooter>
  <rowBreaks count="2" manualBreakCount="2">
    <brk id="24" max="16383" man="1"/>
    <brk id="42" max="1638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8AA31-A07C-B347-BC82-291293C78D8E}">
  <sheetPr codeName="Sheet2">
    <pageSetUpPr fitToPage="1"/>
  </sheetPr>
  <dimension ref="A1:T76"/>
  <sheetViews>
    <sheetView zoomScaleNormal="100" workbookViewId="0">
      <pane ySplit="5" topLeftCell="A6" activePane="bottomLeft" state="frozen"/>
      <selection activeCell="A7" sqref="A7:K7"/>
      <selection pane="bottomLeft" sqref="A1:T1"/>
    </sheetView>
  </sheetViews>
  <sheetFormatPr baseColWidth="10" defaultColWidth="8.6640625" defaultRowHeight="14" x14ac:dyDescent="0.15"/>
  <cols>
    <col min="1" max="1" width="26.33203125" style="17" customWidth="1"/>
    <col min="2" max="2" width="8.6640625" style="17" customWidth="1"/>
    <col min="3" max="3" width="7.6640625" style="17" customWidth="1"/>
    <col min="4" max="4" width="9.1640625" style="17" customWidth="1"/>
    <col min="5" max="5" width="10.83203125" style="17" customWidth="1"/>
    <col min="6" max="6" width="12" style="17" customWidth="1"/>
    <col min="7" max="7" width="9.33203125" style="17" customWidth="1"/>
    <col min="8" max="8" width="8.6640625" style="17" customWidth="1"/>
    <col min="9" max="9" width="8.1640625" style="17" customWidth="1"/>
    <col min="10" max="10" width="9.33203125" style="17" customWidth="1"/>
    <col min="11" max="11" width="8.6640625" style="17" customWidth="1"/>
    <col min="12" max="12" width="10.1640625" style="18" customWidth="1"/>
    <col min="13" max="13" width="11.1640625" style="18" customWidth="1"/>
    <col min="14" max="14" width="9.33203125" style="18" customWidth="1"/>
    <col min="15" max="15" width="8.6640625" style="18" customWidth="1"/>
    <col min="16" max="16" width="11.6640625" style="18" customWidth="1"/>
    <col min="17" max="17" width="11.33203125" style="18" customWidth="1"/>
    <col min="18" max="18" width="8.33203125" style="18" customWidth="1"/>
    <col min="19" max="19" width="6.1640625" style="18" customWidth="1"/>
    <col min="20" max="20" width="9" style="18" customWidth="1"/>
    <col min="21" max="16384" width="8.6640625" style="17"/>
  </cols>
  <sheetData>
    <row r="1" spans="1:20" customFormat="1" ht="68" customHeight="1" x14ac:dyDescent="0.15">
      <c r="A1" s="85" t="s">
        <v>0</v>
      </c>
      <c r="B1" s="85"/>
      <c r="C1" s="85"/>
      <c r="D1" s="85"/>
      <c r="E1" s="85"/>
      <c r="F1" s="85"/>
      <c r="G1" s="85"/>
      <c r="H1" s="85"/>
      <c r="I1" s="85"/>
      <c r="J1" s="85"/>
      <c r="K1" s="85"/>
      <c r="L1" s="85"/>
      <c r="M1" s="85"/>
      <c r="N1" s="85"/>
      <c r="O1" s="85"/>
      <c r="P1" s="85"/>
      <c r="Q1" s="85"/>
      <c r="R1" s="85"/>
      <c r="S1" s="85"/>
      <c r="T1" s="86"/>
    </row>
    <row r="2" spans="1:20" customFormat="1" ht="22.75" customHeight="1" x14ac:dyDescent="0.2">
      <c r="A2" s="77" t="s">
        <v>130</v>
      </c>
    </row>
    <row r="3" spans="1:20" customFormat="1" ht="12.75" customHeight="1" x14ac:dyDescent="0.15">
      <c r="A3" s="2" t="str">
        <f>Contents!A3</f>
        <v>Released at 11:30 am (Canberra time) Fri 11 Dec 2015</v>
      </c>
    </row>
    <row r="4" spans="1:20" s="18" customFormat="1" ht="25.75" customHeight="1" x14ac:dyDescent="0.15">
      <c r="A4" s="19" t="s">
        <v>64</v>
      </c>
      <c r="B4" s="17"/>
      <c r="C4" s="17"/>
      <c r="D4" s="17"/>
      <c r="E4" s="17"/>
      <c r="F4" s="17"/>
      <c r="G4" s="17"/>
      <c r="H4" s="17"/>
      <c r="I4" s="17"/>
      <c r="J4" s="17"/>
      <c r="K4" s="17"/>
    </row>
    <row r="5" spans="1:20" s="18" customFormat="1" ht="60" x14ac:dyDescent="0.15">
      <c r="A5" s="20" t="s">
        <v>120</v>
      </c>
      <c r="B5" s="21" t="s">
        <v>90</v>
      </c>
      <c r="C5" s="21" t="s">
        <v>91</v>
      </c>
      <c r="D5" s="21" t="s">
        <v>92</v>
      </c>
      <c r="E5" s="21" t="s">
        <v>93</v>
      </c>
      <c r="F5" s="21" t="s">
        <v>94</v>
      </c>
      <c r="G5" s="21" t="s">
        <v>95</v>
      </c>
      <c r="H5" s="21" t="s">
        <v>96</v>
      </c>
      <c r="I5" s="21" t="s">
        <v>97</v>
      </c>
      <c r="J5" s="21" t="s">
        <v>98</v>
      </c>
      <c r="K5" s="21" t="s">
        <v>99</v>
      </c>
      <c r="L5" s="22" t="s">
        <v>100</v>
      </c>
      <c r="M5" s="22" t="s">
        <v>101</v>
      </c>
      <c r="N5" s="22" t="s">
        <v>102</v>
      </c>
      <c r="O5" s="22" t="s">
        <v>103</v>
      </c>
      <c r="P5" s="22" t="s">
        <v>104</v>
      </c>
      <c r="Q5" s="22" t="s">
        <v>105</v>
      </c>
      <c r="R5" s="22" t="s">
        <v>139</v>
      </c>
      <c r="S5" s="22" t="s">
        <v>12</v>
      </c>
    </row>
    <row r="6" spans="1:20" s="18" customFormat="1" ht="12.75" customHeight="1" x14ac:dyDescent="0.15">
      <c r="A6" s="84" t="s">
        <v>13</v>
      </c>
      <c r="B6" s="84"/>
      <c r="C6" s="84"/>
      <c r="D6" s="84"/>
      <c r="E6" s="84"/>
      <c r="F6" s="84"/>
      <c r="G6" s="84"/>
      <c r="H6" s="84"/>
      <c r="I6" s="84"/>
      <c r="J6" s="84"/>
      <c r="K6" s="84"/>
      <c r="L6" s="84"/>
      <c r="M6" s="84"/>
      <c r="N6" s="84"/>
      <c r="O6" s="84"/>
      <c r="P6" s="84"/>
      <c r="Q6" s="84"/>
      <c r="R6" s="84"/>
      <c r="S6" s="84"/>
    </row>
    <row r="7" spans="1:20" s="18" customFormat="1" ht="25.75" customHeight="1" x14ac:dyDescent="0.15">
      <c r="A7" s="23" t="s">
        <v>14</v>
      </c>
      <c r="B7" s="24">
        <v>2998</v>
      </c>
      <c r="C7" s="24">
        <v>7651</v>
      </c>
      <c r="D7" s="24">
        <v>4069</v>
      </c>
      <c r="E7" s="24">
        <v>1065</v>
      </c>
      <c r="F7" s="24">
        <v>482</v>
      </c>
      <c r="G7" s="24">
        <v>3238</v>
      </c>
      <c r="H7" s="24">
        <v>4055</v>
      </c>
      <c r="I7" s="24">
        <v>1479</v>
      </c>
      <c r="J7" s="24">
        <v>871</v>
      </c>
      <c r="K7" s="24">
        <v>4731</v>
      </c>
      <c r="L7" s="56">
        <v>476</v>
      </c>
      <c r="M7" s="56">
        <v>467</v>
      </c>
      <c r="N7" s="56">
        <v>221</v>
      </c>
      <c r="O7" s="56">
        <v>826</v>
      </c>
      <c r="P7" s="56">
        <v>3330</v>
      </c>
      <c r="Q7" s="56">
        <v>91</v>
      </c>
      <c r="R7" s="56">
        <v>72</v>
      </c>
      <c r="S7" s="56">
        <v>36134</v>
      </c>
    </row>
    <row r="8" spans="1:20" s="18" customFormat="1" ht="12.75" customHeight="1" x14ac:dyDescent="0.15">
      <c r="A8" s="6" t="s">
        <v>25</v>
      </c>
      <c r="B8" s="24"/>
      <c r="C8" s="24"/>
      <c r="D8" s="24"/>
      <c r="E8" s="24"/>
      <c r="F8" s="24"/>
      <c r="G8" s="24"/>
      <c r="H8" s="24"/>
      <c r="I8" s="24"/>
      <c r="J8" s="24"/>
      <c r="K8" s="24"/>
      <c r="L8" s="56"/>
      <c r="M8" s="56"/>
      <c r="N8" s="56"/>
      <c r="O8" s="56"/>
      <c r="P8" s="56"/>
      <c r="Q8" s="56"/>
      <c r="R8" s="56"/>
      <c r="S8" s="56"/>
    </row>
    <row r="9" spans="1:20" s="18" customFormat="1" ht="12.75" customHeight="1" x14ac:dyDescent="0.15">
      <c r="A9" s="66" t="s">
        <v>15</v>
      </c>
      <c r="B9" s="26">
        <v>2740</v>
      </c>
      <c r="C9" s="26">
        <v>7107</v>
      </c>
      <c r="D9" s="26">
        <v>4023</v>
      </c>
      <c r="E9" s="26">
        <v>992</v>
      </c>
      <c r="F9" s="26">
        <v>453</v>
      </c>
      <c r="G9" s="26">
        <v>3059</v>
      </c>
      <c r="H9" s="26">
        <v>3776</v>
      </c>
      <c r="I9" s="26">
        <v>1215</v>
      </c>
      <c r="J9" s="26">
        <v>643</v>
      </c>
      <c r="K9" s="26">
        <v>4212</v>
      </c>
      <c r="L9" s="57">
        <v>460</v>
      </c>
      <c r="M9" s="57">
        <v>427</v>
      </c>
      <c r="N9" s="57">
        <v>198</v>
      </c>
      <c r="O9" s="57">
        <v>763</v>
      </c>
      <c r="P9" s="57">
        <v>3034</v>
      </c>
      <c r="Q9" s="57">
        <v>79</v>
      </c>
      <c r="R9" s="57">
        <v>72</v>
      </c>
      <c r="S9" s="57">
        <v>33256</v>
      </c>
    </row>
    <row r="10" spans="1:20" s="18" customFormat="1" ht="12.75" customHeight="1" x14ac:dyDescent="0.15">
      <c r="A10" s="66" t="s">
        <v>16</v>
      </c>
      <c r="B10" s="26">
        <v>256</v>
      </c>
      <c r="C10" s="26">
        <v>544</v>
      </c>
      <c r="D10" s="26">
        <v>45</v>
      </c>
      <c r="E10" s="26">
        <v>76</v>
      </c>
      <c r="F10" s="26">
        <v>33</v>
      </c>
      <c r="G10" s="26">
        <v>186</v>
      </c>
      <c r="H10" s="26">
        <v>279</v>
      </c>
      <c r="I10" s="26">
        <v>267</v>
      </c>
      <c r="J10" s="26">
        <v>227</v>
      </c>
      <c r="K10" s="26">
        <v>525</v>
      </c>
      <c r="L10" s="57">
        <v>12</v>
      </c>
      <c r="M10" s="57">
        <v>40</v>
      </c>
      <c r="N10" s="57">
        <v>27</v>
      </c>
      <c r="O10" s="57">
        <v>60</v>
      </c>
      <c r="P10" s="57">
        <v>291</v>
      </c>
      <c r="Q10" s="57">
        <v>9</v>
      </c>
      <c r="R10" s="31">
        <v>0</v>
      </c>
      <c r="S10" s="57">
        <v>2876</v>
      </c>
    </row>
    <row r="11" spans="1:20" s="18" customFormat="1" ht="12.75" customHeight="1" x14ac:dyDescent="0.15">
      <c r="A11" s="4" t="s">
        <v>119</v>
      </c>
      <c r="B11" s="26"/>
      <c r="C11" s="26"/>
      <c r="D11" s="26"/>
      <c r="E11" s="26"/>
      <c r="F11" s="26"/>
      <c r="G11" s="26"/>
      <c r="H11" s="26"/>
      <c r="I11" s="26"/>
      <c r="J11" s="26"/>
      <c r="K11" s="26"/>
      <c r="L11" s="57"/>
      <c r="M11" s="57"/>
      <c r="N11" s="57"/>
      <c r="O11" s="57"/>
      <c r="P11" s="57"/>
      <c r="Q11" s="57"/>
      <c r="R11" s="31"/>
      <c r="S11" s="57"/>
    </row>
    <row r="12" spans="1:20" s="18" customFormat="1" ht="12.75" customHeight="1" x14ac:dyDescent="0.15">
      <c r="A12" s="66" t="s">
        <v>27</v>
      </c>
      <c r="B12" s="26">
        <v>552</v>
      </c>
      <c r="C12" s="26">
        <v>3309</v>
      </c>
      <c r="D12" s="26">
        <v>750</v>
      </c>
      <c r="E12" s="26">
        <v>337</v>
      </c>
      <c r="F12" s="26">
        <v>111</v>
      </c>
      <c r="G12" s="26">
        <v>975</v>
      </c>
      <c r="H12" s="26">
        <v>1506</v>
      </c>
      <c r="I12" s="26">
        <v>338</v>
      </c>
      <c r="J12" s="26">
        <v>82</v>
      </c>
      <c r="K12" s="26">
        <v>277</v>
      </c>
      <c r="L12" s="57">
        <v>60</v>
      </c>
      <c r="M12" s="57">
        <v>134</v>
      </c>
      <c r="N12" s="57">
        <v>81</v>
      </c>
      <c r="O12" s="57">
        <v>260</v>
      </c>
      <c r="P12" s="57">
        <v>1069</v>
      </c>
      <c r="Q12" s="57">
        <v>15</v>
      </c>
      <c r="R12" s="57">
        <v>34</v>
      </c>
      <c r="S12" s="57">
        <v>9885</v>
      </c>
    </row>
    <row r="13" spans="1:20" s="18" customFormat="1" ht="12.75" customHeight="1" x14ac:dyDescent="0.15">
      <c r="A13" s="66" t="s">
        <v>17</v>
      </c>
      <c r="B13" s="26">
        <v>2447</v>
      </c>
      <c r="C13" s="26">
        <v>4333</v>
      </c>
      <c r="D13" s="26">
        <v>3314</v>
      </c>
      <c r="E13" s="26">
        <v>726</v>
      </c>
      <c r="F13" s="26">
        <v>376</v>
      </c>
      <c r="G13" s="26">
        <v>2263</v>
      </c>
      <c r="H13" s="26">
        <v>2552</v>
      </c>
      <c r="I13" s="26">
        <v>1142</v>
      </c>
      <c r="J13" s="26">
        <v>792</v>
      </c>
      <c r="K13" s="26">
        <v>4453</v>
      </c>
      <c r="L13" s="57">
        <v>417</v>
      </c>
      <c r="M13" s="57">
        <v>334</v>
      </c>
      <c r="N13" s="57">
        <v>138</v>
      </c>
      <c r="O13" s="57">
        <v>569</v>
      </c>
      <c r="P13" s="57">
        <v>2254</v>
      </c>
      <c r="Q13" s="57">
        <v>75</v>
      </c>
      <c r="R13" s="57">
        <v>36</v>
      </c>
      <c r="S13" s="57">
        <v>26214</v>
      </c>
    </row>
    <row r="14" spans="1:20" s="18" customFormat="1" ht="12.75" customHeight="1" x14ac:dyDescent="0.15">
      <c r="A14" s="66" t="s">
        <v>18</v>
      </c>
      <c r="B14" s="31">
        <v>0</v>
      </c>
      <c r="C14" s="26">
        <v>10</v>
      </c>
      <c r="D14" s="26">
        <v>5</v>
      </c>
      <c r="E14" s="31">
        <v>0</v>
      </c>
      <c r="F14" s="31">
        <v>0</v>
      </c>
      <c r="G14" s="31">
        <v>0</v>
      </c>
      <c r="H14" s="31">
        <v>0</v>
      </c>
      <c r="I14" s="26">
        <v>3</v>
      </c>
      <c r="J14" s="31">
        <v>0</v>
      </c>
      <c r="K14" s="31">
        <v>0</v>
      </c>
      <c r="L14" s="31">
        <v>0</v>
      </c>
      <c r="M14" s="31">
        <v>0</v>
      </c>
      <c r="N14" s="31">
        <v>0</v>
      </c>
      <c r="O14" s="57">
        <v>3</v>
      </c>
      <c r="P14" s="31">
        <v>0</v>
      </c>
      <c r="Q14" s="31">
        <v>0</v>
      </c>
      <c r="R14" s="31">
        <v>2</v>
      </c>
      <c r="S14" s="57">
        <v>28</v>
      </c>
    </row>
    <row r="15" spans="1:20" ht="12.75" customHeight="1" x14ac:dyDescent="0.15">
      <c r="A15" s="4" t="s">
        <v>26</v>
      </c>
      <c r="B15" s="68"/>
      <c r="C15" s="68"/>
      <c r="D15" s="68"/>
      <c r="E15" s="68"/>
      <c r="F15" s="68"/>
      <c r="G15" s="68"/>
      <c r="H15" s="68"/>
      <c r="I15" s="68"/>
      <c r="J15" s="68"/>
      <c r="K15" s="68"/>
      <c r="L15" s="57"/>
      <c r="M15" s="57"/>
      <c r="N15" s="57"/>
      <c r="O15" s="57"/>
      <c r="P15" s="57"/>
      <c r="Q15" s="57"/>
      <c r="R15" s="57"/>
      <c r="S15" s="57"/>
    </row>
    <row r="16" spans="1:20" s="18" customFormat="1" ht="12.75" customHeight="1" x14ac:dyDescent="0.15">
      <c r="A16" s="66" t="s">
        <v>20</v>
      </c>
      <c r="B16" s="26">
        <v>2392</v>
      </c>
      <c r="C16" s="26">
        <v>4628</v>
      </c>
      <c r="D16" s="26">
        <v>3288</v>
      </c>
      <c r="E16" s="26">
        <v>821</v>
      </c>
      <c r="F16" s="26">
        <v>267</v>
      </c>
      <c r="G16" s="26">
        <v>2427</v>
      </c>
      <c r="H16" s="26">
        <v>3007</v>
      </c>
      <c r="I16" s="26">
        <v>973</v>
      </c>
      <c r="J16" s="26">
        <v>701</v>
      </c>
      <c r="K16" s="26">
        <v>3238</v>
      </c>
      <c r="L16" s="57">
        <v>263</v>
      </c>
      <c r="M16" s="57">
        <v>359</v>
      </c>
      <c r="N16" s="57">
        <v>190</v>
      </c>
      <c r="O16" s="57">
        <v>773</v>
      </c>
      <c r="P16" s="57">
        <v>2786</v>
      </c>
      <c r="Q16" s="57">
        <v>58</v>
      </c>
      <c r="R16" s="43"/>
      <c r="S16" s="57">
        <v>26163</v>
      </c>
      <c r="T16" s="29"/>
    </row>
    <row r="17" spans="1:20" s="18" customFormat="1" ht="12.75" customHeight="1" x14ac:dyDescent="0.15">
      <c r="A17" s="66" t="s">
        <v>21</v>
      </c>
      <c r="B17" s="26">
        <v>606</v>
      </c>
      <c r="C17" s="26">
        <v>3022</v>
      </c>
      <c r="D17" s="26">
        <v>778</v>
      </c>
      <c r="E17" s="26">
        <v>245</v>
      </c>
      <c r="F17" s="26">
        <v>219</v>
      </c>
      <c r="G17" s="26">
        <v>815</v>
      </c>
      <c r="H17" s="26">
        <v>1054</v>
      </c>
      <c r="I17" s="26">
        <v>511</v>
      </c>
      <c r="J17" s="26">
        <v>169</v>
      </c>
      <c r="K17" s="26">
        <v>1494</v>
      </c>
      <c r="L17" s="57">
        <v>213</v>
      </c>
      <c r="M17" s="57">
        <v>114</v>
      </c>
      <c r="N17" s="57">
        <v>37</v>
      </c>
      <c r="O17" s="57">
        <v>51</v>
      </c>
      <c r="P17" s="57">
        <v>545</v>
      </c>
      <c r="Q17" s="57">
        <v>30</v>
      </c>
      <c r="R17" s="43"/>
      <c r="S17" s="57">
        <v>9898</v>
      </c>
    </row>
    <row r="18" spans="1:20" s="18" customFormat="1" ht="12.75" customHeight="1" x14ac:dyDescent="0.15">
      <c r="A18" s="66" t="s">
        <v>137</v>
      </c>
      <c r="B18" s="43"/>
      <c r="C18" s="43"/>
      <c r="D18" s="43"/>
      <c r="E18" s="43"/>
      <c r="F18" s="43"/>
      <c r="G18" s="43"/>
      <c r="H18" s="43"/>
      <c r="I18" s="43"/>
      <c r="J18" s="43"/>
      <c r="K18" s="43"/>
      <c r="L18" s="43"/>
      <c r="M18" s="43"/>
      <c r="N18" s="43"/>
      <c r="O18" s="43"/>
      <c r="P18" s="43"/>
      <c r="Q18" s="43"/>
      <c r="R18" s="57">
        <v>72</v>
      </c>
      <c r="S18" s="57">
        <v>72</v>
      </c>
    </row>
    <row r="19" spans="1:20" s="18" customFormat="1" ht="12.75" customHeight="1" x14ac:dyDescent="0.15">
      <c r="A19" s="4" t="s">
        <v>75</v>
      </c>
      <c r="B19" s="26"/>
      <c r="C19" s="26"/>
      <c r="D19" s="26"/>
      <c r="E19" s="26"/>
      <c r="F19" s="26"/>
      <c r="G19" s="26"/>
      <c r="H19" s="26"/>
      <c r="I19" s="26"/>
      <c r="J19" s="26"/>
      <c r="K19" s="26"/>
      <c r="L19" s="57"/>
      <c r="M19" s="57"/>
      <c r="N19" s="57"/>
      <c r="O19" s="57"/>
      <c r="P19" s="57"/>
      <c r="Q19" s="57"/>
      <c r="R19" s="57"/>
      <c r="S19" s="57"/>
    </row>
    <row r="20" spans="1:20" s="18" customFormat="1" ht="12.75" customHeight="1" x14ac:dyDescent="0.15">
      <c r="A20" s="66" t="s">
        <v>22</v>
      </c>
      <c r="B20" s="26">
        <v>1128</v>
      </c>
      <c r="C20" s="26">
        <v>4974</v>
      </c>
      <c r="D20" s="26">
        <v>1281</v>
      </c>
      <c r="E20" s="26">
        <v>714</v>
      </c>
      <c r="F20" s="26">
        <v>308</v>
      </c>
      <c r="G20" s="26">
        <v>2073</v>
      </c>
      <c r="H20" s="26">
        <v>3124</v>
      </c>
      <c r="I20" s="26">
        <v>1045</v>
      </c>
      <c r="J20" s="26">
        <v>363</v>
      </c>
      <c r="K20" s="26">
        <v>1691</v>
      </c>
      <c r="L20" s="57">
        <v>247</v>
      </c>
      <c r="M20" s="57">
        <v>284</v>
      </c>
      <c r="N20" s="57">
        <v>146</v>
      </c>
      <c r="O20" s="57">
        <v>624</v>
      </c>
      <c r="P20" s="57">
        <v>2781</v>
      </c>
      <c r="Q20" s="57">
        <v>28</v>
      </c>
      <c r="R20" s="57">
        <v>58</v>
      </c>
      <c r="S20" s="57">
        <v>20856</v>
      </c>
    </row>
    <row r="21" spans="1:20" s="18" customFormat="1" ht="12.75" customHeight="1" x14ac:dyDescent="0.15">
      <c r="A21" s="66" t="s">
        <v>23</v>
      </c>
      <c r="B21" s="26">
        <v>1874</v>
      </c>
      <c r="C21" s="26">
        <v>2675</v>
      </c>
      <c r="D21" s="26">
        <v>2785</v>
      </c>
      <c r="E21" s="26">
        <v>349</v>
      </c>
      <c r="F21" s="26">
        <v>175</v>
      </c>
      <c r="G21" s="26">
        <v>1163</v>
      </c>
      <c r="H21" s="26">
        <v>935</v>
      </c>
      <c r="I21" s="26">
        <v>441</v>
      </c>
      <c r="J21" s="26">
        <v>506</v>
      </c>
      <c r="K21" s="26">
        <v>3039</v>
      </c>
      <c r="L21" s="57">
        <v>235</v>
      </c>
      <c r="M21" s="57">
        <v>185</v>
      </c>
      <c r="N21" s="57">
        <v>82</v>
      </c>
      <c r="O21" s="57">
        <v>203</v>
      </c>
      <c r="P21" s="57">
        <v>543</v>
      </c>
      <c r="Q21" s="57">
        <v>57</v>
      </c>
      <c r="R21" s="57">
        <v>12</v>
      </c>
      <c r="S21" s="57">
        <v>15266</v>
      </c>
    </row>
    <row r="22" spans="1:20" s="18" customFormat="1" ht="12.75" customHeight="1" x14ac:dyDescent="0.15">
      <c r="A22" s="25" t="s">
        <v>19</v>
      </c>
      <c r="B22" s="26"/>
      <c r="C22" s="26"/>
      <c r="D22" s="26"/>
      <c r="E22" s="26"/>
      <c r="F22" s="26"/>
      <c r="G22" s="26"/>
      <c r="H22" s="26"/>
      <c r="I22" s="26"/>
      <c r="J22" s="26"/>
      <c r="K22" s="26"/>
      <c r="S22" s="57"/>
    </row>
    <row r="23" spans="1:20" s="18" customFormat="1" ht="12.75" customHeight="1" x14ac:dyDescent="0.15">
      <c r="A23" s="27" t="s">
        <v>15</v>
      </c>
      <c r="B23" s="60">
        <v>40.4</v>
      </c>
      <c r="C23" s="60">
        <v>32.1</v>
      </c>
      <c r="D23" s="60">
        <v>44.7</v>
      </c>
      <c r="E23" s="60">
        <v>31.9</v>
      </c>
      <c r="F23" s="60">
        <v>32.5</v>
      </c>
      <c r="G23" s="60">
        <v>28.9</v>
      </c>
      <c r="H23" s="60">
        <v>31.8</v>
      </c>
      <c r="I23" s="60">
        <v>32.299999999999997</v>
      </c>
      <c r="J23" s="60">
        <v>40.799999999999997</v>
      </c>
      <c r="K23" s="60">
        <v>36.200000000000003</v>
      </c>
      <c r="L23" s="61">
        <v>30.7</v>
      </c>
      <c r="M23" s="61">
        <v>33.1</v>
      </c>
      <c r="N23" s="61">
        <v>33.6</v>
      </c>
      <c r="O23" s="61">
        <v>35.200000000000003</v>
      </c>
      <c r="P23" s="61">
        <v>33.799999999999997</v>
      </c>
      <c r="Q23" s="61">
        <v>39.200000000000003</v>
      </c>
      <c r="R23" s="61">
        <v>45.3</v>
      </c>
      <c r="S23" s="61">
        <v>34.200000000000003</v>
      </c>
    </row>
    <row r="24" spans="1:20" s="18" customFormat="1" ht="12.75" customHeight="1" x14ac:dyDescent="0.15">
      <c r="A24" s="27" t="s">
        <v>16</v>
      </c>
      <c r="B24" s="60">
        <v>41</v>
      </c>
      <c r="C24" s="60">
        <v>32.4</v>
      </c>
      <c r="D24" s="60">
        <v>42.9</v>
      </c>
      <c r="E24" s="60">
        <v>31.7</v>
      </c>
      <c r="F24" s="60">
        <v>35.299999999999997</v>
      </c>
      <c r="G24" s="60">
        <v>29.8</v>
      </c>
      <c r="H24" s="60">
        <v>33.4</v>
      </c>
      <c r="I24" s="60">
        <v>33.4</v>
      </c>
      <c r="J24" s="60">
        <v>40.700000000000003</v>
      </c>
      <c r="K24" s="60">
        <v>36.5</v>
      </c>
      <c r="L24" s="61">
        <v>27.8</v>
      </c>
      <c r="M24" s="61">
        <v>32.5</v>
      </c>
      <c r="N24" s="61">
        <v>31.2</v>
      </c>
      <c r="O24" s="61">
        <v>34.5</v>
      </c>
      <c r="P24" s="61">
        <v>32.5</v>
      </c>
      <c r="Q24" s="61">
        <v>44.2</v>
      </c>
      <c r="R24" s="62">
        <v>0</v>
      </c>
      <c r="S24" s="61">
        <v>34.299999999999997</v>
      </c>
    </row>
    <row r="25" spans="1:20" s="18" customFormat="1" ht="12.75" customHeight="1" x14ac:dyDescent="0.15">
      <c r="A25" s="66" t="s">
        <v>27</v>
      </c>
      <c r="B25" s="60">
        <v>36.6</v>
      </c>
      <c r="C25" s="60">
        <v>31.8</v>
      </c>
      <c r="D25" s="60">
        <v>36.9</v>
      </c>
      <c r="E25" s="60">
        <v>30.6</v>
      </c>
      <c r="F25" s="60">
        <v>32.5</v>
      </c>
      <c r="G25" s="60">
        <v>27.3</v>
      </c>
      <c r="H25" s="60">
        <v>28.9</v>
      </c>
      <c r="I25" s="60">
        <v>29</v>
      </c>
      <c r="J25" s="60">
        <v>33.4</v>
      </c>
      <c r="K25" s="60">
        <v>33.5</v>
      </c>
      <c r="L25" s="61">
        <v>29.4</v>
      </c>
      <c r="M25" s="61">
        <v>29.5</v>
      </c>
      <c r="N25" s="61">
        <v>31.1</v>
      </c>
      <c r="O25" s="61">
        <v>35.799999999999997</v>
      </c>
      <c r="P25" s="61">
        <v>32</v>
      </c>
      <c r="Q25" s="61">
        <v>35.9</v>
      </c>
      <c r="R25" s="61">
        <v>41.5</v>
      </c>
      <c r="S25" s="61">
        <v>31.3</v>
      </c>
    </row>
    <row r="26" spans="1:20" s="18" customFormat="1" ht="12.75" customHeight="1" x14ac:dyDescent="0.15">
      <c r="A26" s="27" t="s">
        <v>17</v>
      </c>
      <c r="B26" s="60">
        <v>41.8</v>
      </c>
      <c r="C26" s="60">
        <v>32.6</v>
      </c>
      <c r="D26" s="60">
        <v>46.1</v>
      </c>
      <c r="E26" s="60">
        <v>32.4</v>
      </c>
      <c r="F26" s="60">
        <v>33.200000000000003</v>
      </c>
      <c r="G26" s="60">
        <v>29.6</v>
      </c>
      <c r="H26" s="60">
        <v>33.700000000000003</v>
      </c>
      <c r="I26" s="60">
        <v>33.799999999999997</v>
      </c>
      <c r="J26" s="60">
        <v>41.3</v>
      </c>
      <c r="K26" s="60">
        <v>36.5</v>
      </c>
      <c r="L26" s="61">
        <v>30.7</v>
      </c>
      <c r="M26" s="61">
        <v>33.9</v>
      </c>
      <c r="N26" s="61">
        <v>34.200000000000003</v>
      </c>
      <c r="O26" s="61">
        <v>35</v>
      </c>
      <c r="P26" s="61">
        <v>34.5</v>
      </c>
      <c r="Q26" s="61">
        <v>41.2</v>
      </c>
      <c r="R26" s="61">
        <v>51.8</v>
      </c>
      <c r="S26" s="61">
        <v>35.4</v>
      </c>
    </row>
    <row r="27" spans="1:20" s="18" customFormat="1" ht="12.75" customHeight="1" x14ac:dyDescent="0.15">
      <c r="A27" s="28" t="s">
        <v>14</v>
      </c>
      <c r="B27" s="63">
        <v>40.5</v>
      </c>
      <c r="C27" s="63">
        <v>32.200000000000003</v>
      </c>
      <c r="D27" s="63">
        <v>44.6</v>
      </c>
      <c r="E27" s="63">
        <v>31.9</v>
      </c>
      <c r="F27" s="63">
        <v>32.9</v>
      </c>
      <c r="G27" s="63">
        <v>29</v>
      </c>
      <c r="H27" s="63">
        <v>32</v>
      </c>
      <c r="I27" s="63">
        <v>32.6</v>
      </c>
      <c r="J27" s="63">
        <v>40.700000000000003</v>
      </c>
      <c r="K27" s="63">
        <v>36.299999999999997</v>
      </c>
      <c r="L27" s="64">
        <v>30.6</v>
      </c>
      <c r="M27" s="64">
        <v>33</v>
      </c>
      <c r="N27" s="64">
        <v>32.799999999999997</v>
      </c>
      <c r="O27" s="64">
        <v>35.1</v>
      </c>
      <c r="P27" s="64">
        <v>33.700000000000003</v>
      </c>
      <c r="Q27" s="64">
        <v>39.799999999999997</v>
      </c>
      <c r="R27" s="64">
        <v>45.3</v>
      </c>
      <c r="S27" s="64">
        <v>34.299999999999997</v>
      </c>
    </row>
    <row r="28" spans="1:20" s="18" customFormat="1" ht="12.75" customHeight="1" x14ac:dyDescent="0.15">
      <c r="A28" s="84" t="s">
        <v>24</v>
      </c>
      <c r="B28" s="84"/>
      <c r="C28" s="84"/>
      <c r="D28" s="84"/>
      <c r="E28" s="84"/>
      <c r="F28" s="84"/>
      <c r="G28" s="84"/>
      <c r="H28" s="84"/>
      <c r="I28" s="84"/>
      <c r="J28" s="84"/>
      <c r="K28" s="84"/>
      <c r="L28" s="84"/>
      <c r="M28" s="84"/>
      <c r="N28" s="84"/>
      <c r="O28" s="84"/>
      <c r="P28" s="84"/>
      <c r="Q28" s="84"/>
      <c r="R28" s="84"/>
      <c r="S28" s="84"/>
    </row>
    <row r="29" spans="1:20" s="18" customFormat="1" ht="12.75" customHeight="1" x14ac:dyDescent="0.15">
      <c r="A29" s="6" t="s">
        <v>25</v>
      </c>
      <c r="B29" s="65"/>
      <c r="C29" s="65"/>
      <c r="D29" s="65"/>
      <c r="E29" s="65"/>
      <c r="F29" s="65"/>
      <c r="G29" s="65"/>
      <c r="H29" s="65"/>
      <c r="I29" s="65"/>
      <c r="J29" s="65"/>
      <c r="K29" s="65"/>
      <c r="L29" s="65"/>
      <c r="M29" s="65"/>
      <c r="N29" s="65"/>
      <c r="O29" s="65"/>
      <c r="P29" s="65"/>
      <c r="Q29" s="65"/>
      <c r="R29" s="65"/>
      <c r="S29" s="65"/>
    </row>
    <row r="30" spans="1:20" s="18" customFormat="1" ht="12.75" customHeight="1" x14ac:dyDescent="0.15">
      <c r="A30" s="66" t="s">
        <v>15</v>
      </c>
      <c r="B30" s="60">
        <v>91.4</v>
      </c>
      <c r="C30" s="60">
        <v>92.9</v>
      </c>
      <c r="D30" s="60">
        <v>98.9</v>
      </c>
      <c r="E30" s="60">
        <v>93.1</v>
      </c>
      <c r="F30" s="60">
        <v>94</v>
      </c>
      <c r="G30" s="60">
        <v>94.5</v>
      </c>
      <c r="H30" s="60">
        <v>93.1</v>
      </c>
      <c r="I30" s="60">
        <v>82.2</v>
      </c>
      <c r="J30" s="60">
        <v>73.8</v>
      </c>
      <c r="K30" s="60">
        <v>89</v>
      </c>
      <c r="L30" s="60">
        <v>96.6</v>
      </c>
      <c r="M30" s="60">
        <v>91.4</v>
      </c>
      <c r="N30" s="60">
        <v>89.6</v>
      </c>
      <c r="O30" s="60">
        <v>92.4</v>
      </c>
      <c r="P30" s="60">
        <v>91.1</v>
      </c>
      <c r="Q30" s="60">
        <v>86.8</v>
      </c>
      <c r="R30" s="60">
        <v>100</v>
      </c>
      <c r="S30" s="60">
        <v>92</v>
      </c>
    </row>
    <row r="31" spans="1:20" s="18" customFormat="1" ht="12.75" customHeight="1" x14ac:dyDescent="0.15">
      <c r="A31" s="66" t="s">
        <v>16</v>
      </c>
      <c r="B31" s="60">
        <v>8.5</v>
      </c>
      <c r="C31" s="60">
        <v>7.1</v>
      </c>
      <c r="D31" s="60">
        <v>1.1000000000000001</v>
      </c>
      <c r="E31" s="60">
        <v>7.1</v>
      </c>
      <c r="F31" s="60">
        <v>6.8</v>
      </c>
      <c r="G31" s="60">
        <v>5.7</v>
      </c>
      <c r="H31" s="60">
        <v>6.9</v>
      </c>
      <c r="I31" s="60">
        <v>18.100000000000001</v>
      </c>
      <c r="J31" s="60">
        <v>26.1</v>
      </c>
      <c r="K31" s="60">
        <v>11.1</v>
      </c>
      <c r="L31" s="60">
        <v>2.5</v>
      </c>
      <c r="M31" s="60">
        <v>8.6</v>
      </c>
      <c r="N31" s="60">
        <v>12.2</v>
      </c>
      <c r="O31" s="60">
        <v>7.3</v>
      </c>
      <c r="P31" s="60">
        <v>8.6999999999999993</v>
      </c>
      <c r="Q31" s="60">
        <v>9.9</v>
      </c>
      <c r="R31" s="60">
        <v>0</v>
      </c>
      <c r="S31" s="60">
        <v>8</v>
      </c>
      <c r="T31" s="29"/>
    </row>
    <row r="32" spans="1:20" s="18" customFormat="1" ht="12.75" customHeight="1" x14ac:dyDescent="0.15">
      <c r="A32" s="4" t="s">
        <v>119</v>
      </c>
      <c r="B32" s="60" t="s">
        <v>142</v>
      </c>
      <c r="C32" s="60" t="s">
        <v>142</v>
      </c>
      <c r="D32" s="60" t="s">
        <v>142</v>
      </c>
      <c r="E32" s="60" t="s">
        <v>142</v>
      </c>
      <c r="F32" s="60" t="s">
        <v>142</v>
      </c>
      <c r="G32" s="60" t="s">
        <v>142</v>
      </c>
      <c r="H32" s="60" t="s">
        <v>142</v>
      </c>
      <c r="I32" s="60" t="s">
        <v>142</v>
      </c>
      <c r="J32" s="60" t="s">
        <v>142</v>
      </c>
      <c r="K32" s="60" t="s">
        <v>142</v>
      </c>
      <c r="L32" s="61" t="s">
        <v>142</v>
      </c>
      <c r="M32" s="61" t="s">
        <v>142</v>
      </c>
      <c r="N32" s="61" t="s">
        <v>142</v>
      </c>
      <c r="O32" s="61" t="s">
        <v>142</v>
      </c>
      <c r="P32" s="61" t="s">
        <v>142</v>
      </c>
      <c r="Q32" s="61" t="s">
        <v>142</v>
      </c>
      <c r="R32" s="62" t="s">
        <v>142</v>
      </c>
      <c r="S32" s="61" t="s">
        <v>142</v>
      </c>
      <c r="T32" s="29"/>
    </row>
    <row r="33" spans="1:20" s="18" customFormat="1" ht="12.75" customHeight="1" x14ac:dyDescent="0.15">
      <c r="A33" s="66" t="s">
        <v>27</v>
      </c>
      <c r="B33" s="60">
        <v>18.399999999999999</v>
      </c>
      <c r="C33" s="60">
        <v>43.2</v>
      </c>
      <c r="D33" s="60">
        <v>18.399999999999999</v>
      </c>
      <c r="E33" s="60">
        <v>31.6</v>
      </c>
      <c r="F33" s="60">
        <v>23</v>
      </c>
      <c r="G33" s="60">
        <v>30.1</v>
      </c>
      <c r="H33" s="60">
        <v>37.1</v>
      </c>
      <c r="I33" s="60">
        <v>22.9</v>
      </c>
      <c r="J33" s="60">
        <v>9.4</v>
      </c>
      <c r="K33" s="60">
        <v>5.9</v>
      </c>
      <c r="L33" s="60">
        <v>12.6</v>
      </c>
      <c r="M33" s="60">
        <v>28.7</v>
      </c>
      <c r="N33" s="60">
        <v>36.700000000000003</v>
      </c>
      <c r="O33" s="60">
        <v>31.5</v>
      </c>
      <c r="P33" s="60">
        <v>32.1</v>
      </c>
      <c r="Q33" s="60">
        <v>16.5</v>
      </c>
      <c r="R33" s="60">
        <v>47.2</v>
      </c>
      <c r="S33" s="60">
        <v>27.4</v>
      </c>
      <c r="T33" s="29"/>
    </row>
    <row r="34" spans="1:20" s="18" customFormat="1" ht="12.75" customHeight="1" x14ac:dyDescent="0.15">
      <c r="A34" s="66" t="s">
        <v>17</v>
      </c>
      <c r="B34" s="60">
        <v>81.599999999999994</v>
      </c>
      <c r="C34" s="60">
        <v>56.6</v>
      </c>
      <c r="D34" s="60">
        <v>81.400000000000006</v>
      </c>
      <c r="E34" s="60">
        <v>68.2</v>
      </c>
      <c r="F34" s="60">
        <v>78</v>
      </c>
      <c r="G34" s="60">
        <v>69.900000000000006</v>
      </c>
      <c r="H34" s="60">
        <v>62.9</v>
      </c>
      <c r="I34" s="60">
        <v>77.2</v>
      </c>
      <c r="J34" s="60">
        <v>90.9</v>
      </c>
      <c r="K34" s="60">
        <v>94.1</v>
      </c>
      <c r="L34" s="60">
        <v>87.6</v>
      </c>
      <c r="M34" s="60">
        <v>71.5</v>
      </c>
      <c r="N34" s="60">
        <v>62.4</v>
      </c>
      <c r="O34" s="60">
        <v>68.900000000000006</v>
      </c>
      <c r="P34" s="60">
        <v>67.7</v>
      </c>
      <c r="Q34" s="60">
        <v>82.4</v>
      </c>
      <c r="R34" s="60">
        <v>50</v>
      </c>
      <c r="S34" s="60">
        <v>72.5</v>
      </c>
      <c r="T34" s="29"/>
    </row>
    <row r="35" spans="1:20" s="18" customFormat="1" ht="12.75" customHeight="1" x14ac:dyDescent="0.15">
      <c r="A35" s="66" t="s">
        <v>18</v>
      </c>
      <c r="B35" s="60">
        <v>0</v>
      </c>
      <c r="C35" s="60">
        <v>0.1</v>
      </c>
      <c r="D35" s="60">
        <v>0.1</v>
      </c>
      <c r="E35" s="60">
        <v>0</v>
      </c>
      <c r="F35" s="60">
        <v>0</v>
      </c>
      <c r="G35" s="60">
        <v>0</v>
      </c>
      <c r="H35" s="60">
        <v>0</v>
      </c>
      <c r="I35" s="60">
        <v>0.2</v>
      </c>
      <c r="J35" s="60">
        <v>0</v>
      </c>
      <c r="K35" s="60">
        <v>0</v>
      </c>
      <c r="L35" s="60">
        <v>0</v>
      </c>
      <c r="M35" s="60">
        <v>0</v>
      </c>
      <c r="N35" s="60">
        <v>0</v>
      </c>
      <c r="O35" s="60">
        <v>0.4</v>
      </c>
      <c r="P35" s="60">
        <v>0</v>
      </c>
      <c r="Q35" s="60">
        <v>0</v>
      </c>
      <c r="R35" s="60">
        <v>2.8</v>
      </c>
      <c r="S35" s="60">
        <v>0.1</v>
      </c>
      <c r="T35" s="29"/>
    </row>
    <row r="36" spans="1:20" s="18" customFormat="1" ht="12.75" customHeight="1" x14ac:dyDescent="0.15">
      <c r="A36" s="4" t="s">
        <v>26</v>
      </c>
      <c r="B36" s="60" t="s">
        <v>142</v>
      </c>
      <c r="C36" s="60" t="s">
        <v>142</v>
      </c>
      <c r="D36" s="60" t="s">
        <v>142</v>
      </c>
      <c r="E36" s="62" t="s">
        <v>142</v>
      </c>
      <c r="F36" s="62" t="s">
        <v>142</v>
      </c>
      <c r="G36" s="60" t="s">
        <v>142</v>
      </c>
      <c r="H36" s="62" t="s">
        <v>142</v>
      </c>
      <c r="I36" s="60" t="s">
        <v>142</v>
      </c>
      <c r="J36" s="60" t="s">
        <v>142</v>
      </c>
      <c r="K36" s="60" t="s">
        <v>142</v>
      </c>
      <c r="L36" s="61" t="s">
        <v>142</v>
      </c>
      <c r="M36" s="61" t="s">
        <v>142</v>
      </c>
      <c r="N36" s="62" t="s">
        <v>142</v>
      </c>
      <c r="O36" s="61" t="s">
        <v>142</v>
      </c>
      <c r="P36" s="61" t="s">
        <v>142</v>
      </c>
      <c r="Q36" s="61" t="s">
        <v>142</v>
      </c>
      <c r="R36" s="62" t="s">
        <v>142</v>
      </c>
      <c r="S36" s="61" t="s">
        <v>142</v>
      </c>
      <c r="T36" s="29"/>
    </row>
    <row r="37" spans="1:20" s="18" customFormat="1" ht="12.75" customHeight="1" x14ac:dyDescent="0.15">
      <c r="A37" s="66" t="s">
        <v>20</v>
      </c>
      <c r="B37" s="60">
        <v>79.8</v>
      </c>
      <c r="C37" s="60">
        <v>60.5</v>
      </c>
      <c r="D37" s="60">
        <v>80.8</v>
      </c>
      <c r="E37" s="60">
        <v>77.099999999999994</v>
      </c>
      <c r="F37" s="60">
        <v>55.4</v>
      </c>
      <c r="G37" s="60">
        <v>75</v>
      </c>
      <c r="H37" s="60">
        <v>74.2</v>
      </c>
      <c r="I37" s="60">
        <v>65.8</v>
      </c>
      <c r="J37" s="60">
        <v>80.5</v>
      </c>
      <c r="K37" s="60">
        <v>68.400000000000006</v>
      </c>
      <c r="L37" s="60">
        <v>55.3</v>
      </c>
      <c r="M37" s="60">
        <v>76.900000000000006</v>
      </c>
      <c r="N37" s="60">
        <v>86</v>
      </c>
      <c r="O37" s="60">
        <v>93.6</v>
      </c>
      <c r="P37" s="60">
        <v>83.7</v>
      </c>
      <c r="Q37" s="60">
        <v>63.7</v>
      </c>
      <c r="R37" s="43" t="s">
        <v>142</v>
      </c>
      <c r="S37" s="60">
        <v>72.400000000000006</v>
      </c>
      <c r="T37" s="29"/>
    </row>
    <row r="38" spans="1:20" s="18" customFormat="1" ht="12.75" customHeight="1" x14ac:dyDescent="0.15">
      <c r="A38" s="66" t="s">
        <v>21</v>
      </c>
      <c r="B38" s="60">
        <v>20.2</v>
      </c>
      <c r="C38" s="60">
        <v>39.5</v>
      </c>
      <c r="D38" s="60">
        <v>19.100000000000001</v>
      </c>
      <c r="E38" s="60">
        <v>23</v>
      </c>
      <c r="F38" s="60">
        <v>45.4</v>
      </c>
      <c r="G38" s="60">
        <v>25.2</v>
      </c>
      <c r="H38" s="60">
        <v>26</v>
      </c>
      <c r="I38" s="60">
        <v>34.6</v>
      </c>
      <c r="J38" s="60">
        <v>19.399999999999999</v>
      </c>
      <c r="K38" s="60">
        <v>31.6</v>
      </c>
      <c r="L38" s="60">
        <v>44.7</v>
      </c>
      <c r="M38" s="60">
        <v>24.4</v>
      </c>
      <c r="N38" s="60">
        <v>16.7</v>
      </c>
      <c r="O38" s="60">
        <v>6.2</v>
      </c>
      <c r="P38" s="60">
        <v>16.399999999999999</v>
      </c>
      <c r="Q38" s="60">
        <v>33</v>
      </c>
      <c r="R38" s="43" t="s">
        <v>142</v>
      </c>
      <c r="S38" s="60">
        <v>27.4</v>
      </c>
      <c r="T38" s="29"/>
    </row>
    <row r="39" spans="1:20" s="18" customFormat="1" ht="12.75" customHeight="1" x14ac:dyDescent="0.15">
      <c r="A39" s="66" t="s">
        <v>137</v>
      </c>
      <c r="B39" s="43" t="s">
        <v>142</v>
      </c>
      <c r="C39" s="43" t="s">
        <v>142</v>
      </c>
      <c r="D39" s="43" t="s">
        <v>142</v>
      </c>
      <c r="E39" s="43" t="s">
        <v>142</v>
      </c>
      <c r="F39" s="43" t="s">
        <v>142</v>
      </c>
      <c r="G39" s="43" t="s">
        <v>142</v>
      </c>
      <c r="H39" s="43" t="s">
        <v>142</v>
      </c>
      <c r="I39" s="43" t="s">
        <v>142</v>
      </c>
      <c r="J39" s="43" t="s">
        <v>142</v>
      </c>
      <c r="K39" s="43" t="s">
        <v>142</v>
      </c>
      <c r="L39" s="43" t="s">
        <v>142</v>
      </c>
      <c r="M39" s="43" t="s">
        <v>142</v>
      </c>
      <c r="N39" s="43" t="s">
        <v>142</v>
      </c>
      <c r="O39" s="43" t="s">
        <v>142</v>
      </c>
      <c r="P39" s="43" t="s">
        <v>142</v>
      </c>
      <c r="Q39" s="43" t="s">
        <v>142</v>
      </c>
      <c r="R39" s="60">
        <v>100</v>
      </c>
      <c r="S39" s="60">
        <v>0.2</v>
      </c>
      <c r="T39" s="29"/>
    </row>
    <row r="40" spans="1:20" s="18" customFormat="1" ht="12.75" customHeight="1" x14ac:dyDescent="0.15">
      <c r="A40" s="4" t="s">
        <v>75</v>
      </c>
      <c r="B40" s="60" t="s">
        <v>142</v>
      </c>
      <c r="C40" s="60" t="s">
        <v>142</v>
      </c>
      <c r="D40" s="60" t="s">
        <v>142</v>
      </c>
      <c r="E40" s="60" t="s">
        <v>142</v>
      </c>
      <c r="F40" s="60" t="s">
        <v>142</v>
      </c>
      <c r="G40" s="60" t="s">
        <v>142</v>
      </c>
      <c r="H40" s="60" t="s">
        <v>142</v>
      </c>
      <c r="I40" s="60" t="s">
        <v>142</v>
      </c>
      <c r="J40" s="60" t="s">
        <v>142</v>
      </c>
      <c r="K40" s="60" t="s">
        <v>142</v>
      </c>
      <c r="L40" s="61" t="s">
        <v>142</v>
      </c>
      <c r="M40" s="61" t="s">
        <v>142</v>
      </c>
      <c r="N40" s="61" t="s">
        <v>142</v>
      </c>
      <c r="O40" s="61" t="s">
        <v>142</v>
      </c>
      <c r="P40" s="61" t="s">
        <v>142</v>
      </c>
      <c r="Q40" s="61" t="s">
        <v>142</v>
      </c>
      <c r="R40" s="61" t="s">
        <v>142</v>
      </c>
      <c r="S40" s="61" t="s">
        <v>142</v>
      </c>
      <c r="T40" s="29"/>
    </row>
    <row r="41" spans="1:20" s="18" customFormat="1" ht="12.75" customHeight="1" x14ac:dyDescent="0.15">
      <c r="A41" s="66" t="s">
        <v>22</v>
      </c>
      <c r="B41" s="60">
        <v>37.6</v>
      </c>
      <c r="C41" s="60">
        <v>65</v>
      </c>
      <c r="D41" s="60">
        <v>31.5</v>
      </c>
      <c r="E41" s="60">
        <v>67</v>
      </c>
      <c r="F41" s="60">
        <v>63.9</v>
      </c>
      <c r="G41" s="60">
        <v>64</v>
      </c>
      <c r="H41" s="60">
        <v>77</v>
      </c>
      <c r="I41" s="60">
        <v>70.7</v>
      </c>
      <c r="J41" s="60">
        <v>41.7</v>
      </c>
      <c r="K41" s="60">
        <v>35.700000000000003</v>
      </c>
      <c r="L41" s="61">
        <v>51.9</v>
      </c>
      <c r="M41" s="61">
        <v>60.8</v>
      </c>
      <c r="N41" s="61">
        <v>66.099999999999994</v>
      </c>
      <c r="O41" s="61">
        <v>75.5</v>
      </c>
      <c r="P41" s="61">
        <v>83.5</v>
      </c>
      <c r="Q41" s="61">
        <v>30.8</v>
      </c>
      <c r="R41" s="61">
        <v>80.599999999999994</v>
      </c>
      <c r="S41" s="61">
        <v>57.7</v>
      </c>
      <c r="T41" s="29"/>
    </row>
    <row r="42" spans="1:20" s="18" customFormat="1" ht="12.75" customHeight="1" x14ac:dyDescent="0.15">
      <c r="A42" s="66" t="s">
        <v>23</v>
      </c>
      <c r="B42" s="60">
        <v>62.5</v>
      </c>
      <c r="C42" s="60">
        <v>35</v>
      </c>
      <c r="D42" s="60">
        <v>68.400000000000006</v>
      </c>
      <c r="E42" s="60">
        <v>32.799999999999997</v>
      </c>
      <c r="F42" s="60">
        <v>36.299999999999997</v>
      </c>
      <c r="G42" s="60">
        <v>35.9</v>
      </c>
      <c r="H42" s="60">
        <v>23.1</v>
      </c>
      <c r="I42" s="60">
        <v>29.8</v>
      </c>
      <c r="J42" s="60">
        <v>58.1</v>
      </c>
      <c r="K42" s="60">
        <v>64.2</v>
      </c>
      <c r="L42" s="61">
        <v>49.4</v>
      </c>
      <c r="M42" s="61">
        <v>39.6</v>
      </c>
      <c r="N42" s="61">
        <v>37.1</v>
      </c>
      <c r="O42" s="61">
        <v>24.6</v>
      </c>
      <c r="P42" s="61">
        <v>16.3</v>
      </c>
      <c r="Q42" s="61">
        <v>62.6</v>
      </c>
      <c r="R42" s="61">
        <v>16.7</v>
      </c>
      <c r="S42" s="61">
        <v>42.2</v>
      </c>
      <c r="T42" s="29"/>
    </row>
    <row r="43" spans="1:20" s="18" customFormat="1" ht="25.75" customHeight="1" x14ac:dyDescent="0.15">
      <c r="A43" s="23" t="s">
        <v>14</v>
      </c>
      <c r="B43" s="30">
        <v>100</v>
      </c>
      <c r="C43" s="30">
        <v>100</v>
      </c>
      <c r="D43" s="30">
        <v>100</v>
      </c>
      <c r="E43" s="30">
        <v>100</v>
      </c>
      <c r="F43" s="30">
        <v>100</v>
      </c>
      <c r="G43" s="30">
        <v>100</v>
      </c>
      <c r="H43" s="30">
        <v>100</v>
      </c>
      <c r="I43" s="30">
        <v>100</v>
      </c>
      <c r="J43" s="30">
        <v>100</v>
      </c>
      <c r="K43" s="30">
        <v>100</v>
      </c>
      <c r="L43" s="30">
        <v>100</v>
      </c>
      <c r="M43" s="30">
        <v>100</v>
      </c>
      <c r="N43" s="30">
        <v>100</v>
      </c>
      <c r="O43" s="30">
        <v>100</v>
      </c>
      <c r="P43" s="30">
        <v>100</v>
      </c>
      <c r="Q43" s="30">
        <v>100</v>
      </c>
      <c r="R43" s="30">
        <v>100</v>
      </c>
      <c r="S43" s="30">
        <v>100</v>
      </c>
    </row>
    <row r="46" spans="1:20" x14ac:dyDescent="0.15">
      <c r="A46" s="58" t="s">
        <v>132</v>
      </c>
    </row>
    <row r="47" spans="1:20" x14ac:dyDescent="0.15">
      <c r="B47"/>
      <c r="C47"/>
      <c r="D47"/>
      <c r="E47"/>
      <c r="F47"/>
      <c r="G47"/>
      <c r="H47"/>
      <c r="I47"/>
      <c r="J47"/>
      <c r="K47"/>
      <c r="L47"/>
      <c r="M47"/>
      <c r="N47"/>
      <c r="O47"/>
      <c r="P47"/>
      <c r="Q47"/>
      <c r="R47"/>
      <c r="S47"/>
    </row>
    <row r="48" spans="1:20" x14ac:dyDescent="0.15">
      <c r="B48"/>
      <c r="C48"/>
      <c r="D48"/>
      <c r="E48"/>
      <c r="F48"/>
      <c r="G48"/>
      <c r="H48"/>
      <c r="I48"/>
      <c r="J48"/>
      <c r="K48"/>
      <c r="L48"/>
      <c r="M48"/>
      <c r="N48"/>
      <c r="O48"/>
      <c r="P48"/>
      <c r="Q48"/>
      <c r="R48"/>
      <c r="S48"/>
    </row>
    <row r="49" spans="2:19" x14ac:dyDescent="0.15">
      <c r="B49"/>
      <c r="C49"/>
      <c r="D49"/>
      <c r="E49"/>
      <c r="F49"/>
      <c r="G49"/>
      <c r="H49"/>
      <c r="I49"/>
      <c r="J49"/>
      <c r="K49"/>
      <c r="L49"/>
      <c r="M49"/>
      <c r="N49"/>
      <c r="O49"/>
      <c r="P49"/>
      <c r="Q49"/>
      <c r="R49"/>
      <c r="S49"/>
    </row>
    <row r="50" spans="2:19" x14ac:dyDescent="0.15">
      <c r="B50"/>
      <c r="C50"/>
      <c r="D50"/>
      <c r="E50"/>
      <c r="F50"/>
      <c r="G50"/>
      <c r="H50"/>
      <c r="I50"/>
      <c r="J50"/>
      <c r="K50"/>
      <c r="L50"/>
      <c r="M50"/>
      <c r="N50"/>
      <c r="O50"/>
      <c r="P50"/>
      <c r="Q50"/>
      <c r="R50"/>
      <c r="S50"/>
    </row>
    <row r="51" spans="2:19" x14ac:dyDescent="0.15">
      <c r="B51"/>
      <c r="C51"/>
      <c r="D51"/>
      <c r="E51"/>
      <c r="F51"/>
      <c r="G51"/>
      <c r="H51"/>
      <c r="I51"/>
      <c r="J51"/>
      <c r="K51"/>
      <c r="L51"/>
      <c r="M51"/>
      <c r="N51"/>
      <c r="O51"/>
      <c r="P51"/>
      <c r="Q51"/>
      <c r="R51"/>
      <c r="S51"/>
    </row>
    <row r="52" spans="2:19" x14ac:dyDescent="0.15">
      <c r="B52"/>
      <c r="C52"/>
      <c r="D52"/>
      <c r="E52"/>
      <c r="F52"/>
      <c r="G52"/>
      <c r="H52"/>
      <c r="I52"/>
      <c r="J52"/>
      <c r="K52"/>
      <c r="L52"/>
      <c r="M52"/>
      <c r="N52"/>
      <c r="O52"/>
      <c r="P52"/>
      <c r="Q52"/>
      <c r="R52"/>
      <c r="S52"/>
    </row>
    <row r="53" spans="2:19" x14ac:dyDescent="0.15">
      <c r="B53"/>
      <c r="C53"/>
      <c r="D53"/>
      <c r="E53"/>
      <c r="F53"/>
      <c r="G53"/>
      <c r="H53"/>
      <c r="I53"/>
      <c r="J53"/>
      <c r="K53"/>
      <c r="L53"/>
      <c r="M53"/>
      <c r="N53"/>
      <c r="O53"/>
      <c r="P53"/>
      <c r="Q53"/>
      <c r="R53"/>
      <c r="S53"/>
    </row>
    <row r="54" spans="2:19" x14ac:dyDescent="0.15">
      <c r="B54"/>
      <c r="C54"/>
      <c r="D54"/>
      <c r="E54"/>
      <c r="F54"/>
      <c r="G54"/>
      <c r="H54"/>
      <c r="I54"/>
      <c r="J54"/>
      <c r="K54"/>
      <c r="L54"/>
      <c r="M54"/>
      <c r="N54"/>
      <c r="O54"/>
      <c r="P54"/>
      <c r="Q54"/>
      <c r="R54"/>
      <c r="S54"/>
    </row>
    <row r="55" spans="2:19" x14ac:dyDescent="0.15">
      <c r="B55"/>
      <c r="C55"/>
      <c r="D55"/>
      <c r="E55"/>
      <c r="F55"/>
      <c r="G55"/>
      <c r="H55"/>
      <c r="I55"/>
      <c r="J55"/>
      <c r="K55"/>
      <c r="L55"/>
      <c r="M55"/>
      <c r="N55"/>
      <c r="O55"/>
      <c r="P55"/>
      <c r="Q55"/>
      <c r="R55"/>
      <c r="S55"/>
    </row>
    <row r="56" spans="2:19" x14ac:dyDescent="0.15">
      <c r="B56"/>
      <c r="C56"/>
      <c r="D56"/>
      <c r="E56"/>
      <c r="F56"/>
      <c r="G56"/>
      <c r="H56"/>
      <c r="I56"/>
      <c r="J56"/>
      <c r="K56"/>
      <c r="L56"/>
      <c r="M56"/>
      <c r="N56"/>
      <c r="O56"/>
      <c r="P56"/>
      <c r="Q56"/>
      <c r="R56"/>
      <c r="S56"/>
    </row>
    <row r="57" spans="2:19" x14ac:dyDescent="0.15">
      <c r="B57"/>
      <c r="C57"/>
      <c r="D57"/>
      <c r="E57"/>
      <c r="F57"/>
      <c r="G57"/>
      <c r="H57"/>
      <c r="I57"/>
      <c r="J57"/>
      <c r="K57"/>
      <c r="L57"/>
      <c r="M57"/>
      <c r="N57"/>
      <c r="O57"/>
      <c r="P57"/>
      <c r="Q57"/>
      <c r="R57"/>
      <c r="S57"/>
    </row>
    <row r="58" spans="2:19" x14ac:dyDescent="0.15">
      <c r="B58"/>
      <c r="C58"/>
      <c r="D58"/>
      <c r="E58"/>
      <c r="F58"/>
      <c r="G58"/>
      <c r="H58"/>
      <c r="I58"/>
      <c r="J58"/>
      <c r="K58"/>
      <c r="L58"/>
      <c r="M58"/>
      <c r="N58"/>
      <c r="O58"/>
      <c r="P58"/>
      <c r="Q58"/>
      <c r="R58"/>
      <c r="S58"/>
    </row>
    <row r="59" spans="2:19" x14ac:dyDescent="0.15">
      <c r="B59"/>
      <c r="C59"/>
      <c r="D59"/>
      <c r="E59"/>
      <c r="F59"/>
      <c r="G59"/>
      <c r="H59"/>
      <c r="I59"/>
      <c r="J59"/>
      <c r="K59"/>
      <c r="L59"/>
      <c r="M59"/>
      <c r="N59"/>
      <c r="O59"/>
      <c r="P59"/>
      <c r="Q59"/>
      <c r="R59"/>
      <c r="S59"/>
    </row>
    <row r="60" spans="2:19" x14ac:dyDescent="0.15">
      <c r="B60"/>
      <c r="C60"/>
      <c r="D60"/>
      <c r="E60"/>
      <c r="F60"/>
      <c r="G60"/>
      <c r="H60"/>
      <c r="I60"/>
      <c r="J60"/>
      <c r="K60"/>
      <c r="L60"/>
      <c r="M60"/>
      <c r="N60"/>
      <c r="O60"/>
      <c r="P60"/>
      <c r="Q60"/>
      <c r="R60"/>
      <c r="S60"/>
    </row>
    <row r="61" spans="2:19" x14ac:dyDescent="0.15">
      <c r="B61"/>
      <c r="C61"/>
      <c r="D61"/>
      <c r="E61"/>
      <c r="F61"/>
      <c r="G61"/>
      <c r="H61"/>
      <c r="I61"/>
      <c r="J61"/>
      <c r="K61"/>
      <c r="L61"/>
      <c r="M61"/>
      <c r="N61"/>
      <c r="O61"/>
      <c r="P61"/>
      <c r="Q61"/>
      <c r="R61"/>
      <c r="S61"/>
    </row>
    <row r="62" spans="2:19" x14ac:dyDescent="0.15">
      <c r="B62"/>
      <c r="C62"/>
      <c r="D62"/>
      <c r="E62"/>
      <c r="F62"/>
      <c r="G62"/>
      <c r="H62"/>
      <c r="I62"/>
      <c r="J62"/>
      <c r="K62"/>
      <c r="L62"/>
      <c r="M62"/>
      <c r="N62"/>
      <c r="O62"/>
      <c r="P62"/>
      <c r="Q62"/>
      <c r="R62"/>
      <c r="S62"/>
    </row>
    <row r="63" spans="2:19" x14ac:dyDescent="0.15">
      <c r="B63"/>
      <c r="C63"/>
      <c r="D63"/>
      <c r="E63"/>
      <c r="F63"/>
      <c r="G63"/>
      <c r="H63"/>
      <c r="I63"/>
      <c r="J63"/>
      <c r="K63"/>
      <c r="L63"/>
      <c r="M63"/>
      <c r="N63"/>
      <c r="O63"/>
      <c r="P63"/>
      <c r="Q63"/>
      <c r="R63"/>
      <c r="S63"/>
    </row>
    <row r="64" spans="2:19" x14ac:dyDescent="0.15">
      <c r="B64"/>
      <c r="C64"/>
      <c r="D64"/>
      <c r="E64"/>
      <c r="F64"/>
      <c r="G64"/>
      <c r="H64"/>
      <c r="I64"/>
      <c r="J64"/>
      <c r="K64"/>
      <c r="L64"/>
      <c r="M64"/>
      <c r="N64"/>
      <c r="O64"/>
      <c r="P64"/>
      <c r="Q64"/>
      <c r="R64"/>
      <c r="S64"/>
    </row>
    <row r="65" spans="2:19" x14ac:dyDescent="0.15">
      <c r="B65"/>
      <c r="C65"/>
      <c r="D65"/>
      <c r="E65"/>
      <c r="F65"/>
      <c r="G65"/>
      <c r="H65"/>
      <c r="I65"/>
      <c r="J65"/>
      <c r="K65"/>
      <c r="L65"/>
      <c r="M65"/>
      <c r="N65"/>
      <c r="O65"/>
      <c r="P65"/>
      <c r="Q65"/>
      <c r="R65"/>
      <c r="S65"/>
    </row>
    <row r="66" spans="2:19" x14ac:dyDescent="0.15">
      <c r="B66"/>
      <c r="C66"/>
      <c r="D66"/>
      <c r="E66"/>
      <c r="F66"/>
      <c r="G66"/>
      <c r="H66"/>
      <c r="I66"/>
      <c r="J66"/>
      <c r="K66"/>
      <c r="L66"/>
      <c r="M66"/>
      <c r="N66"/>
      <c r="O66"/>
      <c r="P66"/>
      <c r="Q66"/>
      <c r="R66"/>
      <c r="S66"/>
    </row>
    <row r="67" spans="2:19" x14ac:dyDescent="0.15">
      <c r="B67"/>
      <c r="C67"/>
      <c r="D67"/>
      <c r="E67"/>
      <c r="F67"/>
      <c r="G67"/>
      <c r="H67"/>
      <c r="I67"/>
      <c r="J67"/>
      <c r="K67"/>
      <c r="L67"/>
      <c r="M67"/>
      <c r="N67"/>
      <c r="O67"/>
      <c r="P67"/>
      <c r="Q67"/>
      <c r="R67"/>
      <c r="S67"/>
    </row>
    <row r="68" spans="2:19" x14ac:dyDescent="0.15">
      <c r="B68"/>
      <c r="C68"/>
      <c r="D68"/>
      <c r="E68"/>
      <c r="F68"/>
      <c r="G68"/>
      <c r="H68"/>
      <c r="I68"/>
      <c r="J68"/>
      <c r="K68"/>
      <c r="L68"/>
      <c r="M68"/>
      <c r="N68"/>
      <c r="O68"/>
      <c r="P68"/>
      <c r="Q68"/>
      <c r="R68"/>
      <c r="S68"/>
    </row>
    <row r="69" spans="2:19" x14ac:dyDescent="0.15">
      <c r="B69"/>
      <c r="C69"/>
      <c r="D69"/>
      <c r="E69"/>
      <c r="F69"/>
      <c r="G69"/>
      <c r="H69"/>
      <c r="I69"/>
      <c r="J69"/>
      <c r="K69"/>
      <c r="L69"/>
      <c r="M69"/>
      <c r="N69"/>
      <c r="O69"/>
      <c r="P69"/>
      <c r="Q69"/>
      <c r="R69"/>
      <c r="S69"/>
    </row>
    <row r="70" spans="2:19" x14ac:dyDescent="0.15">
      <c r="B70"/>
      <c r="C70"/>
      <c r="D70"/>
      <c r="E70"/>
      <c r="F70"/>
      <c r="G70"/>
      <c r="H70"/>
      <c r="I70"/>
      <c r="J70"/>
      <c r="K70"/>
      <c r="L70"/>
      <c r="M70"/>
      <c r="N70"/>
      <c r="O70"/>
      <c r="P70"/>
      <c r="Q70"/>
      <c r="R70"/>
      <c r="S70"/>
    </row>
    <row r="71" spans="2:19" x14ac:dyDescent="0.15">
      <c r="B71"/>
      <c r="C71"/>
      <c r="D71"/>
      <c r="E71"/>
      <c r="F71"/>
      <c r="G71"/>
      <c r="H71"/>
      <c r="I71"/>
      <c r="J71"/>
      <c r="K71"/>
      <c r="L71"/>
      <c r="M71"/>
      <c r="N71"/>
      <c r="O71"/>
      <c r="P71"/>
      <c r="Q71"/>
      <c r="R71"/>
      <c r="S71"/>
    </row>
    <row r="72" spans="2:19" x14ac:dyDescent="0.15">
      <c r="B72"/>
      <c r="C72"/>
      <c r="D72"/>
      <c r="E72"/>
      <c r="F72"/>
      <c r="G72"/>
      <c r="H72"/>
      <c r="I72"/>
      <c r="J72"/>
      <c r="K72"/>
      <c r="L72"/>
      <c r="M72"/>
      <c r="N72"/>
      <c r="O72"/>
      <c r="P72"/>
      <c r="Q72"/>
      <c r="R72"/>
      <c r="S72"/>
    </row>
    <row r="73" spans="2:19" x14ac:dyDescent="0.15">
      <c r="B73"/>
      <c r="C73"/>
      <c r="D73"/>
      <c r="E73"/>
      <c r="F73"/>
      <c r="G73"/>
      <c r="H73"/>
      <c r="I73"/>
      <c r="J73"/>
      <c r="K73"/>
      <c r="L73"/>
      <c r="M73"/>
      <c r="N73"/>
      <c r="O73"/>
      <c r="P73"/>
      <c r="Q73"/>
      <c r="R73"/>
      <c r="S73"/>
    </row>
    <row r="74" spans="2:19" x14ac:dyDescent="0.15">
      <c r="B74"/>
      <c r="C74"/>
      <c r="D74"/>
      <c r="E74"/>
      <c r="F74"/>
      <c r="G74"/>
      <c r="H74"/>
      <c r="I74"/>
      <c r="J74"/>
      <c r="K74"/>
      <c r="L74"/>
      <c r="M74"/>
      <c r="N74"/>
      <c r="O74"/>
      <c r="P74"/>
      <c r="Q74"/>
      <c r="R74"/>
      <c r="S74"/>
    </row>
    <row r="75" spans="2:19" x14ac:dyDescent="0.15">
      <c r="B75"/>
      <c r="C75"/>
      <c r="D75"/>
      <c r="E75"/>
      <c r="F75"/>
      <c r="G75"/>
      <c r="H75"/>
      <c r="I75"/>
      <c r="J75"/>
      <c r="K75"/>
      <c r="L75"/>
      <c r="M75"/>
      <c r="N75"/>
      <c r="O75"/>
      <c r="P75"/>
      <c r="Q75"/>
      <c r="R75"/>
      <c r="S75"/>
    </row>
    <row r="76" spans="2:19" x14ac:dyDescent="0.15">
      <c r="B76" s="17" t="str">
        <f t="shared" ref="B76:S76" si="0">IF(B61="", " ", ROUND(B61,1))</f>
        <v xml:space="preserve"> </v>
      </c>
      <c r="C76" s="17" t="str">
        <f t="shared" si="0"/>
        <v xml:space="preserve"> </v>
      </c>
      <c r="D76" s="17" t="str">
        <f t="shared" si="0"/>
        <v xml:space="preserve"> </v>
      </c>
      <c r="E76" s="17" t="str">
        <f t="shared" si="0"/>
        <v xml:space="preserve"> </v>
      </c>
      <c r="F76" s="17" t="str">
        <f t="shared" si="0"/>
        <v xml:space="preserve"> </v>
      </c>
      <c r="G76" s="17" t="str">
        <f t="shared" si="0"/>
        <v xml:space="preserve"> </v>
      </c>
      <c r="H76" s="17" t="str">
        <f t="shared" si="0"/>
        <v xml:space="preserve"> </v>
      </c>
      <c r="I76" s="17" t="str">
        <f t="shared" si="0"/>
        <v xml:space="preserve"> </v>
      </c>
      <c r="J76" s="17" t="str">
        <f t="shared" si="0"/>
        <v xml:space="preserve"> </v>
      </c>
      <c r="K76" s="17" t="str">
        <f t="shared" si="0"/>
        <v xml:space="preserve"> </v>
      </c>
      <c r="L76" s="17" t="str">
        <f t="shared" si="0"/>
        <v xml:space="preserve"> </v>
      </c>
      <c r="M76" s="17" t="str">
        <f t="shared" si="0"/>
        <v xml:space="preserve"> </v>
      </c>
      <c r="N76" s="17" t="str">
        <f t="shared" si="0"/>
        <v xml:space="preserve"> </v>
      </c>
      <c r="O76" s="17" t="str">
        <f t="shared" si="0"/>
        <v xml:space="preserve"> </v>
      </c>
      <c r="P76" s="17" t="str">
        <f t="shared" si="0"/>
        <v xml:space="preserve"> </v>
      </c>
      <c r="Q76" s="17" t="str">
        <f t="shared" si="0"/>
        <v xml:space="preserve"> </v>
      </c>
      <c r="R76" s="17" t="str">
        <f t="shared" si="0"/>
        <v xml:space="preserve"> </v>
      </c>
      <c r="S76" s="17" t="str">
        <f t="shared" si="0"/>
        <v xml:space="preserve"> </v>
      </c>
    </row>
  </sheetData>
  <sheetProtection sheet="1"/>
  <mergeCells count="3">
    <mergeCell ref="A6:S6"/>
    <mergeCell ref="A28:S28"/>
    <mergeCell ref="A1:T1"/>
  </mergeCells>
  <hyperlinks>
    <hyperlink ref="A46" r:id="rId1" display="© Commonwealth of Australia 2014" xr:uid="{50C84892-4A03-A647-94C0-6F4453E37088}"/>
  </hyperlinks>
  <pageMargins left="0.7" right="0.7" top="0.75" bottom="0.75" header="0.3" footer="0.3"/>
  <pageSetup paperSize="9" scale="58" fitToHeight="0" orientation="landscape" verticalDpi="0"/>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CF597-95FB-284F-B7B5-2084F3A2DF2F}">
  <sheetPr codeName="Sheet3"/>
  <dimension ref="A1:L46"/>
  <sheetViews>
    <sheetView zoomScaleNormal="100" workbookViewId="0">
      <pane ySplit="6" topLeftCell="A7" activePane="bottomLeft" state="frozen"/>
      <selection activeCell="A7" sqref="A7:K7"/>
      <selection pane="bottomLeft" sqref="A1:L1"/>
    </sheetView>
  </sheetViews>
  <sheetFormatPr baseColWidth="10" defaultColWidth="8.6640625" defaultRowHeight="14" x14ac:dyDescent="0.15"/>
  <cols>
    <col min="1" max="1" width="10.6640625" style="37" customWidth="1"/>
    <col min="2" max="2" width="11.33203125" style="37" customWidth="1"/>
    <col min="3" max="6" width="11.5" style="37" customWidth="1"/>
    <col min="7" max="7" width="11.33203125" style="37" customWidth="1"/>
    <col min="8" max="12" width="11.5" style="37" customWidth="1"/>
    <col min="13" max="16384" width="8.6640625" style="37"/>
  </cols>
  <sheetData>
    <row r="1" spans="1:12" ht="68" customHeight="1" x14ac:dyDescent="0.15">
      <c r="A1" s="88" t="s">
        <v>0</v>
      </c>
      <c r="B1" s="88"/>
      <c r="C1" s="88"/>
      <c r="D1" s="88"/>
      <c r="E1" s="88"/>
      <c r="F1" s="88"/>
      <c r="G1" s="88"/>
      <c r="H1" s="88"/>
      <c r="I1" s="88"/>
      <c r="J1" s="88"/>
      <c r="K1" s="88"/>
      <c r="L1" s="88"/>
    </row>
    <row r="2" spans="1:12" ht="22.75" customHeight="1" x14ac:dyDescent="0.2">
      <c r="A2" s="77" t="s">
        <v>130</v>
      </c>
    </row>
    <row r="3" spans="1:12" ht="12.75" customHeight="1" x14ac:dyDescent="0.15">
      <c r="A3" s="2" t="str">
        <f>Contents!A3</f>
        <v>Released at 11:30 am (Canberra time) Fri 11 Dec 2015</v>
      </c>
    </row>
    <row r="4" spans="1:12" ht="25.75" customHeight="1" x14ac:dyDescent="0.15">
      <c r="A4" s="19" t="s">
        <v>135</v>
      </c>
      <c r="C4" s="38"/>
    </row>
    <row r="5" spans="1:12" ht="12.75" customHeight="1" x14ac:dyDescent="0.15">
      <c r="A5" s="39"/>
      <c r="B5" s="89" t="s">
        <v>25</v>
      </c>
      <c r="C5" s="89"/>
      <c r="D5" s="89" t="s">
        <v>119</v>
      </c>
      <c r="E5" s="89"/>
      <c r="F5" s="89" t="s">
        <v>26</v>
      </c>
      <c r="G5" s="89"/>
      <c r="H5" s="89" t="s">
        <v>22</v>
      </c>
      <c r="I5" s="89"/>
      <c r="J5" s="89" t="s">
        <v>12</v>
      </c>
      <c r="K5" s="89"/>
    </row>
    <row r="6" spans="1:12" ht="34.5" customHeight="1" x14ac:dyDescent="0.15">
      <c r="A6" s="39" t="s">
        <v>121</v>
      </c>
      <c r="B6" s="40" t="s">
        <v>15</v>
      </c>
      <c r="C6" s="40" t="s">
        <v>16</v>
      </c>
      <c r="D6" s="40" t="s">
        <v>27</v>
      </c>
      <c r="E6" s="40" t="s">
        <v>17</v>
      </c>
      <c r="F6" s="40" t="s">
        <v>20</v>
      </c>
      <c r="G6" s="40" t="s">
        <v>21</v>
      </c>
      <c r="H6" s="40" t="s">
        <v>22</v>
      </c>
      <c r="I6" s="40" t="s">
        <v>23</v>
      </c>
      <c r="J6" s="40" t="s">
        <v>28</v>
      </c>
      <c r="K6" s="40" t="s">
        <v>68</v>
      </c>
    </row>
    <row r="7" spans="1:12" ht="12.75" customHeight="1" x14ac:dyDescent="0.15">
      <c r="A7" s="41">
        <v>2005</v>
      </c>
      <c r="B7" s="42">
        <v>23624</v>
      </c>
      <c r="C7" s="42">
        <v>1735</v>
      </c>
      <c r="D7" s="42">
        <v>5655</v>
      </c>
      <c r="E7" s="42">
        <v>19699</v>
      </c>
      <c r="F7" s="42">
        <v>20220</v>
      </c>
      <c r="G7" s="42">
        <v>5132</v>
      </c>
      <c r="H7" s="42">
        <v>15308</v>
      </c>
      <c r="I7" s="42">
        <v>9813</v>
      </c>
      <c r="J7" s="42">
        <v>25357</v>
      </c>
      <c r="K7" s="36">
        <v>164.2</v>
      </c>
      <c r="L7" s="36"/>
    </row>
    <row r="8" spans="1:12" ht="12.75" customHeight="1" x14ac:dyDescent="0.15">
      <c r="A8" s="41">
        <v>2006</v>
      </c>
      <c r="B8" s="42">
        <v>23972</v>
      </c>
      <c r="C8" s="42">
        <v>1826</v>
      </c>
      <c r="D8" s="42">
        <v>6093</v>
      </c>
      <c r="E8" s="42">
        <v>19703</v>
      </c>
      <c r="F8" s="42">
        <v>20212</v>
      </c>
      <c r="G8" s="42">
        <v>5579</v>
      </c>
      <c r="H8" s="42">
        <v>14949</v>
      </c>
      <c r="I8" s="42">
        <v>10507</v>
      </c>
      <c r="J8" s="42">
        <v>25797</v>
      </c>
      <c r="K8" s="36">
        <v>165.1</v>
      </c>
      <c r="L8" s="36"/>
    </row>
    <row r="9" spans="1:12" ht="12.75" customHeight="1" x14ac:dyDescent="0.15">
      <c r="A9" s="41">
        <v>2007</v>
      </c>
      <c r="B9" s="42">
        <v>25255</v>
      </c>
      <c r="C9" s="42">
        <v>1988</v>
      </c>
      <c r="D9" s="42">
        <v>6632</v>
      </c>
      <c r="E9" s="42">
        <v>20403</v>
      </c>
      <c r="F9" s="42">
        <v>21145</v>
      </c>
      <c r="G9" s="42">
        <v>6095</v>
      </c>
      <c r="H9" s="42">
        <v>15392</v>
      </c>
      <c r="I9" s="42">
        <v>11500</v>
      </c>
      <c r="J9" s="42">
        <v>27244</v>
      </c>
      <c r="K9" s="36">
        <v>171.1</v>
      </c>
      <c r="L9" s="36"/>
    </row>
    <row r="10" spans="1:12" ht="12.75" customHeight="1" x14ac:dyDescent="0.15">
      <c r="A10" s="41">
        <v>2008</v>
      </c>
      <c r="B10" s="42">
        <v>25664</v>
      </c>
      <c r="C10" s="42">
        <v>1959</v>
      </c>
      <c r="D10" s="42">
        <v>6708</v>
      </c>
      <c r="E10" s="42">
        <v>20663</v>
      </c>
      <c r="F10" s="42">
        <v>21273</v>
      </c>
      <c r="G10" s="42">
        <v>6345</v>
      </c>
      <c r="H10" s="42">
        <v>15155</v>
      </c>
      <c r="I10" s="42">
        <v>12469</v>
      </c>
      <c r="J10" s="42">
        <v>27619</v>
      </c>
      <c r="K10" s="36">
        <v>169.8</v>
      </c>
      <c r="L10" s="36"/>
    </row>
    <row r="11" spans="1:12" ht="12.75" customHeight="1" x14ac:dyDescent="0.15">
      <c r="A11" s="41">
        <v>2009</v>
      </c>
      <c r="B11" s="42">
        <v>27195</v>
      </c>
      <c r="C11" s="42">
        <v>2127</v>
      </c>
      <c r="D11" s="42">
        <v>7387</v>
      </c>
      <c r="E11" s="42">
        <v>21554</v>
      </c>
      <c r="F11" s="42">
        <v>22923</v>
      </c>
      <c r="G11" s="42">
        <v>6391</v>
      </c>
      <c r="H11" s="42">
        <v>16268</v>
      </c>
      <c r="I11" s="42">
        <v>13050</v>
      </c>
      <c r="J11" s="42">
        <v>29315</v>
      </c>
      <c r="K11" s="36">
        <v>176</v>
      </c>
      <c r="L11" s="36"/>
    </row>
    <row r="12" spans="1:12" ht="12.75" customHeight="1" x14ac:dyDescent="0.15">
      <c r="A12" s="41">
        <v>2010</v>
      </c>
      <c r="B12" s="42">
        <v>27469</v>
      </c>
      <c r="C12" s="42">
        <v>2231</v>
      </c>
      <c r="D12" s="42">
        <v>7584</v>
      </c>
      <c r="E12" s="42">
        <v>21827</v>
      </c>
      <c r="F12" s="42">
        <v>23333</v>
      </c>
      <c r="G12" s="42">
        <v>6369</v>
      </c>
      <c r="H12" s="42">
        <v>16202</v>
      </c>
      <c r="I12" s="42">
        <v>13459</v>
      </c>
      <c r="J12" s="42">
        <v>29700</v>
      </c>
      <c r="K12" s="36">
        <v>175</v>
      </c>
      <c r="L12" s="36"/>
    </row>
    <row r="13" spans="1:12" ht="12.75" customHeight="1" x14ac:dyDescent="0.15">
      <c r="A13" s="41">
        <v>2011</v>
      </c>
      <c r="B13" s="42">
        <v>27079</v>
      </c>
      <c r="C13" s="42">
        <v>2030</v>
      </c>
      <c r="D13" s="42">
        <v>7655</v>
      </c>
      <c r="E13" s="42">
        <v>21423</v>
      </c>
      <c r="F13" s="42">
        <v>22382</v>
      </c>
      <c r="G13" s="42">
        <v>6724</v>
      </c>
      <c r="H13" s="42">
        <v>15898</v>
      </c>
      <c r="I13" s="42">
        <v>13204</v>
      </c>
      <c r="J13" s="42">
        <v>29107</v>
      </c>
      <c r="K13" s="36">
        <v>168.8</v>
      </c>
      <c r="L13" s="36"/>
    </row>
    <row r="14" spans="1:12" ht="12.75" customHeight="1" x14ac:dyDescent="0.15">
      <c r="A14" s="41">
        <v>2012</v>
      </c>
      <c r="B14" s="42">
        <v>27185</v>
      </c>
      <c r="C14" s="42">
        <v>2201</v>
      </c>
      <c r="D14" s="42">
        <v>7984</v>
      </c>
      <c r="E14" s="42">
        <v>21268</v>
      </c>
      <c r="F14" s="42">
        <v>22510</v>
      </c>
      <c r="G14" s="42">
        <v>6873</v>
      </c>
      <c r="H14" s="42">
        <v>16072</v>
      </c>
      <c r="I14" s="42">
        <v>13305</v>
      </c>
      <c r="J14" s="42">
        <v>29380</v>
      </c>
      <c r="K14" s="36">
        <v>167.4</v>
      </c>
      <c r="L14" s="36"/>
    </row>
    <row r="15" spans="1:12" ht="12.75" customHeight="1" x14ac:dyDescent="0.15">
      <c r="A15" s="41">
        <v>2013</v>
      </c>
      <c r="B15" s="42">
        <v>28423</v>
      </c>
      <c r="C15" s="42">
        <v>2346</v>
      </c>
      <c r="D15" s="42">
        <v>8430</v>
      </c>
      <c r="E15" s="42">
        <v>22218</v>
      </c>
      <c r="F15" s="42">
        <v>23335</v>
      </c>
      <c r="G15" s="42">
        <v>7375</v>
      </c>
      <c r="H15" s="42">
        <v>17798</v>
      </c>
      <c r="I15" s="42">
        <v>12951</v>
      </c>
      <c r="J15" s="42">
        <v>30773</v>
      </c>
      <c r="K15" s="36">
        <v>172.2</v>
      </c>
      <c r="L15" s="36"/>
    </row>
    <row r="16" spans="1:12" ht="12.75" customHeight="1" x14ac:dyDescent="0.15">
      <c r="A16" s="41">
        <v>2014</v>
      </c>
      <c r="B16" s="42">
        <v>31201</v>
      </c>
      <c r="C16" s="42">
        <v>2589</v>
      </c>
      <c r="D16" s="42">
        <v>9265</v>
      </c>
      <c r="E16" s="42">
        <v>24456</v>
      </c>
      <c r="F16" s="42">
        <v>25513</v>
      </c>
      <c r="G16" s="42">
        <v>8213</v>
      </c>
      <c r="H16" s="42">
        <v>19780</v>
      </c>
      <c r="I16" s="42">
        <v>14005</v>
      </c>
      <c r="J16" s="42">
        <v>33789</v>
      </c>
      <c r="K16" s="36">
        <v>185.6</v>
      </c>
      <c r="L16" s="36"/>
    </row>
    <row r="17" spans="1:12" ht="12.75" customHeight="1" x14ac:dyDescent="0.15">
      <c r="A17" s="41">
        <v>2015</v>
      </c>
      <c r="B17" s="42">
        <v>33256</v>
      </c>
      <c r="C17" s="42">
        <v>2876</v>
      </c>
      <c r="D17" s="42">
        <v>9885</v>
      </c>
      <c r="E17" s="42">
        <v>26214</v>
      </c>
      <c r="F17" s="42">
        <v>26163</v>
      </c>
      <c r="G17" s="42">
        <v>9898</v>
      </c>
      <c r="H17" s="42">
        <v>20856</v>
      </c>
      <c r="I17" s="42">
        <v>15266</v>
      </c>
      <c r="J17" s="42">
        <v>36134</v>
      </c>
      <c r="K17" s="36">
        <v>195.82991293653697</v>
      </c>
      <c r="L17" s="36"/>
    </row>
    <row r="18" spans="1:12" ht="12.75" customHeight="1" x14ac:dyDescent="0.15">
      <c r="A18" s="87" t="s">
        <v>29</v>
      </c>
      <c r="B18" s="87"/>
      <c r="C18" s="87"/>
      <c r="D18" s="87"/>
      <c r="E18" s="87"/>
      <c r="F18" s="87"/>
      <c r="G18" s="87"/>
      <c r="H18" s="87"/>
      <c r="I18" s="87"/>
      <c r="J18" s="87"/>
      <c r="K18" s="87"/>
    </row>
    <row r="19" spans="1:12" ht="12.75" customHeight="1" x14ac:dyDescent="0.15">
      <c r="A19" s="41">
        <v>2006</v>
      </c>
      <c r="B19" s="43">
        <v>1.5</v>
      </c>
      <c r="C19" s="43">
        <v>5.2</v>
      </c>
      <c r="D19" s="43">
        <v>7.7</v>
      </c>
      <c r="E19" s="43">
        <v>0</v>
      </c>
      <c r="F19" s="43">
        <v>0</v>
      </c>
      <c r="G19" s="43">
        <v>8.6999999999999993</v>
      </c>
      <c r="H19" s="43">
        <v>-2.2999999999999998</v>
      </c>
      <c r="I19" s="43">
        <v>7.1</v>
      </c>
      <c r="J19" s="43">
        <v>1.7</v>
      </c>
      <c r="K19" s="43">
        <v>0.5</v>
      </c>
    </row>
    <row r="20" spans="1:12" ht="12.75" customHeight="1" x14ac:dyDescent="0.15">
      <c r="A20" s="41">
        <v>2007</v>
      </c>
      <c r="B20" s="43">
        <v>5.4</v>
      </c>
      <c r="C20" s="43">
        <v>8.9</v>
      </c>
      <c r="D20" s="43">
        <v>8.8000000000000007</v>
      </c>
      <c r="E20" s="43">
        <v>3.6</v>
      </c>
      <c r="F20" s="43">
        <v>4.5999999999999996</v>
      </c>
      <c r="G20" s="43">
        <v>9.1999999999999993</v>
      </c>
      <c r="H20" s="43">
        <v>3</v>
      </c>
      <c r="I20" s="43">
        <v>9.5</v>
      </c>
      <c r="J20" s="43">
        <v>5.6</v>
      </c>
      <c r="K20" s="43">
        <v>3.6</v>
      </c>
    </row>
    <row r="21" spans="1:12" ht="12.75" customHeight="1" x14ac:dyDescent="0.15">
      <c r="A21" s="41">
        <v>2008</v>
      </c>
      <c r="B21" s="43">
        <v>1.6</v>
      </c>
      <c r="C21" s="43">
        <v>-1.5</v>
      </c>
      <c r="D21" s="43">
        <v>1.1000000000000001</v>
      </c>
      <c r="E21" s="43">
        <v>1.3</v>
      </c>
      <c r="F21" s="43">
        <v>0.6</v>
      </c>
      <c r="G21" s="43">
        <v>4.0999999999999996</v>
      </c>
      <c r="H21" s="43">
        <v>-1.5</v>
      </c>
      <c r="I21" s="43">
        <v>8.4</v>
      </c>
      <c r="J21" s="43">
        <v>1.4</v>
      </c>
      <c r="K21" s="43">
        <v>-0.8</v>
      </c>
    </row>
    <row r="22" spans="1:12" ht="12.75" customHeight="1" x14ac:dyDescent="0.15">
      <c r="A22" s="41">
        <v>2009</v>
      </c>
      <c r="B22" s="43">
        <v>6</v>
      </c>
      <c r="C22" s="43">
        <v>8.6</v>
      </c>
      <c r="D22" s="43">
        <v>10.1</v>
      </c>
      <c r="E22" s="43">
        <v>4.3</v>
      </c>
      <c r="F22" s="43">
        <v>7.8</v>
      </c>
      <c r="G22" s="43">
        <v>0.7</v>
      </c>
      <c r="H22" s="43">
        <v>7.3</v>
      </c>
      <c r="I22" s="43">
        <v>4.7</v>
      </c>
      <c r="J22" s="43">
        <v>6.1</v>
      </c>
      <c r="K22" s="43">
        <v>3.7</v>
      </c>
    </row>
    <row r="23" spans="1:12" ht="12.75" customHeight="1" x14ac:dyDescent="0.15">
      <c r="A23" s="41">
        <v>2010</v>
      </c>
      <c r="B23" s="43">
        <v>1</v>
      </c>
      <c r="C23" s="43">
        <v>4.9000000000000004</v>
      </c>
      <c r="D23" s="43">
        <v>2.7</v>
      </c>
      <c r="E23" s="43">
        <v>1.3</v>
      </c>
      <c r="F23" s="43">
        <v>1.8</v>
      </c>
      <c r="G23" s="43">
        <v>-0.3</v>
      </c>
      <c r="H23" s="43">
        <v>-0.4</v>
      </c>
      <c r="I23" s="43">
        <v>3.1</v>
      </c>
      <c r="J23" s="43">
        <v>1.3</v>
      </c>
      <c r="K23" s="43">
        <v>-0.6</v>
      </c>
    </row>
    <row r="24" spans="1:12" ht="12.75" customHeight="1" x14ac:dyDescent="0.15">
      <c r="A24" s="41">
        <v>2011</v>
      </c>
      <c r="B24" s="43">
        <v>-1.4</v>
      </c>
      <c r="C24" s="43">
        <v>-9</v>
      </c>
      <c r="D24" s="43">
        <v>0.9</v>
      </c>
      <c r="E24" s="43">
        <v>-1.9</v>
      </c>
      <c r="F24" s="43">
        <v>-4.0999999999999996</v>
      </c>
      <c r="G24" s="43">
        <v>5.6</v>
      </c>
      <c r="H24" s="43">
        <v>-1.9</v>
      </c>
      <c r="I24" s="43">
        <v>-1.9</v>
      </c>
      <c r="J24" s="43">
        <v>-2</v>
      </c>
      <c r="K24" s="43">
        <v>-3.5</v>
      </c>
    </row>
    <row r="25" spans="1:12" ht="12.75" customHeight="1" x14ac:dyDescent="0.15">
      <c r="A25" s="41">
        <v>2012</v>
      </c>
      <c r="B25" s="43">
        <v>0.4</v>
      </c>
      <c r="C25" s="43">
        <v>8.4</v>
      </c>
      <c r="D25" s="43">
        <v>4.3</v>
      </c>
      <c r="E25" s="43">
        <v>-0.7</v>
      </c>
      <c r="F25" s="43">
        <v>0.6</v>
      </c>
      <c r="G25" s="43">
        <v>2.2000000000000002</v>
      </c>
      <c r="H25" s="43">
        <v>1.1000000000000001</v>
      </c>
      <c r="I25" s="43">
        <v>0.8</v>
      </c>
      <c r="J25" s="43">
        <v>0.9</v>
      </c>
      <c r="K25" s="43">
        <v>-0.8</v>
      </c>
    </row>
    <row r="26" spans="1:12" x14ac:dyDescent="0.15">
      <c r="A26" s="41">
        <v>2013</v>
      </c>
      <c r="B26" s="43">
        <v>4.5999999999999996</v>
      </c>
      <c r="C26" s="43">
        <v>6.6</v>
      </c>
      <c r="D26" s="43">
        <v>5.6</v>
      </c>
      <c r="E26" s="43">
        <v>4.5</v>
      </c>
      <c r="F26" s="43">
        <v>3.7</v>
      </c>
      <c r="G26" s="43">
        <v>7.3</v>
      </c>
      <c r="H26" s="43">
        <v>10.7</v>
      </c>
      <c r="I26" s="43">
        <v>-2.7</v>
      </c>
      <c r="J26" s="43">
        <v>4.7</v>
      </c>
      <c r="K26" s="43">
        <v>2.9</v>
      </c>
    </row>
    <row r="27" spans="1:12" x14ac:dyDescent="0.15">
      <c r="A27" s="41">
        <v>2014</v>
      </c>
      <c r="B27" s="43">
        <v>9.8000000000000007</v>
      </c>
      <c r="C27" s="43">
        <v>10.4</v>
      </c>
      <c r="D27" s="43">
        <v>9.9</v>
      </c>
      <c r="E27" s="43">
        <v>10.1</v>
      </c>
      <c r="F27" s="43">
        <v>9.3000000000000007</v>
      </c>
      <c r="G27" s="43">
        <v>11.4</v>
      </c>
      <c r="H27" s="43">
        <v>11.1</v>
      </c>
      <c r="I27" s="43">
        <v>8.1</v>
      </c>
      <c r="J27" s="43">
        <v>9.8000000000000007</v>
      </c>
      <c r="K27" s="43">
        <v>7.8</v>
      </c>
    </row>
    <row r="28" spans="1:12" x14ac:dyDescent="0.15">
      <c r="A28" s="41">
        <v>2015</v>
      </c>
      <c r="B28" s="43">
        <v>6.6</v>
      </c>
      <c r="C28" s="43">
        <v>11.1</v>
      </c>
      <c r="D28" s="43">
        <v>6.7</v>
      </c>
      <c r="E28" s="43">
        <v>7.2</v>
      </c>
      <c r="F28" s="43">
        <v>2.5</v>
      </c>
      <c r="G28" s="43">
        <v>20.5</v>
      </c>
      <c r="H28" s="43">
        <v>5.4</v>
      </c>
      <c r="I28" s="43">
        <v>9</v>
      </c>
      <c r="J28" s="43">
        <v>6.9</v>
      </c>
      <c r="K28" s="43">
        <v>5.5</v>
      </c>
    </row>
    <row r="29" spans="1:12" x14ac:dyDescent="0.15">
      <c r="A29" s="41"/>
      <c r="B29" s="76"/>
      <c r="C29" s="76"/>
      <c r="D29" s="76"/>
      <c r="E29" s="76"/>
      <c r="F29" s="76"/>
      <c r="G29" s="76"/>
      <c r="H29" s="76"/>
      <c r="I29" s="76"/>
      <c r="J29" s="76"/>
      <c r="K29" s="76"/>
    </row>
    <row r="31" spans="1:12" ht="12.75" customHeight="1" x14ac:dyDescent="0.15">
      <c r="A31" s="58" t="s">
        <v>132</v>
      </c>
    </row>
    <row r="33" spans="2:11" x14ac:dyDescent="0.15">
      <c r="B33"/>
      <c r="C33"/>
      <c r="D33"/>
      <c r="E33"/>
      <c r="F33"/>
      <c r="G33"/>
      <c r="H33"/>
      <c r="I33"/>
      <c r="J33"/>
      <c r="K33"/>
    </row>
    <row r="34" spans="2:11" x14ac:dyDescent="0.15">
      <c r="B34"/>
      <c r="C34"/>
      <c r="D34"/>
      <c r="E34"/>
      <c r="F34"/>
      <c r="G34"/>
      <c r="H34"/>
      <c r="I34"/>
      <c r="J34"/>
      <c r="K34"/>
    </row>
    <row r="35" spans="2:11" x14ac:dyDescent="0.15">
      <c r="B35"/>
      <c r="C35"/>
      <c r="D35"/>
      <c r="E35"/>
      <c r="F35"/>
      <c r="G35"/>
      <c r="H35"/>
      <c r="I35"/>
      <c r="J35"/>
      <c r="K35"/>
    </row>
    <row r="36" spans="2:11" x14ac:dyDescent="0.15">
      <c r="B36"/>
      <c r="C36"/>
      <c r="D36"/>
      <c r="E36"/>
      <c r="F36"/>
      <c r="G36"/>
      <c r="H36"/>
      <c r="I36"/>
      <c r="J36"/>
      <c r="K36"/>
    </row>
    <row r="37" spans="2:11" x14ac:dyDescent="0.15">
      <c r="B37"/>
      <c r="C37"/>
      <c r="D37"/>
      <c r="E37"/>
      <c r="F37"/>
      <c r="G37"/>
      <c r="H37"/>
      <c r="I37"/>
      <c r="J37"/>
      <c r="K37"/>
    </row>
    <row r="38" spans="2:11" x14ac:dyDescent="0.15">
      <c r="B38"/>
      <c r="C38"/>
      <c r="D38"/>
      <c r="E38"/>
      <c r="F38"/>
      <c r="G38"/>
      <c r="H38"/>
      <c r="I38"/>
      <c r="J38"/>
      <c r="K38"/>
    </row>
    <row r="39" spans="2:11" x14ac:dyDescent="0.15">
      <c r="B39"/>
      <c r="C39"/>
      <c r="D39"/>
      <c r="E39"/>
      <c r="F39"/>
      <c r="G39"/>
      <c r="H39"/>
      <c r="I39"/>
      <c r="J39"/>
      <c r="K39"/>
    </row>
    <row r="40" spans="2:11" x14ac:dyDescent="0.15">
      <c r="B40"/>
      <c r="C40"/>
      <c r="D40"/>
      <c r="E40"/>
      <c r="F40"/>
      <c r="G40"/>
      <c r="H40"/>
      <c r="I40"/>
      <c r="J40"/>
      <c r="K40"/>
    </row>
    <row r="41" spans="2:11" x14ac:dyDescent="0.15">
      <c r="B41"/>
      <c r="C41"/>
      <c r="D41"/>
      <c r="E41"/>
      <c r="F41"/>
      <c r="G41"/>
      <c r="H41"/>
      <c r="I41"/>
      <c r="J41"/>
      <c r="K41"/>
    </row>
    <row r="42" spans="2:11" x14ac:dyDescent="0.15">
      <c r="B42"/>
      <c r="C42"/>
      <c r="D42"/>
      <c r="E42"/>
      <c r="F42"/>
      <c r="G42"/>
      <c r="H42"/>
      <c r="I42"/>
      <c r="J42"/>
      <c r="K42"/>
    </row>
    <row r="43" spans="2:11" x14ac:dyDescent="0.15">
      <c r="B43"/>
      <c r="C43"/>
      <c r="D43"/>
      <c r="E43"/>
      <c r="F43"/>
      <c r="G43"/>
      <c r="H43"/>
      <c r="I43"/>
      <c r="J43"/>
      <c r="K43"/>
    </row>
    <row r="44" spans="2:11" x14ac:dyDescent="0.15">
      <c r="B44"/>
      <c r="C44"/>
      <c r="D44"/>
      <c r="E44"/>
      <c r="F44"/>
      <c r="G44"/>
      <c r="H44"/>
      <c r="I44"/>
      <c r="J44"/>
      <c r="K44"/>
    </row>
    <row r="45" spans="2:11" x14ac:dyDescent="0.15">
      <c r="B45"/>
      <c r="C45"/>
      <c r="D45"/>
      <c r="E45"/>
      <c r="F45"/>
      <c r="G45"/>
      <c r="H45"/>
      <c r="I45"/>
      <c r="J45"/>
      <c r="K45"/>
    </row>
    <row r="46" spans="2:11" x14ac:dyDescent="0.15">
      <c r="B46"/>
      <c r="C46"/>
      <c r="D46"/>
      <c r="E46"/>
      <c r="F46"/>
      <c r="G46"/>
      <c r="H46"/>
      <c r="I46"/>
      <c r="J46"/>
      <c r="K46"/>
    </row>
  </sheetData>
  <sheetProtection sheet="1"/>
  <mergeCells count="7">
    <mergeCell ref="A18:K18"/>
    <mergeCell ref="A1:L1"/>
    <mergeCell ref="B5:C5"/>
    <mergeCell ref="D5:E5"/>
    <mergeCell ref="F5:G5"/>
    <mergeCell ref="H5:I5"/>
    <mergeCell ref="J5:K5"/>
  </mergeCells>
  <hyperlinks>
    <hyperlink ref="A31" r:id="rId1" display="© Commonwealth of Australia 2014" xr:uid="{26768377-00AE-DE4B-A302-9F232ACE9377}"/>
  </hyperlinks>
  <pageMargins left="0.7" right="0.7" top="0.75" bottom="0.75" header="0.3" footer="0.3"/>
  <pageSetup paperSize="9" scale="80" orientation="landscape" verticalDpi="0"/>
  <headerFooter>
    <oddHeader>&amp;C&amp;F</oddHeader>
    <oddFooter>&amp;C&amp;A 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56256-4A5B-0C4F-8710-35B6A5992391}">
  <sheetPr codeName="Sheet4"/>
  <dimension ref="A1:K38"/>
  <sheetViews>
    <sheetView zoomScaleNormal="100" workbookViewId="0">
      <pane ySplit="6" topLeftCell="A7" activePane="bottomLeft" state="frozen"/>
      <selection activeCell="A7" sqref="A7:K7"/>
      <selection pane="bottomLeft" sqref="A1:K1"/>
    </sheetView>
  </sheetViews>
  <sheetFormatPr baseColWidth="10" defaultRowHeight="14" x14ac:dyDescent="0.15"/>
  <cols>
    <col min="1" max="1" width="13.1640625" customWidth="1"/>
    <col min="2" max="3" width="8.6640625" customWidth="1"/>
    <col min="4" max="4" width="11.1640625" customWidth="1"/>
    <col min="5" max="6" width="8.6640625" customWidth="1"/>
    <col min="7" max="7" width="11.1640625" customWidth="1"/>
    <col min="8" max="9" width="8.6640625" customWidth="1"/>
    <col min="10" max="10" width="11.1640625" customWidth="1"/>
    <col min="11" max="11" width="8.6640625" customWidth="1"/>
    <col min="12" max="256" width="8.83203125" customWidth="1"/>
  </cols>
  <sheetData>
    <row r="1" spans="1:11" ht="68" customHeight="1" x14ac:dyDescent="0.15">
      <c r="A1" s="80" t="s">
        <v>0</v>
      </c>
      <c r="B1" s="80"/>
      <c r="C1" s="80"/>
      <c r="D1" s="80"/>
      <c r="E1" s="80"/>
      <c r="F1" s="80"/>
      <c r="G1" s="80"/>
      <c r="H1" s="80"/>
      <c r="I1" s="80"/>
      <c r="J1" s="80"/>
      <c r="K1" s="80"/>
    </row>
    <row r="2" spans="1:11" ht="22.75" customHeight="1" x14ac:dyDescent="0.2">
      <c r="A2" s="77" t="s">
        <v>130</v>
      </c>
    </row>
    <row r="3" spans="1:11" ht="12.75" customHeight="1" x14ac:dyDescent="0.15">
      <c r="A3" s="2" t="str">
        <f>Contents!A3</f>
        <v>Released at 11:30 am (Canberra time) Fri 11 Dec 2015</v>
      </c>
    </row>
    <row r="4" spans="1:11" ht="25.75" customHeight="1" x14ac:dyDescent="0.15">
      <c r="A4" s="5" t="s">
        <v>61</v>
      </c>
    </row>
    <row r="5" spans="1:11" ht="25.75" customHeight="1" x14ac:dyDescent="0.15">
      <c r="A5" s="6"/>
      <c r="B5" s="90" t="s">
        <v>15</v>
      </c>
      <c r="C5" s="90"/>
      <c r="D5" s="90"/>
      <c r="E5" s="90" t="s">
        <v>16</v>
      </c>
      <c r="F5" s="90"/>
      <c r="G5" s="90"/>
      <c r="H5" s="90" t="s">
        <v>30</v>
      </c>
      <c r="I5" s="90"/>
      <c r="J5" s="90"/>
    </row>
    <row r="6" spans="1:11" ht="25.75" customHeight="1" x14ac:dyDescent="0.15">
      <c r="A6" s="6" t="s">
        <v>122</v>
      </c>
      <c r="B6" s="7" t="s">
        <v>28</v>
      </c>
      <c r="C6" s="7" t="s">
        <v>31</v>
      </c>
      <c r="D6" s="7" t="s">
        <v>68</v>
      </c>
      <c r="E6" s="7" t="s">
        <v>28</v>
      </c>
      <c r="F6" s="7" t="s">
        <v>31</v>
      </c>
      <c r="G6" s="7" t="s">
        <v>68</v>
      </c>
      <c r="H6" s="7" t="s">
        <v>28</v>
      </c>
      <c r="I6" s="7" t="s">
        <v>31</v>
      </c>
      <c r="J6" s="7" t="s">
        <v>68</v>
      </c>
    </row>
    <row r="7" spans="1:11" ht="12.75" customHeight="1" x14ac:dyDescent="0.15">
      <c r="A7" s="4" t="s">
        <v>77</v>
      </c>
      <c r="B7" s="31">
        <v>55</v>
      </c>
      <c r="C7" s="32">
        <v>0.2</v>
      </c>
      <c r="D7" s="10"/>
      <c r="E7" s="31">
        <v>3</v>
      </c>
      <c r="F7" s="32">
        <v>0.1</v>
      </c>
      <c r="G7" s="10"/>
      <c r="H7" s="31">
        <v>65</v>
      </c>
      <c r="I7" s="32">
        <v>0.2</v>
      </c>
      <c r="J7" s="10"/>
    </row>
    <row r="8" spans="1:11" ht="12.75" customHeight="1" x14ac:dyDescent="0.15">
      <c r="A8" s="4" t="s">
        <v>78</v>
      </c>
      <c r="B8" s="31">
        <v>295</v>
      </c>
      <c r="C8" s="32">
        <v>0.9</v>
      </c>
      <c r="D8" s="32">
        <v>191.7</v>
      </c>
      <c r="E8" s="31">
        <v>17</v>
      </c>
      <c r="F8" s="32">
        <v>0.6</v>
      </c>
      <c r="G8" s="32">
        <v>13</v>
      </c>
      <c r="H8" s="31">
        <v>313</v>
      </c>
      <c r="I8" s="32">
        <v>0.9</v>
      </c>
      <c r="J8" s="32">
        <v>104.7</v>
      </c>
    </row>
    <row r="9" spans="1:11" ht="12.75" customHeight="1" x14ac:dyDescent="0.15">
      <c r="A9" s="4" t="s">
        <v>79</v>
      </c>
      <c r="B9" s="31">
        <v>522</v>
      </c>
      <c r="C9" s="32">
        <v>1.6</v>
      </c>
      <c r="D9" s="32">
        <v>326.8</v>
      </c>
      <c r="E9" s="31">
        <v>50</v>
      </c>
      <c r="F9" s="32">
        <v>1.7</v>
      </c>
      <c r="G9" s="32">
        <v>32.5</v>
      </c>
      <c r="H9" s="31">
        <v>576</v>
      </c>
      <c r="I9" s="32">
        <v>1.6</v>
      </c>
      <c r="J9" s="32">
        <v>184.2</v>
      </c>
    </row>
    <row r="10" spans="1:11" ht="12.75" customHeight="1" x14ac:dyDescent="0.15">
      <c r="A10" s="4" t="s">
        <v>80</v>
      </c>
      <c r="B10" s="31">
        <v>4821</v>
      </c>
      <c r="C10" s="32">
        <v>14.5</v>
      </c>
      <c r="D10" s="32">
        <v>566.4</v>
      </c>
      <c r="E10" s="31">
        <v>341</v>
      </c>
      <c r="F10" s="32">
        <v>11.9</v>
      </c>
      <c r="G10" s="32">
        <v>42.1</v>
      </c>
      <c r="H10" s="31">
        <v>5159</v>
      </c>
      <c r="I10" s="32">
        <v>14.3</v>
      </c>
      <c r="J10" s="32">
        <v>310.8</v>
      </c>
    </row>
    <row r="11" spans="1:11" ht="12.75" customHeight="1" x14ac:dyDescent="0.15">
      <c r="A11" s="4" t="s">
        <v>81</v>
      </c>
      <c r="B11" s="31">
        <v>5972</v>
      </c>
      <c r="C11" s="32">
        <v>18</v>
      </c>
      <c r="D11" s="32">
        <v>675.2</v>
      </c>
      <c r="E11" s="31">
        <v>526</v>
      </c>
      <c r="F11" s="32">
        <v>18.3</v>
      </c>
      <c r="G11" s="32">
        <v>60.4</v>
      </c>
      <c r="H11" s="31">
        <v>6502</v>
      </c>
      <c r="I11" s="32">
        <v>18</v>
      </c>
      <c r="J11" s="32">
        <v>369.9</v>
      </c>
    </row>
    <row r="12" spans="1:11" ht="12.75" customHeight="1" x14ac:dyDescent="0.15">
      <c r="A12" s="4" t="s">
        <v>82</v>
      </c>
      <c r="B12" s="31">
        <v>5800</v>
      </c>
      <c r="C12" s="32">
        <v>17.399999999999999</v>
      </c>
      <c r="D12" s="32">
        <v>664.8</v>
      </c>
      <c r="E12" s="31">
        <v>575</v>
      </c>
      <c r="F12" s="32">
        <v>20</v>
      </c>
      <c r="G12" s="32">
        <v>66.3</v>
      </c>
      <c r="H12" s="31">
        <v>6376</v>
      </c>
      <c r="I12" s="32">
        <v>17.7</v>
      </c>
      <c r="J12" s="32">
        <v>366.2</v>
      </c>
    </row>
    <row r="13" spans="1:11" ht="12.75" customHeight="1" x14ac:dyDescent="0.15">
      <c r="A13" s="4" t="s">
        <v>83</v>
      </c>
      <c r="B13" s="31">
        <v>4969</v>
      </c>
      <c r="C13" s="32">
        <v>14.9</v>
      </c>
      <c r="D13" s="32">
        <v>633.6</v>
      </c>
      <c r="E13" s="31">
        <v>466</v>
      </c>
      <c r="F13" s="32">
        <v>16.2</v>
      </c>
      <c r="G13" s="32">
        <v>59.4</v>
      </c>
      <c r="H13" s="31">
        <v>5435</v>
      </c>
      <c r="I13" s="32">
        <v>15</v>
      </c>
      <c r="J13" s="32">
        <v>345.7</v>
      </c>
    </row>
    <row r="14" spans="1:11" ht="12.75" customHeight="1" x14ac:dyDescent="0.15">
      <c r="A14" s="4" t="s">
        <v>84</v>
      </c>
      <c r="B14" s="31">
        <v>3941</v>
      </c>
      <c r="C14" s="32">
        <v>11.9</v>
      </c>
      <c r="D14" s="32">
        <v>479.6</v>
      </c>
      <c r="E14" s="31">
        <v>365</v>
      </c>
      <c r="F14" s="32">
        <v>12.7</v>
      </c>
      <c r="G14" s="32">
        <v>43.7</v>
      </c>
      <c r="H14" s="31">
        <v>4306</v>
      </c>
      <c r="I14" s="32">
        <v>11.9</v>
      </c>
      <c r="J14" s="32">
        <v>259.60000000000002</v>
      </c>
    </row>
    <row r="15" spans="1:11" ht="12.75" customHeight="1" x14ac:dyDescent="0.15">
      <c r="A15" s="4" t="s">
        <v>85</v>
      </c>
      <c r="B15" s="31">
        <v>2730</v>
      </c>
      <c r="C15" s="32">
        <v>8.1999999999999993</v>
      </c>
      <c r="D15" s="32">
        <v>353.6</v>
      </c>
      <c r="E15" s="31">
        <v>242</v>
      </c>
      <c r="F15" s="32">
        <v>8.4</v>
      </c>
      <c r="G15" s="32">
        <v>31</v>
      </c>
      <c r="H15" s="31">
        <v>2970</v>
      </c>
      <c r="I15" s="32">
        <v>8.1999999999999993</v>
      </c>
      <c r="J15" s="32">
        <v>190.8</v>
      </c>
    </row>
    <row r="16" spans="1:11" ht="12.75" customHeight="1" x14ac:dyDescent="0.15">
      <c r="A16" s="4" t="s">
        <v>86</v>
      </c>
      <c r="B16" s="31">
        <v>1663</v>
      </c>
      <c r="C16" s="32">
        <v>5</v>
      </c>
      <c r="D16" s="32">
        <v>216.5</v>
      </c>
      <c r="E16" s="31">
        <v>142</v>
      </c>
      <c r="F16" s="32">
        <v>4.9000000000000004</v>
      </c>
      <c r="G16" s="32">
        <v>17.899999999999999</v>
      </c>
      <c r="H16" s="31">
        <v>1808</v>
      </c>
      <c r="I16" s="32">
        <v>5</v>
      </c>
      <c r="J16" s="32">
        <v>115.9</v>
      </c>
    </row>
    <row r="17" spans="1:10" ht="12.75" customHeight="1" x14ac:dyDescent="0.15">
      <c r="A17" s="4" t="s">
        <v>87</v>
      </c>
      <c r="B17" s="31">
        <v>1033</v>
      </c>
      <c r="C17" s="32">
        <v>3.1</v>
      </c>
      <c r="D17" s="32">
        <v>145</v>
      </c>
      <c r="E17" s="31">
        <v>82</v>
      </c>
      <c r="F17" s="32">
        <v>2.9</v>
      </c>
      <c r="G17" s="32">
        <v>11.3</v>
      </c>
      <c r="H17" s="31">
        <v>1112</v>
      </c>
      <c r="I17" s="32">
        <v>3.1</v>
      </c>
      <c r="J17" s="32">
        <v>77.2</v>
      </c>
    </row>
    <row r="18" spans="1:10" ht="12.75" customHeight="1" x14ac:dyDescent="0.15">
      <c r="A18" s="4" t="s">
        <v>88</v>
      </c>
      <c r="B18" s="31">
        <v>628</v>
      </c>
      <c r="C18" s="32">
        <v>1.9</v>
      </c>
      <c r="D18" s="32">
        <v>100.1</v>
      </c>
      <c r="E18" s="31">
        <v>35</v>
      </c>
      <c r="F18" s="32">
        <v>1.2</v>
      </c>
      <c r="G18" s="32">
        <v>5.2</v>
      </c>
      <c r="H18" s="31">
        <v>662</v>
      </c>
      <c r="I18" s="32">
        <v>1.8</v>
      </c>
      <c r="J18" s="32">
        <v>51.9</v>
      </c>
    </row>
    <row r="19" spans="1:10" ht="12.75" customHeight="1" x14ac:dyDescent="0.15">
      <c r="A19" s="4" t="s">
        <v>89</v>
      </c>
      <c r="B19" s="31">
        <v>820</v>
      </c>
      <c r="C19" s="32">
        <v>2.5</v>
      </c>
      <c r="D19" s="32">
        <v>49.5</v>
      </c>
      <c r="E19" s="31">
        <v>23</v>
      </c>
      <c r="F19" s="32">
        <v>0.8</v>
      </c>
      <c r="G19" s="32">
        <v>1.2</v>
      </c>
      <c r="H19" s="31">
        <v>842</v>
      </c>
      <c r="I19" s="32">
        <v>2.2999999999999998</v>
      </c>
      <c r="J19" s="32">
        <v>23.7</v>
      </c>
    </row>
    <row r="20" spans="1:10" ht="12.75" customHeight="1" x14ac:dyDescent="0.15">
      <c r="A20" s="3" t="s">
        <v>12</v>
      </c>
      <c r="B20" s="33">
        <v>33256</v>
      </c>
      <c r="C20" s="34">
        <v>100</v>
      </c>
      <c r="D20" s="34">
        <v>365.7</v>
      </c>
      <c r="E20" s="33">
        <v>2876</v>
      </c>
      <c r="F20" s="34">
        <v>100</v>
      </c>
      <c r="G20" s="34">
        <v>30.8</v>
      </c>
      <c r="H20" s="33">
        <v>36134</v>
      </c>
      <c r="I20" s="34">
        <v>100</v>
      </c>
      <c r="J20" s="34">
        <v>195.8</v>
      </c>
    </row>
    <row r="23" spans="1:10" ht="12.75" customHeight="1" x14ac:dyDescent="0.15">
      <c r="A23" s="58" t="s">
        <v>132</v>
      </c>
    </row>
    <row r="25" spans="1:10" x14ac:dyDescent="0.15">
      <c r="C25" s="78"/>
      <c r="D25" s="78"/>
      <c r="E25" s="78"/>
      <c r="F25" s="78"/>
      <c r="G25" s="78"/>
      <c r="H25" s="78"/>
      <c r="I25" s="78"/>
      <c r="J25" s="78"/>
    </row>
    <row r="26" spans="1:10" x14ac:dyDescent="0.15">
      <c r="C26" s="78"/>
      <c r="D26" s="78"/>
      <c r="E26" s="78"/>
      <c r="F26" s="78"/>
      <c r="G26" s="78"/>
      <c r="H26" s="78"/>
      <c r="I26" s="78"/>
      <c r="J26" s="78"/>
    </row>
    <row r="27" spans="1:10" x14ac:dyDescent="0.15">
      <c r="C27" s="78"/>
      <c r="D27" s="78"/>
      <c r="E27" s="78"/>
      <c r="F27" s="78"/>
      <c r="G27" s="78"/>
      <c r="H27" s="78"/>
      <c r="I27" s="78"/>
      <c r="J27" s="78"/>
    </row>
    <row r="28" spans="1:10" x14ac:dyDescent="0.15">
      <c r="C28" s="78"/>
      <c r="D28" s="78"/>
      <c r="E28" s="78"/>
      <c r="F28" s="78"/>
      <c r="G28" s="78"/>
      <c r="H28" s="78"/>
      <c r="I28" s="78"/>
      <c r="J28" s="78"/>
    </row>
    <row r="29" spans="1:10" x14ac:dyDescent="0.15">
      <c r="C29" s="78"/>
      <c r="D29" s="78"/>
      <c r="E29" s="78"/>
      <c r="F29" s="78"/>
      <c r="G29" s="78"/>
      <c r="H29" s="78"/>
      <c r="I29" s="78"/>
      <c r="J29" s="78"/>
    </row>
    <row r="30" spans="1:10" x14ac:dyDescent="0.15">
      <c r="C30" s="78"/>
      <c r="D30" s="78"/>
      <c r="E30" s="78"/>
      <c r="F30" s="78"/>
      <c r="G30" s="78"/>
      <c r="H30" s="78"/>
      <c r="I30" s="78"/>
      <c r="J30" s="78"/>
    </row>
    <row r="31" spans="1:10" x14ac:dyDescent="0.15">
      <c r="C31" s="78"/>
      <c r="D31" s="78"/>
      <c r="E31" s="78"/>
      <c r="F31" s="78"/>
      <c r="G31" s="78"/>
      <c r="H31" s="78"/>
      <c r="I31" s="78"/>
      <c r="J31" s="78"/>
    </row>
    <row r="32" spans="1:10" x14ac:dyDescent="0.15">
      <c r="C32" s="78"/>
      <c r="D32" s="78"/>
      <c r="E32" s="78"/>
      <c r="F32" s="78"/>
      <c r="G32" s="78"/>
      <c r="H32" s="78"/>
      <c r="I32" s="78"/>
      <c r="J32" s="78"/>
    </row>
    <row r="33" spans="3:10" x14ac:dyDescent="0.15">
      <c r="C33" s="78"/>
      <c r="D33" s="78"/>
      <c r="E33" s="78"/>
      <c r="F33" s="78"/>
      <c r="G33" s="78"/>
      <c r="H33" s="78"/>
      <c r="I33" s="78"/>
      <c r="J33" s="78"/>
    </row>
    <row r="34" spans="3:10" x14ac:dyDescent="0.15">
      <c r="C34" s="78"/>
      <c r="D34" s="78"/>
      <c r="E34" s="78"/>
      <c r="F34" s="78"/>
      <c r="G34" s="78"/>
      <c r="H34" s="78"/>
      <c r="I34" s="78"/>
      <c r="J34" s="78"/>
    </row>
    <row r="35" spans="3:10" x14ac:dyDescent="0.15">
      <c r="C35" s="78"/>
      <c r="D35" s="78"/>
      <c r="E35" s="78"/>
      <c r="F35" s="78"/>
      <c r="G35" s="78"/>
      <c r="H35" s="78"/>
      <c r="I35" s="78"/>
      <c r="J35" s="78"/>
    </row>
    <row r="36" spans="3:10" x14ac:dyDescent="0.15">
      <c r="C36" s="78"/>
      <c r="D36" s="78"/>
      <c r="E36" s="78"/>
      <c r="F36" s="78"/>
      <c r="G36" s="78"/>
      <c r="H36" s="78"/>
      <c r="I36" s="78"/>
      <c r="J36" s="78"/>
    </row>
    <row r="37" spans="3:10" x14ac:dyDescent="0.15">
      <c r="C37" s="78"/>
      <c r="D37" s="78"/>
      <c r="E37" s="78"/>
      <c r="F37" s="78"/>
      <c r="G37" s="78"/>
      <c r="H37" s="78"/>
      <c r="I37" s="78"/>
      <c r="J37" s="78"/>
    </row>
    <row r="38" spans="3:10" x14ac:dyDescent="0.15">
      <c r="C38" s="78"/>
      <c r="D38" s="78"/>
      <c r="E38" s="78"/>
      <c r="F38" s="78"/>
      <c r="G38" s="78"/>
      <c r="H38" s="78"/>
      <c r="I38" s="78"/>
      <c r="J38" s="78"/>
    </row>
  </sheetData>
  <sheetProtection sheet="1"/>
  <mergeCells count="4">
    <mergeCell ref="A1:K1"/>
    <mergeCell ref="B5:D5"/>
    <mergeCell ref="E5:G5"/>
    <mergeCell ref="H5:J5"/>
  </mergeCells>
  <hyperlinks>
    <hyperlink ref="A23" r:id="rId1" display="© Commonwealth of Australia 2014" xr:uid="{931FD562-D8D0-494B-BEDE-1BB644E7BE5E}"/>
  </hyperlinks>
  <pageMargins left="0.7" right="0.7" top="0.75" bottom="0.75" header="0.3" footer="0.3"/>
  <pageSetup paperSize="9" orientation="landscape" verticalDpi="0"/>
  <headerFooter>
    <oddHeader>&amp;C&amp;F</oddHeader>
    <oddFooter>&amp;C&amp;A 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1DF97-CF9C-E644-A5BD-9C66B47032CE}">
  <sheetPr codeName="Sheet5"/>
  <dimension ref="A1:H63"/>
  <sheetViews>
    <sheetView zoomScaleNormal="100" workbookViewId="0">
      <pane ySplit="6" topLeftCell="A7" activePane="bottomLeft" state="frozen"/>
      <selection activeCell="A7" sqref="A7:K7"/>
      <selection pane="bottomLeft" sqref="A1:H1"/>
    </sheetView>
  </sheetViews>
  <sheetFormatPr baseColWidth="10" defaultRowHeight="14" x14ac:dyDescent="0.15"/>
  <cols>
    <col min="1" max="1" width="44.1640625" customWidth="1"/>
    <col min="2" max="7" width="9" customWidth="1"/>
    <col min="8" max="256" width="8.83203125" customWidth="1"/>
  </cols>
  <sheetData>
    <row r="1" spans="1:8" ht="68" customHeight="1" x14ac:dyDescent="0.15">
      <c r="A1" s="80" t="s">
        <v>0</v>
      </c>
      <c r="B1" s="80"/>
      <c r="C1" s="80"/>
      <c r="D1" s="80"/>
      <c r="E1" s="80"/>
      <c r="F1" s="80"/>
      <c r="G1" s="80"/>
      <c r="H1" s="80"/>
    </row>
    <row r="2" spans="1:8" ht="22.75" customHeight="1" x14ac:dyDescent="0.2">
      <c r="A2" s="77" t="s">
        <v>130</v>
      </c>
    </row>
    <row r="3" spans="1:8" ht="12.75" customHeight="1" x14ac:dyDescent="0.15">
      <c r="A3" s="2" t="str">
        <f>Contents!A3</f>
        <v>Released at 11:30 am (Canberra time) Fri 11 Dec 2015</v>
      </c>
    </row>
    <row r="4" spans="1:8" ht="25.75" customHeight="1" x14ac:dyDescent="0.15">
      <c r="A4" s="5" t="s">
        <v>112</v>
      </c>
    </row>
    <row r="5" spans="1:8" ht="25.75" customHeight="1" x14ac:dyDescent="0.15">
      <c r="A5" s="6" t="s">
        <v>123</v>
      </c>
      <c r="B5" s="90" t="s">
        <v>59</v>
      </c>
      <c r="C5" s="90"/>
      <c r="D5" s="90" t="s">
        <v>17</v>
      </c>
      <c r="E5" s="90"/>
      <c r="F5" s="90" t="s">
        <v>12</v>
      </c>
      <c r="G5" s="90"/>
    </row>
    <row r="6" spans="1:8" ht="12.75" customHeight="1" x14ac:dyDescent="0.15">
      <c r="A6" s="6"/>
      <c r="B6" s="7" t="s">
        <v>28</v>
      </c>
      <c r="C6" s="7" t="s">
        <v>31</v>
      </c>
      <c r="D6" s="7" t="s">
        <v>28</v>
      </c>
      <c r="E6" s="7" t="s">
        <v>31</v>
      </c>
      <c r="F6" s="7" t="s">
        <v>28</v>
      </c>
      <c r="G6" s="7" t="s">
        <v>31</v>
      </c>
    </row>
    <row r="7" spans="1:8" ht="12.75" customHeight="1" x14ac:dyDescent="0.15">
      <c r="A7" s="91" t="s">
        <v>39</v>
      </c>
      <c r="B7" s="91"/>
      <c r="C7" s="91"/>
      <c r="D7" s="91"/>
      <c r="E7" s="91"/>
      <c r="F7" s="91"/>
      <c r="G7" s="91"/>
    </row>
    <row r="8" spans="1:8" ht="12.75" customHeight="1" x14ac:dyDescent="0.15">
      <c r="A8" s="6" t="s">
        <v>90</v>
      </c>
      <c r="B8" s="9">
        <v>482</v>
      </c>
      <c r="C8" s="32">
        <v>5.4</v>
      </c>
      <c r="D8" s="9">
        <v>2255</v>
      </c>
      <c r="E8" s="32">
        <v>9.3000000000000007</v>
      </c>
      <c r="F8" s="9">
        <v>2740</v>
      </c>
      <c r="G8" s="32">
        <v>8.1999999999999993</v>
      </c>
    </row>
    <row r="9" spans="1:8" ht="12.75" customHeight="1" x14ac:dyDescent="0.15">
      <c r="A9" s="6" t="s">
        <v>91</v>
      </c>
      <c r="B9" s="9">
        <v>2990</v>
      </c>
      <c r="C9" s="10">
        <v>33.799999999999997</v>
      </c>
      <c r="D9" s="9">
        <v>4109</v>
      </c>
      <c r="E9" s="10">
        <v>16.899999999999999</v>
      </c>
      <c r="F9" s="9">
        <v>7107</v>
      </c>
      <c r="G9" s="10">
        <v>21.4</v>
      </c>
    </row>
    <row r="10" spans="1:8" ht="12.75" customHeight="1" x14ac:dyDescent="0.15">
      <c r="A10" s="6" t="s">
        <v>92</v>
      </c>
      <c r="B10" s="9">
        <v>742</v>
      </c>
      <c r="C10" s="10">
        <v>8.4</v>
      </c>
      <c r="D10" s="9">
        <v>3275</v>
      </c>
      <c r="E10" s="10">
        <v>13.4</v>
      </c>
      <c r="F10" s="9">
        <v>4023</v>
      </c>
      <c r="G10" s="10">
        <v>12.1</v>
      </c>
    </row>
    <row r="11" spans="1:8" ht="12.75" customHeight="1" x14ac:dyDescent="0.15">
      <c r="A11" s="6" t="s">
        <v>93</v>
      </c>
      <c r="B11" s="9">
        <v>302</v>
      </c>
      <c r="C11" s="10">
        <v>3.4</v>
      </c>
      <c r="D11" s="9">
        <v>687</v>
      </c>
      <c r="E11" s="10">
        <v>2.8</v>
      </c>
      <c r="F11" s="9">
        <v>992</v>
      </c>
      <c r="G11" s="10">
        <v>3</v>
      </c>
    </row>
    <row r="12" spans="1:8" ht="12.75" customHeight="1" x14ac:dyDescent="0.15">
      <c r="A12" s="6" t="s">
        <v>94</v>
      </c>
      <c r="B12" s="9">
        <v>100</v>
      </c>
      <c r="C12" s="10">
        <v>1.1000000000000001</v>
      </c>
      <c r="D12" s="9">
        <v>351</v>
      </c>
      <c r="E12" s="10">
        <v>1.4</v>
      </c>
      <c r="F12" s="9">
        <v>453</v>
      </c>
      <c r="G12" s="10">
        <v>1.4</v>
      </c>
    </row>
    <row r="13" spans="1:8" ht="12.75" customHeight="1" x14ac:dyDescent="0.15">
      <c r="A13" s="6" t="s">
        <v>95</v>
      </c>
      <c r="B13" s="9">
        <v>898</v>
      </c>
      <c r="C13" s="10">
        <v>10.1</v>
      </c>
      <c r="D13" s="9">
        <v>2158</v>
      </c>
      <c r="E13" s="10">
        <v>8.9</v>
      </c>
      <c r="F13" s="9">
        <v>3059</v>
      </c>
      <c r="G13" s="10">
        <v>9.1999999999999993</v>
      </c>
    </row>
    <row r="14" spans="1:8" ht="12.75" customHeight="1" x14ac:dyDescent="0.15">
      <c r="A14" s="6" t="s">
        <v>143</v>
      </c>
      <c r="B14" s="9">
        <v>1362</v>
      </c>
      <c r="C14" s="10">
        <v>15.4</v>
      </c>
      <c r="D14" s="9">
        <v>2418</v>
      </c>
      <c r="E14" s="10">
        <v>9.9</v>
      </c>
      <c r="F14" s="9">
        <v>3776</v>
      </c>
      <c r="G14" s="10">
        <v>11.4</v>
      </c>
    </row>
    <row r="15" spans="1:8" ht="12.75" customHeight="1" x14ac:dyDescent="0.15">
      <c r="A15" s="6" t="s">
        <v>97</v>
      </c>
      <c r="B15" s="9">
        <v>249</v>
      </c>
      <c r="C15" s="10">
        <v>2.8</v>
      </c>
      <c r="D15" s="9">
        <v>964</v>
      </c>
      <c r="E15" s="10">
        <v>4</v>
      </c>
      <c r="F15" s="9">
        <v>1215</v>
      </c>
      <c r="G15" s="10">
        <v>3.7</v>
      </c>
    </row>
    <row r="16" spans="1:8" ht="12.75" customHeight="1" x14ac:dyDescent="0.15">
      <c r="A16" s="6" t="s">
        <v>98</v>
      </c>
      <c r="B16" s="9">
        <v>45</v>
      </c>
      <c r="C16" s="10">
        <v>0.5</v>
      </c>
      <c r="D16" s="9">
        <v>596</v>
      </c>
      <c r="E16" s="10">
        <v>2.4</v>
      </c>
      <c r="F16" s="9">
        <v>643</v>
      </c>
      <c r="G16" s="10">
        <v>1.9</v>
      </c>
    </row>
    <row r="17" spans="1:8" ht="12.75" customHeight="1" x14ac:dyDescent="0.15">
      <c r="A17" s="6" t="s">
        <v>99</v>
      </c>
      <c r="B17" s="9">
        <v>236</v>
      </c>
      <c r="C17" s="10">
        <v>2.7</v>
      </c>
      <c r="D17" s="9">
        <v>3979</v>
      </c>
      <c r="E17" s="10">
        <v>16.3</v>
      </c>
      <c r="F17" s="9">
        <v>4212</v>
      </c>
      <c r="G17" s="10">
        <v>12.7</v>
      </c>
    </row>
    <row r="18" spans="1:8" ht="12.75" customHeight="1" x14ac:dyDescent="0.15">
      <c r="A18" s="6" t="s">
        <v>100</v>
      </c>
      <c r="B18" s="9">
        <v>56</v>
      </c>
      <c r="C18" s="10">
        <v>0.6</v>
      </c>
      <c r="D18" s="9">
        <v>404</v>
      </c>
      <c r="E18" s="10">
        <v>1.7</v>
      </c>
      <c r="F18" s="9">
        <v>460</v>
      </c>
      <c r="G18" s="10">
        <v>1.4</v>
      </c>
    </row>
    <row r="19" spans="1:8" ht="12.75" customHeight="1" x14ac:dyDescent="0.15">
      <c r="A19" s="6" t="s">
        <v>101</v>
      </c>
      <c r="B19" s="9">
        <v>114</v>
      </c>
      <c r="C19" s="10">
        <v>1.3</v>
      </c>
      <c r="D19" s="9">
        <v>312</v>
      </c>
      <c r="E19" s="10">
        <v>1.3</v>
      </c>
      <c r="F19" s="9">
        <v>427</v>
      </c>
      <c r="G19" s="10">
        <v>1.3</v>
      </c>
    </row>
    <row r="20" spans="1:8" ht="12.75" customHeight="1" x14ac:dyDescent="0.15">
      <c r="A20" s="6" t="s">
        <v>102</v>
      </c>
      <c r="B20" s="9">
        <v>66</v>
      </c>
      <c r="C20" s="10">
        <v>0.7</v>
      </c>
      <c r="D20" s="9">
        <v>131</v>
      </c>
      <c r="E20" s="10">
        <v>0.5</v>
      </c>
      <c r="F20" s="9">
        <v>198</v>
      </c>
      <c r="G20" s="10">
        <v>0.6</v>
      </c>
    </row>
    <row r="21" spans="1:8" ht="12.75" customHeight="1" x14ac:dyDescent="0.15">
      <c r="A21" s="6" t="s">
        <v>103</v>
      </c>
      <c r="B21" s="9">
        <v>236</v>
      </c>
      <c r="C21" s="10">
        <v>2.7</v>
      </c>
      <c r="D21" s="9">
        <v>528</v>
      </c>
      <c r="E21" s="10">
        <v>2.2000000000000002</v>
      </c>
      <c r="F21" s="9">
        <v>763</v>
      </c>
      <c r="G21" s="10">
        <v>2.2999999999999998</v>
      </c>
    </row>
    <row r="22" spans="1:8" ht="26.25" customHeight="1" x14ac:dyDescent="0.15">
      <c r="A22" s="6" t="s">
        <v>144</v>
      </c>
      <c r="B22" s="9">
        <v>942</v>
      </c>
      <c r="C22" s="10">
        <v>10.6</v>
      </c>
      <c r="D22" s="9">
        <v>2096</v>
      </c>
      <c r="E22" s="10">
        <v>8.6</v>
      </c>
      <c r="F22" s="9">
        <v>3034</v>
      </c>
      <c r="G22" s="10">
        <v>9.1</v>
      </c>
    </row>
    <row r="23" spans="1:8" ht="12.75" customHeight="1" x14ac:dyDescent="0.15">
      <c r="A23" s="6" t="s">
        <v>105</v>
      </c>
      <c r="B23" s="9">
        <v>15</v>
      </c>
      <c r="C23" s="10">
        <v>0.2</v>
      </c>
      <c r="D23" s="9">
        <v>70</v>
      </c>
      <c r="E23" s="10">
        <v>0.3</v>
      </c>
      <c r="F23" s="9">
        <v>79</v>
      </c>
      <c r="G23" s="10">
        <v>0.2</v>
      </c>
    </row>
    <row r="24" spans="1:8" ht="12.75" customHeight="1" x14ac:dyDescent="0.15">
      <c r="A24" s="3" t="s">
        <v>12</v>
      </c>
      <c r="B24" s="8">
        <v>8859</v>
      </c>
      <c r="C24" s="11">
        <v>100</v>
      </c>
      <c r="D24" s="8">
        <v>24365</v>
      </c>
      <c r="E24" s="11">
        <v>100</v>
      </c>
      <c r="F24" s="8">
        <v>33256</v>
      </c>
      <c r="G24" s="11">
        <v>100</v>
      </c>
      <c r="H24" s="50"/>
    </row>
    <row r="25" spans="1:8" ht="12.75" customHeight="1" x14ac:dyDescent="0.15">
      <c r="A25" s="91" t="s">
        <v>40</v>
      </c>
      <c r="B25" s="91"/>
      <c r="C25" s="91"/>
      <c r="D25" s="91"/>
      <c r="E25" s="91"/>
      <c r="F25" s="91"/>
      <c r="G25" s="91"/>
    </row>
    <row r="26" spans="1:8" ht="12.75" customHeight="1" x14ac:dyDescent="0.15">
      <c r="A26" s="6" t="s">
        <v>90</v>
      </c>
      <c r="B26" s="9">
        <v>64</v>
      </c>
      <c r="C26" s="32">
        <v>6.2</v>
      </c>
      <c r="D26" s="9">
        <v>191</v>
      </c>
      <c r="E26" s="32">
        <v>10.3</v>
      </c>
      <c r="F26" s="9">
        <v>256</v>
      </c>
      <c r="G26" s="32">
        <v>8.9</v>
      </c>
    </row>
    <row r="27" spans="1:8" ht="12.75" customHeight="1" x14ac:dyDescent="0.15">
      <c r="A27" s="6" t="s">
        <v>91</v>
      </c>
      <c r="B27" s="9">
        <v>319</v>
      </c>
      <c r="C27" s="10">
        <v>31.1</v>
      </c>
      <c r="D27" s="9">
        <v>222</v>
      </c>
      <c r="E27" s="10">
        <v>12</v>
      </c>
      <c r="F27" s="9">
        <v>544</v>
      </c>
      <c r="G27" s="10">
        <v>18.899999999999999</v>
      </c>
    </row>
    <row r="28" spans="1:8" ht="12.75" customHeight="1" x14ac:dyDescent="0.15">
      <c r="A28" s="6" t="s">
        <v>92</v>
      </c>
      <c r="B28" s="9">
        <v>4</v>
      </c>
      <c r="C28" s="10">
        <v>0.4</v>
      </c>
      <c r="D28" s="9">
        <v>35</v>
      </c>
      <c r="E28" s="10">
        <v>1.9</v>
      </c>
      <c r="F28" s="9">
        <v>45</v>
      </c>
      <c r="G28" s="10">
        <v>1.6</v>
      </c>
    </row>
    <row r="29" spans="1:8" ht="12.75" customHeight="1" x14ac:dyDescent="0.15">
      <c r="A29" s="6" t="s">
        <v>93</v>
      </c>
      <c r="B29" s="9">
        <v>37</v>
      </c>
      <c r="C29" s="10">
        <v>3.6</v>
      </c>
      <c r="D29" s="9">
        <v>37</v>
      </c>
      <c r="E29" s="10">
        <v>2</v>
      </c>
      <c r="F29" s="9">
        <v>76</v>
      </c>
      <c r="G29" s="10">
        <v>2.6</v>
      </c>
    </row>
    <row r="30" spans="1:8" ht="12.75" customHeight="1" x14ac:dyDescent="0.15">
      <c r="A30" s="6" t="s">
        <v>94</v>
      </c>
      <c r="B30" s="9">
        <v>14</v>
      </c>
      <c r="C30" s="10">
        <v>1.4</v>
      </c>
      <c r="D30" s="9">
        <v>20</v>
      </c>
      <c r="E30" s="10">
        <v>1.1000000000000001</v>
      </c>
      <c r="F30" s="9">
        <v>33</v>
      </c>
      <c r="G30" s="10">
        <v>1.1000000000000001</v>
      </c>
    </row>
    <row r="31" spans="1:8" ht="12.75" customHeight="1" x14ac:dyDescent="0.15">
      <c r="A31" s="6" t="s">
        <v>95</v>
      </c>
      <c r="B31" s="9">
        <v>74</v>
      </c>
      <c r="C31" s="10">
        <v>7.2</v>
      </c>
      <c r="D31" s="9">
        <v>111</v>
      </c>
      <c r="E31" s="10">
        <v>6</v>
      </c>
      <c r="F31" s="9">
        <v>186</v>
      </c>
      <c r="G31" s="10">
        <v>6.5</v>
      </c>
    </row>
    <row r="32" spans="1:8" ht="12.75" customHeight="1" x14ac:dyDescent="0.15">
      <c r="A32" s="6" t="s">
        <v>143</v>
      </c>
      <c r="B32" s="9">
        <v>145</v>
      </c>
      <c r="C32" s="10">
        <v>14.1</v>
      </c>
      <c r="D32" s="9">
        <v>133</v>
      </c>
      <c r="E32" s="10">
        <v>7.2</v>
      </c>
      <c r="F32" s="9">
        <v>279</v>
      </c>
      <c r="G32" s="10">
        <v>9.6999999999999993</v>
      </c>
    </row>
    <row r="33" spans="1:7" ht="12.75" customHeight="1" x14ac:dyDescent="0.15">
      <c r="A33" s="6" t="s">
        <v>97</v>
      </c>
      <c r="B33" s="9">
        <v>89</v>
      </c>
      <c r="C33" s="10">
        <v>8.6999999999999993</v>
      </c>
      <c r="D33" s="9">
        <v>172</v>
      </c>
      <c r="E33" s="10">
        <v>9.3000000000000007</v>
      </c>
      <c r="F33" s="9">
        <v>267</v>
      </c>
      <c r="G33" s="10">
        <v>9.3000000000000007</v>
      </c>
    </row>
    <row r="34" spans="1:7" ht="12.75" customHeight="1" x14ac:dyDescent="0.15">
      <c r="A34" s="6" t="s">
        <v>98</v>
      </c>
      <c r="B34" s="9">
        <v>35</v>
      </c>
      <c r="C34" s="10">
        <v>3.4</v>
      </c>
      <c r="D34" s="9">
        <v>191</v>
      </c>
      <c r="E34" s="10">
        <v>10.3</v>
      </c>
      <c r="F34" s="9">
        <v>227</v>
      </c>
      <c r="G34" s="10">
        <v>7.9</v>
      </c>
    </row>
    <row r="35" spans="1:7" ht="12.75" customHeight="1" x14ac:dyDescent="0.15">
      <c r="A35" s="6" t="s">
        <v>99</v>
      </c>
      <c r="B35" s="9">
        <v>45</v>
      </c>
      <c r="C35" s="10">
        <v>4.4000000000000004</v>
      </c>
      <c r="D35" s="9">
        <v>475</v>
      </c>
      <c r="E35" s="10">
        <v>25.7</v>
      </c>
      <c r="F35" s="9">
        <v>525</v>
      </c>
      <c r="G35" s="10">
        <v>18.3</v>
      </c>
    </row>
    <row r="36" spans="1:7" ht="12.75" customHeight="1" x14ac:dyDescent="0.15">
      <c r="A36" s="6" t="s">
        <v>100</v>
      </c>
      <c r="B36" s="9">
        <v>3</v>
      </c>
      <c r="C36" s="10">
        <v>0.3</v>
      </c>
      <c r="D36" s="9">
        <v>10</v>
      </c>
      <c r="E36" s="10">
        <v>0.5</v>
      </c>
      <c r="F36" s="9">
        <v>12</v>
      </c>
      <c r="G36" s="10">
        <v>0.4</v>
      </c>
    </row>
    <row r="37" spans="1:7" ht="12.75" customHeight="1" x14ac:dyDescent="0.15">
      <c r="A37" s="6" t="s">
        <v>101</v>
      </c>
      <c r="B37" s="9">
        <v>16</v>
      </c>
      <c r="C37" s="10">
        <v>1.6</v>
      </c>
      <c r="D37" s="9">
        <v>24</v>
      </c>
      <c r="E37" s="10">
        <v>1.3</v>
      </c>
      <c r="F37" s="9">
        <v>40</v>
      </c>
      <c r="G37" s="10">
        <v>1.4</v>
      </c>
    </row>
    <row r="38" spans="1:7" ht="12.75" customHeight="1" x14ac:dyDescent="0.15">
      <c r="A38" s="6" t="s">
        <v>102</v>
      </c>
      <c r="B38" s="9">
        <v>13</v>
      </c>
      <c r="C38" s="10">
        <v>1.3</v>
      </c>
      <c r="D38" s="9">
        <v>15</v>
      </c>
      <c r="E38" s="10">
        <v>0.8</v>
      </c>
      <c r="F38" s="9">
        <v>27</v>
      </c>
      <c r="G38" s="10">
        <v>0.9</v>
      </c>
    </row>
    <row r="39" spans="1:7" ht="12.75" customHeight="1" x14ac:dyDescent="0.15">
      <c r="A39" s="6" t="s">
        <v>103</v>
      </c>
      <c r="B39" s="9">
        <v>29</v>
      </c>
      <c r="C39" s="10">
        <v>2.8</v>
      </c>
      <c r="D39" s="9">
        <v>39</v>
      </c>
      <c r="E39" s="10">
        <v>2.1</v>
      </c>
      <c r="F39" s="9">
        <v>60</v>
      </c>
      <c r="G39" s="10">
        <v>2.1</v>
      </c>
    </row>
    <row r="40" spans="1:7" ht="26.25" customHeight="1" x14ac:dyDescent="0.15">
      <c r="A40" s="6" t="s">
        <v>144</v>
      </c>
      <c r="B40" s="9">
        <v>135</v>
      </c>
      <c r="C40" s="10">
        <v>13.2</v>
      </c>
      <c r="D40" s="9">
        <v>158</v>
      </c>
      <c r="E40" s="10">
        <v>8.5</v>
      </c>
      <c r="F40" s="9">
        <v>291</v>
      </c>
      <c r="G40" s="10">
        <v>10.1</v>
      </c>
    </row>
    <row r="41" spans="1:7" ht="12.75" customHeight="1" x14ac:dyDescent="0.15">
      <c r="A41" s="6" t="s">
        <v>105</v>
      </c>
      <c r="B41" s="31">
        <v>0</v>
      </c>
      <c r="C41" s="10">
        <v>0</v>
      </c>
      <c r="D41" s="9">
        <v>9</v>
      </c>
      <c r="E41" s="10">
        <v>0.5</v>
      </c>
      <c r="F41" s="9">
        <v>9</v>
      </c>
      <c r="G41" s="10">
        <v>0.3</v>
      </c>
    </row>
    <row r="42" spans="1:7" ht="12.75" customHeight="1" x14ac:dyDescent="0.15">
      <c r="A42" s="3" t="s">
        <v>12</v>
      </c>
      <c r="B42" s="8">
        <v>1025</v>
      </c>
      <c r="C42" s="11">
        <v>100</v>
      </c>
      <c r="D42" s="8">
        <v>1849</v>
      </c>
      <c r="E42" s="11">
        <v>100</v>
      </c>
      <c r="F42" s="8">
        <v>2876</v>
      </c>
      <c r="G42" s="11">
        <v>100</v>
      </c>
    </row>
    <row r="43" spans="1:7" ht="12.75" customHeight="1" x14ac:dyDescent="0.15">
      <c r="A43" s="91" t="s">
        <v>41</v>
      </c>
      <c r="B43" s="91"/>
      <c r="C43" s="91"/>
      <c r="D43" s="91"/>
      <c r="E43" s="91"/>
      <c r="F43" s="91"/>
      <c r="G43" s="91"/>
    </row>
    <row r="44" spans="1:7" ht="12.75" customHeight="1" x14ac:dyDescent="0.15">
      <c r="A44" s="6" t="s">
        <v>90</v>
      </c>
      <c r="B44" s="9">
        <v>552</v>
      </c>
      <c r="C44" s="32">
        <v>5.6</v>
      </c>
      <c r="D44" s="9">
        <v>2447</v>
      </c>
      <c r="E44" s="32">
        <v>9.3000000000000007</v>
      </c>
      <c r="F44" s="9">
        <v>2998</v>
      </c>
      <c r="G44" s="32">
        <v>8.3000000000000007</v>
      </c>
    </row>
    <row r="45" spans="1:7" ht="12.75" customHeight="1" x14ac:dyDescent="0.15">
      <c r="A45" s="6" t="s">
        <v>91</v>
      </c>
      <c r="B45" s="9">
        <v>3309</v>
      </c>
      <c r="C45" s="10">
        <v>33.5</v>
      </c>
      <c r="D45" s="9">
        <v>4333</v>
      </c>
      <c r="E45" s="10">
        <v>16.5</v>
      </c>
      <c r="F45" s="9">
        <v>7651</v>
      </c>
      <c r="G45" s="10">
        <v>21.2</v>
      </c>
    </row>
    <row r="46" spans="1:7" ht="12.75" customHeight="1" x14ac:dyDescent="0.15">
      <c r="A46" s="6" t="s">
        <v>92</v>
      </c>
      <c r="B46" s="9">
        <v>750</v>
      </c>
      <c r="C46" s="10">
        <v>7.6</v>
      </c>
      <c r="D46" s="9">
        <v>3314</v>
      </c>
      <c r="E46" s="10">
        <v>12.6</v>
      </c>
      <c r="F46" s="9">
        <v>4069</v>
      </c>
      <c r="G46" s="10">
        <v>11.3</v>
      </c>
    </row>
    <row r="47" spans="1:7" ht="12.75" customHeight="1" x14ac:dyDescent="0.15">
      <c r="A47" s="6" t="s">
        <v>93</v>
      </c>
      <c r="B47" s="9">
        <v>337</v>
      </c>
      <c r="C47" s="10">
        <v>3.4</v>
      </c>
      <c r="D47" s="9">
        <v>726</v>
      </c>
      <c r="E47" s="10">
        <v>2.8</v>
      </c>
      <c r="F47" s="9">
        <v>1065</v>
      </c>
      <c r="G47" s="10">
        <v>2.9</v>
      </c>
    </row>
    <row r="48" spans="1:7" ht="12.75" customHeight="1" x14ac:dyDescent="0.15">
      <c r="A48" s="6" t="s">
        <v>94</v>
      </c>
      <c r="B48" s="9">
        <v>111</v>
      </c>
      <c r="C48" s="10">
        <v>1.1000000000000001</v>
      </c>
      <c r="D48" s="9">
        <v>376</v>
      </c>
      <c r="E48" s="10">
        <v>1.4</v>
      </c>
      <c r="F48" s="9">
        <v>482</v>
      </c>
      <c r="G48" s="10">
        <v>1.3</v>
      </c>
    </row>
    <row r="49" spans="1:7" ht="12.75" customHeight="1" x14ac:dyDescent="0.15">
      <c r="A49" s="6" t="s">
        <v>95</v>
      </c>
      <c r="B49" s="9">
        <v>975</v>
      </c>
      <c r="C49" s="10">
        <v>9.9</v>
      </c>
      <c r="D49" s="9">
        <v>2263</v>
      </c>
      <c r="E49" s="10">
        <v>8.6</v>
      </c>
      <c r="F49" s="9">
        <v>3238</v>
      </c>
      <c r="G49" s="10">
        <v>9</v>
      </c>
    </row>
    <row r="50" spans="1:7" ht="12.75" customHeight="1" x14ac:dyDescent="0.15">
      <c r="A50" s="6" t="s">
        <v>143</v>
      </c>
      <c r="B50" s="9">
        <v>1506</v>
      </c>
      <c r="C50" s="10">
        <v>15.2</v>
      </c>
      <c r="D50" s="9">
        <v>2552</v>
      </c>
      <c r="E50" s="10">
        <v>9.6999999999999993</v>
      </c>
      <c r="F50" s="9">
        <v>4055</v>
      </c>
      <c r="G50" s="10">
        <v>11.2</v>
      </c>
    </row>
    <row r="51" spans="1:7" ht="12.75" customHeight="1" x14ac:dyDescent="0.15">
      <c r="A51" s="6" t="s">
        <v>97</v>
      </c>
      <c r="B51" s="9">
        <v>338</v>
      </c>
      <c r="C51" s="10">
        <v>3.4</v>
      </c>
      <c r="D51" s="9">
        <v>1142</v>
      </c>
      <c r="E51" s="10">
        <v>4.4000000000000004</v>
      </c>
      <c r="F51" s="9">
        <v>1479</v>
      </c>
      <c r="G51" s="10">
        <v>4.0999999999999996</v>
      </c>
    </row>
    <row r="52" spans="1:7" ht="12.75" customHeight="1" x14ac:dyDescent="0.15">
      <c r="A52" s="6" t="s">
        <v>98</v>
      </c>
      <c r="B52" s="9">
        <v>82</v>
      </c>
      <c r="C52" s="10">
        <v>0.8</v>
      </c>
      <c r="D52" s="9">
        <v>792</v>
      </c>
      <c r="E52" s="10">
        <v>3</v>
      </c>
      <c r="F52" s="9">
        <v>871</v>
      </c>
      <c r="G52" s="10">
        <v>2.4</v>
      </c>
    </row>
    <row r="53" spans="1:7" ht="12.75" customHeight="1" x14ac:dyDescent="0.15">
      <c r="A53" s="6" t="s">
        <v>99</v>
      </c>
      <c r="B53" s="9">
        <v>277</v>
      </c>
      <c r="C53" s="10">
        <v>2.8</v>
      </c>
      <c r="D53" s="9">
        <v>4453</v>
      </c>
      <c r="E53" s="10">
        <v>17</v>
      </c>
      <c r="F53" s="9">
        <v>4731</v>
      </c>
      <c r="G53" s="10">
        <v>13.1</v>
      </c>
    </row>
    <row r="54" spans="1:7" ht="12.75" customHeight="1" x14ac:dyDescent="0.15">
      <c r="A54" s="6" t="s">
        <v>100</v>
      </c>
      <c r="B54" s="9">
        <v>60</v>
      </c>
      <c r="C54" s="10">
        <v>0.6</v>
      </c>
      <c r="D54" s="9">
        <v>417</v>
      </c>
      <c r="E54" s="10">
        <v>1.6</v>
      </c>
      <c r="F54" s="9">
        <v>476</v>
      </c>
      <c r="G54" s="10">
        <v>1.3</v>
      </c>
    </row>
    <row r="55" spans="1:7" ht="12.75" customHeight="1" x14ac:dyDescent="0.15">
      <c r="A55" s="6" t="s">
        <v>101</v>
      </c>
      <c r="B55" s="9">
        <v>134</v>
      </c>
      <c r="C55" s="10">
        <v>1.4</v>
      </c>
      <c r="D55" s="9">
        <v>334</v>
      </c>
      <c r="E55" s="10">
        <v>1.3</v>
      </c>
      <c r="F55" s="9">
        <v>467</v>
      </c>
      <c r="G55" s="10">
        <v>1.3</v>
      </c>
    </row>
    <row r="56" spans="1:7" ht="12.75" customHeight="1" x14ac:dyDescent="0.15">
      <c r="A56" s="6" t="s">
        <v>102</v>
      </c>
      <c r="B56" s="9">
        <v>81</v>
      </c>
      <c r="C56" s="10">
        <v>0.8</v>
      </c>
      <c r="D56" s="9">
        <v>138</v>
      </c>
      <c r="E56" s="10">
        <v>0.5</v>
      </c>
      <c r="F56" s="9">
        <v>221</v>
      </c>
      <c r="G56" s="10">
        <v>0.6</v>
      </c>
    </row>
    <row r="57" spans="1:7" ht="12.75" customHeight="1" x14ac:dyDescent="0.15">
      <c r="A57" s="6" t="s">
        <v>103</v>
      </c>
      <c r="B57" s="9">
        <v>260</v>
      </c>
      <c r="C57" s="10">
        <v>2.6</v>
      </c>
      <c r="D57" s="9">
        <v>569</v>
      </c>
      <c r="E57" s="10">
        <v>2.2000000000000002</v>
      </c>
      <c r="F57" s="9">
        <v>826</v>
      </c>
      <c r="G57" s="10">
        <v>2.2999999999999998</v>
      </c>
    </row>
    <row r="58" spans="1:7" ht="24.75" customHeight="1" x14ac:dyDescent="0.15">
      <c r="A58" s="6" t="s">
        <v>144</v>
      </c>
      <c r="B58" s="9">
        <v>1069</v>
      </c>
      <c r="C58" s="10">
        <v>10.8</v>
      </c>
      <c r="D58" s="9">
        <v>2254</v>
      </c>
      <c r="E58" s="10">
        <v>8.6</v>
      </c>
      <c r="F58" s="9">
        <v>3330</v>
      </c>
      <c r="G58" s="10">
        <v>9.1999999999999993</v>
      </c>
    </row>
    <row r="59" spans="1:7" ht="12.75" customHeight="1" x14ac:dyDescent="0.15">
      <c r="A59" s="6" t="s">
        <v>105</v>
      </c>
      <c r="B59" s="9">
        <v>15</v>
      </c>
      <c r="C59" s="10">
        <v>0.2</v>
      </c>
      <c r="D59" s="9">
        <v>75</v>
      </c>
      <c r="E59" s="10">
        <v>0.3</v>
      </c>
      <c r="F59" s="9">
        <v>91</v>
      </c>
      <c r="G59" s="10">
        <v>0.3</v>
      </c>
    </row>
    <row r="60" spans="1:7" ht="12.75" customHeight="1" x14ac:dyDescent="0.15">
      <c r="A60" s="3" t="s">
        <v>12</v>
      </c>
      <c r="B60" s="8">
        <v>9885</v>
      </c>
      <c r="C60" s="11">
        <v>100</v>
      </c>
      <c r="D60" s="8">
        <v>26214</v>
      </c>
      <c r="E60" s="11">
        <v>100</v>
      </c>
      <c r="F60" s="8">
        <v>36134</v>
      </c>
      <c r="G60" s="11">
        <v>100</v>
      </c>
    </row>
    <row r="61" spans="1:7" ht="12.75" customHeight="1" x14ac:dyDescent="0.15"/>
    <row r="62" spans="1:7" ht="12.75" customHeight="1" x14ac:dyDescent="0.15"/>
    <row r="63" spans="1:7" ht="12.75" customHeight="1" x14ac:dyDescent="0.15">
      <c r="A63" s="58" t="s">
        <v>132</v>
      </c>
    </row>
  </sheetData>
  <sheetProtection sheet="1"/>
  <mergeCells count="7">
    <mergeCell ref="A43:G43"/>
    <mergeCell ref="A1:H1"/>
    <mergeCell ref="B5:C5"/>
    <mergeCell ref="D5:E5"/>
    <mergeCell ref="F5:G5"/>
    <mergeCell ref="A7:G7"/>
    <mergeCell ref="A25:G25"/>
  </mergeCells>
  <hyperlinks>
    <hyperlink ref="A63" r:id="rId1" display="© Commonwealth of Australia 2014" xr:uid="{3BED9174-72C5-3C45-B6E8-1A4583A1FC34}"/>
  </hyperlinks>
  <pageMargins left="0.70866141732283472" right="0.70866141732283472" top="0.74803149606299213" bottom="0.74803149606299213" header="0.31496062992125984" footer="0.31496062992125984"/>
  <pageSetup paperSize="9" scale="95" orientation="landscape" verticalDpi="0"/>
  <headerFooter>
    <oddHeader>&amp;C&amp;F</oddHeader>
    <oddFooter>&amp;C&amp;A Page: &amp;P</oddFooter>
  </headerFooter>
  <rowBreaks count="2" manualBreakCount="2">
    <brk id="24" max="16383" man="1"/>
    <brk id="42" max="16383"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28647-DF36-FD42-B755-9D48378D7938}">
  <sheetPr codeName="Sheet6">
    <pageSetUpPr fitToPage="1"/>
  </sheetPr>
  <dimension ref="A1:S22"/>
  <sheetViews>
    <sheetView zoomScaleNormal="100" workbookViewId="0">
      <pane ySplit="5" topLeftCell="A6" activePane="bottomLeft" state="frozen"/>
      <selection activeCell="A7" sqref="A7:K7"/>
      <selection pane="bottomLeft" sqref="A1:S1"/>
    </sheetView>
  </sheetViews>
  <sheetFormatPr baseColWidth="10" defaultRowHeight="14" x14ac:dyDescent="0.15"/>
  <cols>
    <col min="1" max="1" width="12.6640625" customWidth="1"/>
    <col min="2" max="2" width="10" customWidth="1"/>
    <col min="3" max="3" width="9.6640625" customWidth="1"/>
    <col min="4" max="4" width="9.83203125" customWidth="1"/>
    <col min="5" max="5" width="11.83203125" customWidth="1"/>
    <col min="6" max="6" width="14.1640625" customWidth="1"/>
    <col min="7" max="7" width="10.6640625" customWidth="1"/>
    <col min="8" max="8" width="9.1640625" customWidth="1"/>
    <col min="9" max="9" width="8.6640625" customWidth="1"/>
    <col min="10" max="10" width="9" customWidth="1"/>
    <col min="11" max="11" width="7.5" customWidth="1"/>
    <col min="12" max="12" width="14.1640625" customWidth="1"/>
    <col min="13" max="13" width="10.83203125" customWidth="1"/>
    <col min="14" max="14" width="8" customWidth="1"/>
    <col min="15" max="15" width="8.83203125" customWidth="1"/>
    <col min="16" max="16" width="12" customWidth="1"/>
    <col min="17" max="17" width="10.6640625" customWidth="1"/>
    <col min="18" max="256" width="8.83203125" customWidth="1"/>
  </cols>
  <sheetData>
    <row r="1" spans="1:19" ht="68" customHeight="1" x14ac:dyDescent="0.15">
      <c r="A1" s="80" t="s">
        <v>0</v>
      </c>
      <c r="B1" s="80"/>
      <c r="C1" s="80"/>
      <c r="D1" s="80"/>
      <c r="E1" s="80"/>
      <c r="F1" s="80"/>
      <c r="G1" s="80"/>
      <c r="H1" s="80"/>
      <c r="I1" s="80"/>
      <c r="J1" s="80"/>
      <c r="K1" s="80"/>
      <c r="L1" s="80"/>
      <c r="M1" s="92"/>
      <c r="N1" s="92"/>
      <c r="O1" s="92"/>
      <c r="P1" s="92"/>
      <c r="Q1" s="92"/>
      <c r="R1" s="92"/>
      <c r="S1" s="92"/>
    </row>
    <row r="2" spans="1:19" ht="22.75" customHeight="1" x14ac:dyDescent="0.2">
      <c r="A2" s="77" t="s">
        <v>130</v>
      </c>
    </row>
    <row r="3" spans="1:19" ht="12.75" customHeight="1" x14ac:dyDescent="0.15">
      <c r="A3" s="2" t="str">
        <f>Contents!A3</f>
        <v>Released at 11:30 am (Canberra time) Fri 11 Dec 2015</v>
      </c>
    </row>
    <row r="4" spans="1:19" ht="25.75" customHeight="1" x14ac:dyDescent="0.15">
      <c r="A4" s="5" t="s">
        <v>70</v>
      </c>
    </row>
    <row r="5" spans="1:19" ht="61.5" customHeight="1" x14ac:dyDescent="0.15">
      <c r="A5" s="6" t="s">
        <v>122</v>
      </c>
      <c r="B5" s="7" t="s">
        <v>90</v>
      </c>
      <c r="C5" s="7" t="s">
        <v>91</v>
      </c>
      <c r="D5" s="7" t="s">
        <v>92</v>
      </c>
      <c r="E5" s="7" t="s">
        <v>93</v>
      </c>
      <c r="F5" s="7" t="s">
        <v>94</v>
      </c>
      <c r="G5" s="7" t="s">
        <v>95</v>
      </c>
      <c r="H5" s="7" t="s">
        <v>96</v>
      </c>
      <c r="I5" s="7" t="s">
        <v>97</v>
      </c>
      <c r="J5" s="7" t="s">
        <v>98</v>
      </c>
      <c r="K5" s="7" t="s">
        <v>99</v>
      </c>
      <c r="L5" s="13" t="s">
        <v>100</v>
      </c>
      <c r="M5" s="13" t="s">
        <v>101</v>
      </c>
      <c r="N5" s="13" t="s">
        <v>102</v>
      </c>
      <c r="O5" s="13" t="s">
        <v>103</v>
      </c>
      <c r="P5" s="13" t="s">
        <v>104</v>
      </c>
      <c r="Q5" s="13" t="s">
        <v>105</v>
      </c>
      <c r="R5" s="13" t="s">
        <v>12</v>
      </c>
    </row>
    <row r="6" spans="1:19" x14ac:dyDescent="0.15">
      <c r="A6" s="4" t="s">
        <v>77</v>
      </c>
      <c r="B6" s="31">
        <v>0</v>
      </c>
      <c r="C6" s="69">
        <v>19</v>
      </c>
      <c r="D6" s="69">
        <v>4</v>
      </c>
      <c r="E6" s="69">
        <v>4</v>
      </c>
      <c r="F6" s="31">
        <v>0</v>
      </c>
      <c r="G6" s="69">
        <v>13</v>
      </c>
      <c r="H6" s="69">
        <v>21</v>
      </c>
      <c r="I6" s="69">
        <v>4</v>
      </c>
      <c r="J6" s="31">
        <v>0</v>
      </c>
      <c r="K6" s="31">
        <v>0</v>
      </c>
      <c r="L6" s="31">
        <v>0</v>
      </c>
      <c r="M6" s="31">
        <v>0</v>
      </c>
      <c r="N6" s="31">
        <v>0</v>
      </c>
      <c r="O6" s="31">
        <v>0</v>
      </c>
      <c r="P6" s="69">
        <v>4</v>
      </c>
      <c r="Q6" s="31">
        <v>0</v>
      </c>
      <c r="R6" s="70">
        <v>65</v>
      </c>
    </row>
    <row r="7" spans="1:19" ht="12.75" customHeight="1" x14ac:dyDescent="0.15">
      <c r="A7" s="4" t="s">
        <v>78</v>
      </c>
      <c r="B7" s="69">
        <v>7</v>
      </c>
      <c r="C7" s="69">
        <v>75</v>
      </c>
      <c r="D7" s="69">
        <v>26</v>
      </c>
      <c r="E7" s="69">
        <v>12</v>
      </c>
      <c r="F7" s="69">
        <v>3</v>
      </c>
      <c r="G7" s="69">
        <v>58</v>
      </c>
      <c r="H7" s="69">
        <v>78</v>
      </c>
      <c r="I7" s="69">
        <v>21</v>
      </c>
      <c r="J7" s="31">
        <v>0</v>
      </c>
      <c r="K7" s="69">
        <v>10</v>
      </c>
      <c r="L7" s="69">
        <v>8</v>
      </c>
      <c r="M7" s="69">
        <v>6</v>
      </c>
      <c r="N7" s="31">
        <v>0</v>
      </c>
      <c r="O7" s="31">
        <v>0</v>
      </c>
      <c r="P7" s="69">
        <v>16</v>
      </c>
      <c r="Q7" s="31">
        <v>0</v>
      </c>
      <c r="R7" s="70">
        <v>313</v>
      </c>
    </row>
    <row r="8" spans="1:19" x14ac:dyDescent="0.15">
      <c r="A8" s="4" t="s">
        <v>79</v>
      </c>
      <c r="B8" s="69">
        <v>12</v>
      </c>
      <c r="C8" s="69">
        <v>163</v>
      </c>
      <c r="D8" s="69">
        <v>29</v>
      </c>
      <c r="E8" s="69">
        <v>18</v>
      </c>
      <c r="F8" s="69">
        <v>9</v>
      </c>
      <c r="G8" s="69">
        <v>111</v>
      </c>
      <c r="H8" s="69">
        <v>121</v>
      </c>
      <c r="I8" s="69">
        <v>28</v>
      </c>
      <c r="J8" s="69">
        <v>7</v>
      </c>
      <c r="K8" s="69">
        <v>25</v>
      </c>
      <c r="L8" s="69">
        <v>9</v>
      </c>
      <c r="M8" s="69">
        <v>15</v>
      </c>
      <c r="N8" s="69">
        <v>3</v>
      </c>
      <c r="O8" s="69">
        <v>3</v>
      </c>
      <c r="P8" s="69">
        <v>28</v>
      </c>
      <c r="Q8" s="31">
        <v>0</v>
      </c>
      <c r="R8" s="70">
        <v>576</v>
      </c>
    </row>
    <row r="9" spans="1:19" x14ac:dyDescent="0.15">
      <c r="A9" s="4" t="s">
        <v>80</v>
      </c>
      <c r="B9" s="69">
        <v>239</v>
      </c>
      <c r="C9" s="69">
        <v>1343</v>
      </c>
      <c r="D9" s="69">
        <v>295</v>
      </c>
      <c r="E9" s="69">
        <v>195</v>
      </c>
      <c r="F9" s="69">
        <v>73</v>
      </c>
      <c r="G9" s="69">
        <v>837</v>
      </c>
      <c r="H9" s="69">
        <v>710</v>
      </c>
      <c r="I9" s="69">
        <v>223</v>
      </c>
      <c r="J9" s="69">
        <v>60</v>
      </c>
      <c r="K9" s="69">
        <v>459</v>
      </c>
      <c r="L9" s="69">
        <v>89</v>
      </c>
      <c r="M9" s="69">
        <v>83</v>
      </c>
      <c r="N9" s="69">
        <v>41</v>
      </c>
      <c r="O9" s="69">
        <v>80</v>
      </c>
      <c r="P9" s="69">
        <v>430</v>
      </c>
      <c r="Q9" s="69">
        <v>6</v>
      </c>
      <c r="R9" s="70">
        <v>5159</v>
      </c>
    </row>
    <row r="10" spans="1:19" x14ac:dyDescent="0.15">
      <c r="A10" s="4" t="s">
        <v>81</v>
      </c>
      <c r="B10" s="69">
        <v>363</v>
      </c>
      <c r="C10" s="69">
        <v>1563</v>
      </c>
      <c r="D10" s="69">
        <v>366</v>
      </c>
      <c r="E10" s="69">
        <v>240</v>
      </c>
      <c r="F10" s="69">
        <v>107</v>
      </c>
      <c r="G10" s="69">
        <v>742</v>
      </c>
      <c r="H10" s="69">
        <v>805</v>
      </c>
      <c r="I10" s="69">
        <v>306</v>
      </c>
      <c r="J10" s="69">
        <v>97</v>
      </c>
      <c r="K10" s="69">
        <v>805</v>
      </c>
      <c r="L10" s="69">
        <v>128</v>
      </c>
      <c r="M10" s="69">
        <v>101</v>
      </c>
      <c r="N10" s="69">
        <v>39</v>
      </c>
      <c r="O10" s="69">
        <v>150</v>
      </c>
      <c r="P10" s="69">
        <v>662</v>
      </c>
      <c r="Q10" s="69">
        <v>17</v>
      </c>
      <c r="R10" s="70">
        <v>6502</v>
      </c>
    </row>
    <row r="11" spans="1:19" x14ac:dyDescent="0.15">
      <c r="A11" s="4" t="s">
        <v>82</v>
      </c>
      <c r="B11" s="69">
        <v>410</v>
      </c>
      <c r="C11" s="69">
        <v>1495</v>
      </c>
      <c r="D11" s="69">
        <v>407</v>
      </c>
      <c r="E11" s="69">
        <v>197</v>
      </c>
      <c r="F11" s="69">
        <v>97</v>
      </c>
      <c r="G11" s="69">
        <v>599</v>
      </c>
      <c r="H11" s="69">
        <v>776</v>
      </c>
      <c r="I11" s="69">
        <v>313</v>
      </c>
      <c r="J11" s="69">
        <v>147</v>
      </c>
      <c r="K11" s="69">
        <v>858</v>
      </c>
      <c r="L11" s="69">
        <v>84</v>
      </c>
      <c r="M11" s="69">
        <v>68</v>
      </c>
      <c r="N11" s="69">
        <v>39</v>
      </c>
      <c r="O11" s="69">
        <v>172</v>
      </c>
      <c r="P11" s="69">
        <v>689</v>
      </c>
      <c r="Q11" s="69">
        <v>13</v>
      </c>
      <c r="R11" s="70">
        <v>6376</v>
      </c>
    </row>
    <row r="12" spans="1:19" x14ac:dyDescent="0.15">
      <c r="A12" s="4" t="s">
        <v>83</v>
      </c>
      <c r="B12" s="69">
        <v>424</v>
      </c>
      <c r="C12" s="69">
        <v>1192</v>
      </c>
      <c r="D12" s="69">
        <v>440</v>
      </c>
      <c r="E12" s="69">
        <v>147</v>
      </c>
      <c r="F12" s="69">
        <v>89</v>
      </c>
      <c r="G12" s="69">
        <v>426</v>
      </c>
      <c r="H12" s="69">
        <v>727</v>
      </c>
      <c r="I12" s="69">
        <v>258</v>
      </c>
      <c r="J12" s="69">
        <v>108</v>
      </c>
      <c r="K12" s="69">
        <v>742</v>
      </c>
      <c r="L12" s="69">
        <v>63</v>
      </c>
      <c r="M12" s="69">
        <v>76</v>
      </c>
      <c r="N12" s="69">
        <v>30</v>
      </c>
      <c r="O12" s="69">
        <v>131</v>
      </c>
      <c r="P12" s="69">
        <v>566</v>
      </c>
      <c r="Q12" s="69">
        <v>9</v>
      </c>
      <c r="R12" s="70">
        <v>5435</v>
      </c>
    </row>
    <row r="13" spans="1:19" x14ac:dyDescent="0.15">
      <c r="A13" s="4" t="s">
        <v>84</v>
      </c>
      <c r="B13" s="69">
        <v>421</v>
      </c>
      <c r="C13" s="69">
        <v>913</v>
      </c>
      <c r="D13" s="69">
        <v>503</v>
      </c>
      <c r="E13" s="69">
        <v>120</v>
      </c>
      <c r="F13" s="69">
        <v>56</v>
      </c>
      <c r="G13" s="69">
        <v>231</v>
      </c>
      <c r="H13" s="69">
        <v>469</v>
      </c>
      <c r="I13" s="69">
        <v>159</v>
      </c>
      <c r="J13" s="69">
        <v>124</v>
      </c>
      <c r="K13" s="69">
        <v>613</v>
      </c>
      <c r="L13" s="69">
        <v>60</v>
      </c>
      <c r="M13" s="69">
        <v>54</v>
      </c>
      <c r="N13" s="69">
        <v>21</v>
      </c>
      <c r="O13" s="69">
        <v>111</v>
      </c>
      <c r="P13" s="69">
        <v>431</v>
      </c>
      <c r="Q13" s="69">
        <v>15</v>
      </c>
      <c r="R13" s="70">
        <v>4306</v>
      </c>
    </row>
    <row r="14" spans="1:19" x14ac:dyDescent="0.15">
      <c r="A14" s="4" t="s">
        <v>85</v>
      </c>
      <c r="B14" s="69">
        <v>373</v>
      </c>
      <c r="C14" s="69">
        <v>530</v>
      </c>
      <c r="D14" s="69">
        <v>518</v>
      </c>
      <c r="E14" s="69">
        <v>67</v>
      </c>
      <c r="F14" s="69">
        <v>39</v>
      </c>
      <c r="G14" s="69">
        <v>129</v>
      </c>
      <c r="H14" s="69">
        <v>216</v>
      </c>
      <c r="I14" s="69">
        <v>93</v>
      </c>
      <c r="J14" s="69">
        <v>118</v>
      </c>
      <c r="K14" s="69">
        <v>461</v>
      </c>
      <c r="L14" s="69">
        <v>19</v>
      </c>
      <c r="M14" s="69">
        <v>37</v>
      </c>
      <c r="N14" s="69">
        <v>15</v>
      </c>
      <c r="O14" s="69">
        <v>82</v>
      </c>
      <c r="P14" s="69">
        <v>264</v>
      </c>
      <c r="Q14" s="69">
        <v>11</v>
      </c>
      <c r="R14" s="70">
        <v>2970</v>
      </c>
    </row>
    <row r="15" spans="1:19" x14ac:dyDescent="0.15">
      <c r="A15" s="4" t="s">
        <v>86</v>
      </c>
      <c r="B15" s="69">
        <v>294</v>
      </c>
      <c r="C15" s="69">
        <v>217</v>
      </c>
      <c r="D15" s="69">
        <v>408</v>
      </c>
      <c r="E15" s="69">
        <v>45</v>
      </c>
      <c r="F15" s="69">
        <v>17</v>
      </c>
      <c r="G15" s="69">
        <v>62</v>
      </c>
      <c r="H15" s="69">
        <v>100</v>
      </c>
      <c r="I15" s="69">
        <v>48</v>
      </c>
      <c r="J15" s="69">
        <v>88</v>
      </c>
      <c r="K15" s="69">
        <v>314</v>
      </c>
      <c r="L15" s="69">
        <v>12</v>
      </c>
      <c r="M15" s="69">
        <v>15</v>
      </c>
      <c r="N15" s="69">
        <v>12</v>
      </c>
      <c r="O15" s="69">
        <v>41</v>
      </c>
      <c r="P15" s="69">
        <v>128</v>
      </c>
      <c r="Q15" s="69">
        <v>9</v>
      </c>
      <c r="R15" s="70">
        <v>1808</v>
      </c>
    </row>
    <row r="16" spans="1:19" x14ac:dyDescent="0.15">
      <c r="A16" s="4" t="s">
        <v>87</v>
      </c>
      <c r="B16" s="69">
        <v>183</v>
      </c>
      <c r="C16" s="69">
        <v>95</v>
      </c>
      <c r="D16" s="69">
        <v>348</v>
      </c>
      <c r="E16" s="69">
        <v>13</v>
      </c>
      <c r="F16" s="69">
        <v>8</v>
      </c>
      <c r="G16" s="69">
        <v>17</v>
      </c>
      <c r="H16" s="69">
        <v>21</v>
      </c>
      <c r="I16" s="69">
        <v>14</v>
      </c>
      <c r="J16" s="69">
        <v>42</v>
      </c>
      <c r="K16" s="69">
        <v>241</v>
      </c>
      <c r="L16" s="69">
        <v>14</v>
      </c>
      <c r="M16" s="69">
        <v>9</v>
      </c>
      <c r="N16" s="69">
        <v>6</v>
      </c>
      <c r="O16" s="69">
        <v>27</v>
      </c>
      <c r="P16" s="69">
        <v>58</v>
      </c>
      <c r="Q16" s="69">
        <v>10</v>
      </c>
      <c r="R16" s="70">
        <v>1112</v>
      </c>
    </row>
    <row r="17" spans="1:18" x14ac:dyDescent="0.15">
      <c r="A17" s="4" t="s">
        <v>88</v>
      </c>
      <c r="B17" s="69">
        <v>126</v>
      </c>
      <c r="C17" s="69">
        <v>28</v>
      </c>
      <c r="D17" s="69">
        <v>246</v>
      </c>
      <c r="E17" s="69">
        <v>12</v>
      </c>
      <c r="F17" s="31">
        <v>0</v>
      </c>
      <c r="G17" s="69">
        <v>5</v>
      </c>
      <c r="H17" s="69">
        <v>15</v>
      </c>
      <c r="I17" s="69">
        <v>14</v>
      </c>
      <c r="J17" s="69">
        <v>45</v>
      </c>
      <c r="K17" s="69">
        <v>120</v>
      </c>
      <c r="L17" s="69">
        <v>5</v>
      </c>
      <c r="M17" s="69">
        <v>8</v>
      </c>
      <c r="N17" s="31">
        <v>0</v>
      </c>
      <c r="O17" s="69">
        <v>16</v>
      </c>
      <c r="P17" s="69">
        <v>17</v>
      </c>
      <c r="Q17" s="69">
        <v>4</v>
      </c>
      <c r="R17" s="70">
        <v>662</v>
      </c>
    </row>
    <row r="18" spans="1:18" x14ac:dyDescent="0.15">
      <c r="A18" s="4" t="s">
        <v>89</v>
      </c>
      <c r="B18" s="69">
        <v>139</v>
      </c>
      <c r="C18" s="69">
        <v>18</v>
      </c>
      <c r="D18" s="69">
        <v>475</v>
      </c>
      <c r="E18" s="69">
        <v>3</v>
      </c>
      <c r="F18" s="69">
        <v>3</v>
      </c>
      <c r="G18" s="31">
        <v>0</v>
      </c>
      <c r="H18" s="31">
        <v>0</v>
      </c>
      <c r="I18" s="69">
        <v>4</v>
      </c>
      <c r="J18" s="69">
        <v>37</v>
      </c>
      <c r="K18" s="69">
        <v>90</v>
      </c>
      <c r="L18" s="31">
        <v>0</v>
      </c>
      <c r="M18" s="31">
        <v>0</v>
      </c>
      <c r="N18" s="69">
        <v>13</v>
      </c>
      <c r="O18" s="69">
        <v>9</v>
      </c>
      <c r="P18" s="69">
        <v>28</v>
      </c>
      <c r="Q18" s="69">
        <v>4</v>
      </c>
      <c r="R18" s="70">
        <v>842</v>
      </c>
    </row>
    <row r="19" spans="1:18" s="16" customFormat="1" x14ac:dyDescent="0.15">
      <c r="A19" s="3" t="s">
        <v>12</v>
      </c>
      <c r="B19" s="71">
        <v>2998</v>
      </c>
      <c r="C19" s="71">
        <v>7651</v>
      </c>
      <c r="D19" s="71">
        <v>4069</v>
      </c>
      <c r="E19" s="71">
        <v>1065</v>
      </c>
      <c r="F19" s="71">
        <v>482</v>
      </c>
      <c r="G19" s="71">
        <v>3238</v>
      </c>
      <c r="H19" s="71">
        <v>4055</v>
      </c>
      <c r="I19" s="71">
        <v>1479</v>
      </c>
      <c r="J19" s="71">
        <v>871</v>
      </c>
      <c r="K19" s="71">
        <v>4731</v>
      </c>
      <c r="L19" s="71">
        <v>476</v>
      </c>
      <c r="M19" s="71">
        <v>467</v>
      </c>
      <c r="N19" s="71">
        <v>221</v>
      </c>
      <c r="O19" s="71">
        <v>826</v>
      </c>
      <c r="P19" s="71">
        <v>3330</v>
      </c>
      <c r="Q19" s="71">
        <v>91</v>
      </c>
      <c r="R19" s="71">
        <v>36134</v>
      </c>
    </row>
    <row r="22" spans="1:18" x14ac:dyDescent="0.15">
      <c r="A22" s="58" t="s">
        <v>132</v>
      </c>
    </row>
  </sheetData>
  <sheetProtection sheet="1"/>
  <mergeCells count="1">
    <mergeCell ref="A1:S1"/>
  </mergeCells>
  <hyperlinks>
    <hyperlink ref="A22" r:id="rId1" display="© Commonwealth of Australia 2014" xr:uid="{EDD0FAA4-55AC-9540-87DD-488D607BECBF}"/>
  </hyperlinks>
  <pageMargins left="0.7" right="0.7" top="0.75" bottom="0.75" header="0.3" footer="0.3"/>
  <pageSetup paperSize="9" scale="61" fitToHeight="0" orientation="landscape" verticalDpi="0"/>
  <headerFooter>
    <oddHeader>&amp;C&amp;F</oddHeader>
    <oddFooter>&amp;C&amp;A Page: &amp;P</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6579A-8E67-6A45-B736-56DE5DE6375F}">
  <sheetPr codeName="Sheet7">
    <pageSetUpPr fitToPage="1"/>
  </sheetPr>
  <dimension ref="A1:S20"/>
  <sheetViews>
    <sheetView zoomScaleNormal="100" workbookViewId="0">
      <pane ySplit="5" topLeftCell="A6" activePane="bottomLeft" state="frozen"/>
      <selection activeCell="A7" sqref="A7:K7"/>
      <selection pane="bottomLeft" sqref="A1:S1"/>
    </sheetView>
  </sheetViews>
  <sheetFormatPr baseColWidth="10" defaultRowHeight="14" x14ac:dyDescent="0.15"/>
  <cols>
    <col min="1" max="1" width="18.1640625" customWidth="1"/>
    <col min="2" max="2" width="9.6640625" customWidth="1"/>
    <col min="3" max="3" width="9.1640625" customWidth="1"/>
    <col min="4" max="4" width="8.6640625" customWidth="1"/>
    <col min="5" max="5" width="11" customWidth="1"/>
    <col min="6" max="6" width="13.83203125" customWidth="1"/>
    <col min="7" max="7" width="9.5" customWidth="1"/>
    <col min="8" max="8" width="8.1640625" customWidth="1"/>
    <col min="9" max="11" width="9" customWidth="1"/>
    <col min="12" max="12" width="14.5" customWidth="1"/>
    <col min="13" max="13" width="10.83203125" customWidth="1"/>
    <col min="14" max="15" width="9" customWidth="1"/>
    <col min="16" max="16" width="11.1640625" customWidth="1"/>
    <col min="17" max="17" width="10.6640625" customWidth="1"/>
    <col min="18" max="18" width="9" customWidth="1"/>
    <col min="19" max="256" width="8.83203125" customWidth="1"/>
  </cols>
  <sheetData>
    <row r="1" spans="1:19" ht="68" customHeight="1" x14ac:dyDescent="0.15">
      <c r="A1" s="80" t="s">
        <v>0</v>
      </c>
      <c r="B1" s="80"/>
      <c r="C1" s="80"/>
      <c r="D1" s="80"/>
      <c r="E1" s="80"/>
      <c r="F1" s="80"/>
      <c r="G1" s="80"/>
      <c r="H1" s="80"/>
      <c r="I1" s="80"/>
      <c r="J1" s="80"/>
      <c r="K1" s="80"/>
      <c r="L1" s="80"/>
      <c r="M1" s="80"/>
      <c r="N1" s="80"/>
      <c r="O1" s="80"/>
      <c r="P1" s="80"/>
      <c r="Q1" s="80"/>
      <c r="R1" s="80"/>
      <c r="S1" s="92"/>
    </row>
    <row r="2" spans="1:19" ht="22.75" customHeight="1" x14ac:dyDescent="0.2">
      <c r="A2" s="77" t="s">
        <v>130</v>
      </c>
    </row>
    <row r="3" spans="1:19" ht="12.75" customHeight="1" x14ac:dyDescent="0.15">
      <c r="A3" s="2" t="str">
        <f>Contents!A3</f>
        <v>Released at 11:30 am (Canberra time) Fri 11 Dec 2015</v>
      </c>
    </row>
    <row r="4" spans="1:19" ht="25.75" customHeight="1" x14ac:dyDescent="0.15">
      <c r="A4" s="5" t="s">
        <v>71</v>
      </c>
    </row>
    <row r="5" spans="1:19" ht="59.25" customHeight="1" x14ac:dyDescent="0.15">
      <c r="A5" s="6" t="s">
        <v>124</v>
      </c>
      <c r="B5" s="7" t="s">
        <v>90</v>
      </c>
      <c r="C5" s="7" t="s">
        <v>91</v>
      </c>
      <c r="D5" s="7" t="s">
        <v>92</v>
      </c>
      <c r="E5" s="7" t="s">
        <v>93</v>
      </c>
      <c r="F5" s="7" t="s">
        <v>94</v>
      </c>
      <c r="G5" s="7" t="s">
        <v>95</v>
      </c>
      <c r="H5" s="7" t="s">
        <v>96</v>
      </c>
      <c r="I5" s="7" t="s">
        <v>97</v>
      </c>
      <c r="J5" s="7" t="s">
        <v>98</v>
      </c>
      <c r="K5" s="7" t="s">
        <v>99</v>
      </c>
      <c r="L5" s="13" t="s">
        <v>100</v>
      </c>
      <c r="M5" s="13" t="s">
        <v>101</v>
      </c>
      <c r="N5" s="13" t="s">
        <v>102</v>
      </c>
      <c r="O5" s="13" t="s">
        <v>103</v>
      </c>
      <c r="P5" s="13" t="s">
        <v>104</v>
      </c>
      <c r="Q5" s="13" t="s">
        <v>105</v>
      </c>
      <c r="R5" s="13" t="s">
        <v>12</v>
      </c>
    </row>
    <row r="6" spans="1:19" ht="12.75" customHeight="1" x14ac:dyDescent="0.15">
      <c r="A6" s="4" t="s">
        <v>32</v>
      </c>
      <c r="B6" s="9">
        <v>2303</v>
      </c>
      <c r="C6" s="9">
        <v>6695</v>
      </c>
      <c r="D6" s="9">
        <v>3225</v>
      </c>
      <c r="E6" s="9">
        <v>939</v>
      </c>
      <c r="F6" s="9">
        <v>396</v>
      </c>
      <c r="G6" s="9">
        <v>2772</v>
      </c>
      <c r="H6" s="9">
        <v>3684</v>
      </c>
      <c r="I6" s="9">
        <v>1249</v>
      </c>
      <c r="J6" s="9">
        <v>645</v>
      </c>
      <c r="K6" s="9">
        <v>2766</v>
      </c>
      <c r="L6" s="9">
        <v>377</v>
      </c>
      <c r="M6" s="9">
        <v>416</v>
      </c>
      <c r="N6" s="9">
        <v>183</v>
      </c>
      <c r="O6" s="9">
        <v>733</v>
      </c>
      <c r="P6" s="9">
        <v>2909</v>
      </c>
      <c r="Q6" s="9">
        <v>52</v>
      </c>
      <c r="R6" s="9">
        <v>29411</v>
      </c>
    </row>
    <row r="7" spans="1:19" ht="12.75" customHeight="1" x14ac:dyDescent="0.15">
      <c r="A7" s="4" t="s">
        <v>62</v>
      </c>
      <c r="B7" s="9">
        <v>92</v>
      </c>
      <c r="C7" s="9">
        <v>253</v>
      </c>
      <c r="D7" s="9">
        <v>99</v>
      </c>
      <c r="E7" s="9">
        <v>30</v>
      </c>
      <c r="F7" s="9">
        <v>14</v>
      </c>
      <c r="G7" s="9">
        <v>166</v>
      </c>
      <c r="H7" s="9">
        <v>91</v>
      </c>
      <c r="I7" s="9">
        <v>41</v>
      </c>
      <c r="J7" s="9">
        <v>39</v>
      </c>
      <c r="K7" s="9">
        <v>118</v>
      </c>
      <c r="L7" s="9">
        <v>14</v>
      </c>
      <c r="M7" s="9">
        <v>18</v>
      </c>
      <c r="N7" s="9">
        <v>8</v>
      </c>
      <c r="O7" s="9">
        <v>13</v>
      </c>
      <c r="P7" s="9">
        <v>86</v>
      </c>
      <c r="Q7" s="31">
        <v>0</v>
      </c>
      <c r="R7" s="9">
        <v>1075</v>
      </c>
    </row>
    <row r="8" spans="1:19" ht="12.75" customHeight="1" x14ac:dyDescent="0.15">
      <c r="A8" s="4" t="s">
        <v>76</v>
      </c>
      <c r="B8" s="9">
        <v>50</v>
      </c>
      <c r="C8" s="9">
        <v>33</v>
      </c>
      <c r="D8" s="9">
        <v>12</v>
      </c>
      <c r="E8" s="9">
        <v>3</v>
      </c>
      <c r="F8" s="9">
        <v>7</v>
      </c>
      <c r="G8" s="9">
        <v>15</v>
      </c>
      <c r="H8" s="9">
        <v>25</v>
      </c>
      <c r="I8" s="9">
        <v>23</v>
      </c>
      <c r="J8" s="9">
        <v>12</v>
      </c>
      <c r="K8" s="9">
        <v>528</v>
      </c>
      <c r="L8" s="9">
        <v>6</v>
      </c>
      <c r="M8" s="31">
        <v>0</v>
      </c>
      <c r="N8" s="9">
        <v>3</v>
      </c>
      <c r="O8" s="9">
        <v>8</v>
      </c>
      <c r="P8" s="9">
        <v>36</v>
      </c>
      <c r="Q8" s="9">
        <v>3</v>
      </c>
      <c r="R8" s="9">
        <v>781</v>
      </c>
    </row>
    <row r="9" spans="1:19" ht="12.75" customHeight="1" x14ac:dyDescent="0.15">
      <c r="A9" s="4" t="s">
        <v>33</v>
      </c>
      <c r="B9" s="9">
        <v>92</v>
      </c>
      <c r="C9" s="9">
        <v>65</v>
      </c>
      <c r="D9" s="9">
        <v>174</v>
      </c>
      <c r="E9" s="9">
        <v>11</v>
      </c>
      <c r="F9" s="9">
        <v>8</v>
      </c>
      <c r="G9" s="9">
        <v>37</v>
      </c>
      <c r="H9" s="9">
        <v>48</v>
      </c>
      <c r="I9" s="9">
        <v>8</v>
      </c>
      <c r="J9" s="9">
        <v>20</v>
      </c>
      <c r="K9" s="9">
        <v>102</v>
      </c>
      <c r="L9" s="9">
        <v>7</v>
      </c>
      <c r="M9" s="9">
        <v>4</v>
      </c>
      <c r="N9" s="31">
        <v>0</v>
      </c>
      <c r="O9" s="9">
        <v>11</v>
      </c>
      <c r="P9" s="9">
        <v>26</v>
      </c>
      <c r="Q9" s="9">
        <v>3</v>
      </c>
      <c r="R9" s="9">
        <v>621</v>
      </c>
    </row>
    <row r="10" spans="1:19" ht="12.75" customHeight="1" x14ac:dyDescent="0.15">
      <c r="A10" s="4" t="s">
        <v>35</v>
      </c>
      <c r="B10" s="9">
        <v>27</v>
      </c>
      <c r="C10" s="9">
        <v>19</v>
      </c>
      <c r="D10" s="9">
        <v>13</v>
      </c>
      <c r="E10" s="31">
        <v>0</v>
      </c>
      <c r="F10" s="31">
        <v>0</v>
      </c>
      <c r="G10" s="9">
        <v>3</v>
      </c>
      <c r="H10" s="9">
        <v>3</v>
      </c>
      <c r="I10" s="9">
        <v>13</v>
      </c>
      <c r="J10" s="9">
        <v>18</v>
      </c>
      <c r="K10" s="9">
        <v>184</v>
      </c>
      <c r="L10" s="9">
        <v>4</v>
      </c>
      <c r="M10" s="31">
        <v>0</v>
      </c>
      <c r="N10" s="31">
        <v>0</v>
      </c>
      <c r="O10" s="9">
        <v>3</v>
      </c>
      <c r="P10" s="9">
        <v>3</v>
      </c>
      <c r="Q10" s="9">
        <v>7</v>
      </c>
      <c r="R10" s="9">
        <v>293</v>
      </c>
    </row>
    <row r="11" spans="1:19" ht="12.75" customHeight="1" x14ac:dyDescent="0.15">
      <c r="A11" s="4" t="s">
        <v>34</v>
      </c>
      <c r="B11" s="9">
        <v>15</v>
      </c>
      <c r="C11" s="9">
        <v>36</v>
      </c>
      <c r="D11" s="9">
        <v>15</v>
      </c>
      <c r="E11" s="9">
        <v>6</v>
      </c>
      <c r="F11" s="31">
        <v>0</v>
      </c>
      <c r="G11" s="9">
        <v>13</v>
      </c>
      <c r="H11" s="9">
        <v>16</v>
      </c>
      <c r="I11" s="9">
        <v>9</v>
      </c>
      <c r="J11" s="9">
        <v>6</v>
      </c>
      <c r="K11" s="9">
        <v>56</v>
      </c>
      <c r="L11" s="9">
        <v>10</v>
      </c>
      <c r="M11" s="9">
        <v>6</v>
      </c>
      <c r="N11" s="31">
        <v>0</v>
      </c>
      <c r="O11" s="9">
        <v>5</v>
      </c>
      <c r="P11" s="9">
        <v>23</v>
      </c>
      <c r="Q11" s="31">
        <v>0</v>
      </c>
      <c r="R11" s="9">
        <v>223</v>
      </c>
    </row>
    <row r="12" spans="1:19" x14ac:dyDescent="0.15">
      <c r="A12" s="4" t="s">
        <v>74</v>
      </c>
      <c r="B12" s="12">
        <v>22</v>
      </c>
      <c r="C12" s="12">
        <v>22</v>
      </c>
      <c r="D12" s="12">
        <v>14</v>
      </c>
      <c r="E12" s="12">
        <v>4</v>
      </c>
      <c r="F12" s="12">
        <v>9</v>
      </c>
      <c r="G12" s="12">
        <v>21</v>
      </c>
      <c r="H12" s="12">
        <v>5</v>
      </c>
      <c r="I12" s="12">
        <v>6</v>
      </c>
      <c r="J12" s="12">
        <v>7</v>
      </c>
      <c r="K12" s="12">
        <v>27</v>
      </c>
      <c r="L12" s="12">
        <v>10</v>
      </c>
      <c r="M12" s="12">
        <v>0</v>
      </c>
      <c r="N12" s="31">
        <v>0</v>
      </c>
      <c r="O12" s="12">
        <v>7</v>
      </c>
      <c r="P12" s="12">
        <v>21</v>
      </c>
      <c r="Q12" s="31">
        <v>0</v>
      </c>
      <c r="R12" s="12">
        <v>160</v>
      </c>
    </row>
    <row r="13" spans="1:19" x14ac:dyDescent="0.15">
      <c r="A13" s="4" t="s">
        <v>37</v>
      </c>
      <c r="B13" s="12">
        <v>10</v>
      </c>
      <c r="C13" s="12">
        <v>65</v>
      </c>
      <c r="D13" s="12">
        <v>17</v>
      </c>
      <c r="E13" s="12">
        <v>4</v>
      </c>
      <c r="F13" s="12">
        <v>3</v>
      </c>
      <c r="G13" s="12">
        <v>23</v>
      </c>
      <c r="H13" s="12">
        <v>10</v>
      </c>
      <c r="I13" s="12">
        <v>6</v>
      </c>
      <c r="J13" s="12">
        <v>3</v>
      </c>
      <c r="K13" s="12">
        <v>3</v>
      </c>
      <c r="L13" s="31">
        <v>0</v>
      </c>
      <c r="M13" s="31">
        <v>0</v>
      </c>
      <c r="N13" s="31">
        <v>0</v>
      </c>
      <c r="O13" s="12">
        <v>3</v>
      </c>
      <c r="P13" s="12">
        <v>10</v>
      </c>
      <c r="Q13" s="31">
        <v>0</v>
      </c>
      <c r="R13" s="12">
        <v>149</v>
      </c>
    </row>
    <row r="14" spans="1:19" ht="12.75" customHeight="1" x14ac:dyDescent="0.15">
      <c r="A14" s="4" t="s">
        <v>36</v>
      </c>
      <c r="B14" s="9">
        <v>19</v>
      </c>
      <c r="C14" s="9">
        <v>20</v>
      </c>
      <c r="D14" s="9">
        <v>21</v>
      </c>
      <c r="E14" s="31">
        <v>0</v>
      </c>
      <c r="F14" s="31">
        <v>0</v>
      </c>
      <c r="G14" s="9">
        <v>13</v>
      </c>
      <c r="H14" s="9">
        <v>5</v>
      </c>
      <c r="I14" s="9">
        <v>10</v>
      </c>
      <c r="J14" s="31">
        <v>0</v>
      </c>
      <c r="K14" s="9">
        <v>24</v>
      </c>
      <c r="L14" s="9">
        <v>3</v>
      </c>
      <c r="M14" s="31">
        <v>0</v>
      </c>
      <c r="N14" s="9">
        <v>3</v>
      </c>
      <c r="O14" s="9">
        <v>3</v>
      </c>
      <c r="P14" s="9">
        <v>11</v>
      </c>
      <c r="Q14" s="31">
        <v>0</v>
      </c>
      <c r="R14" s="9">
        <v>136</v>
      </c>
    </row>
    <row r="15" spans="1:19" ht="12.75" customHeight="1" x14ac:dyDescent="0.15">
      <c r="A15" s="4" t="s">
        <v>141</v>
      </c>
      <c r="B15" s="9">
        <v>4</v>
      </c>
      <c r="C15" s="31">
        <v>0</v>
      </c>
      <c r="D15" s="31">
        <v>0</v>
      </c>
      <c r="E15" s="31">
        <v>0</v>
      </c>
      <c r="F15" s="31">
        <v>0</v>
      </c>
      <c r="G15" s="9">
        <v>4</v>
      </c>
      <c r="H15" s="31">
        <v>0</v>
      </c>
      <c r="I15" s="9">
        <v>8</v>
      </c>
      <c r="J15" s="9">
        <v>4</v>
      </c>
      <c r="K15" s="9">
        <v>101</v>
      </c>
      <c r="L15" s="31">
        <v>0</v>
      </c>
      <c r="M15" s="31">
        <v>0</v>
      </c>
      <c r="N15" s="31">
        <v>0</v>
      </c>
      <c r="O15" s="31">
        <v>0</v>
      </c>
      <c r="P15" s="9">
        <v>3</v>
      </c>
      <c r="Q15" s="9">
        <v>4</v>
      </c>
      <c r="R15" s="9">
        <v>128</v>
      </c>
    </row>
    <row r="16" spans="1:19" ht="12.75" customHeight="1" x14ac:dyDescent="0.15">
      <c r="A16" s="4" t="s">
        <v>11</v>
      </c>
      <c r="B16" s="9">
        <v>317</v>
      </c>
      <c r="C16" s="9">
        <v>376</v>
      </c>
      <c r="D16" s="9">
        <v>418</v>
      </c>
      <c r="E16" s="9">
        <v>53</v>
      </c>
      <c r="F16" s="9">
        <v>42</v>
      </c>
      <c r="G16" s="9">
        <v>164</v>
      </c>
      <c r="H16" s="9">
        <v>150</v>
      </c>
      <c r="I16" s="9">
        <v>105</v>
      </c>
      <c r="J16" s="9">
        <v>117</v>
      </c>
      <c r="K16" s="9">
        <v>764</v>
      </c>
      <c r="L16" s="9">
        <v>44</v>
      </c>
      <c r="M16" s="9">
        <v>20</v>
      </c>
      <c r="N16" s="9">
        <v>28</v>
      </c>
      <c r="O16" s="9">
        <v>44</v>
      </c>
      <c r="P16" s="9">
        <v>184</v>
      </c>
      <c r="Q16" s="9">
        <v>23</v>
      </c>
      <c r="R16" s="9">
        <v>2855</v>
      </c>
    </row>
    <row r="17" spans="1:18" ht="12.75" customHeight="1" x14ac:dyDescent="0.15">
      <c r="A17" s="3" t="s">
        <v>12</v>
      </c>
      <c r="B17" s="8">
        <v>2998</v>
      </c>
      <c r="C17" s="8">
        <v>7651</v>
      </c>
      <c r="D17" s="8">
        <v>4069</v>
      </c>
      <c r="E17" s="8">
        <v>1065</v>
      </c>
      <c r="F17" s="8">
        <v>482</v>
      </c>
      <c r="G17" s="8">
        <v>3238</v>
      </c>
      <c r="H17" s="8">
        <v>4055</v>
      </c>
      <c r="I17" s="8">
        <v>1479</v>
      </c>
      <c r="J17" s="8">
        <v>871</v>
      </c>
      <c r="K17" s="8">
        <v>4731</v>
      </c>
      <c r="L17" s="8">
        <v>476</v>
      </c>
      <c r="M17" s="8">
        <v>467</v>
      </c>
      <c r="N17" s="8">
        <v>221</v>
      </c>
      <c r="O17" s="8">
        <v>826</v>
      </c>
      <c r="P17" s="8">
        <v>3330</v>
      </c>
      <c r="Q17" s="8">
        <v>91</v>
      </c>
      <c r="R17" s="8">
        <v>36134</v>
      </c>
    </row>
    <row r="20" spans="1:18" ht="12.75" customHeight="1" x14ac:dyDescent="0.15">
      <c r="A20" s="58" t="s">
        <v>132</v>
      </c>
    </row>
  </sheetData>
  <sheetProtection sheet="1"/>
  <mergeCells count="1">
    <mergeCell ref="A1:S1"/>
  </mergeCells>
  <hyperlinks>
    <hyperlink ref="A20" r:id="rId1" display="© Commonwealth of Australia 2014" xr:uid="{94CD5AB5-2C75-F041-9E65-C9BEDC2B2B0A}"/>
  </hyperlinks>
  <pageMargins left="0.7" right="0.7" top="0.75" bottom="0.75" header="0.3" footer="0.3"/>
  <pageSetup paperSize="9" scale="62" fitToHeight="0" orientation="landscape" verticalDpi="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1A074-533E-BF40-A57A-700DCFAF6088}">
  <sheetPr codeName="Sheet8"/>
  <dimension ref="A1:K26"/>
  <sheetViews>
    <sheetView zoomScaleNormal="100" workbookViewId="0">
      <pane ySplit="6" topLeftCell="A7" activePane="bottomLeft" state="frozen"/>
      <selection activeCell="A7" sqref="A7:K7"/>
      <selection pane="bottomLeft" sqref="A1:K1"/>
    </sheetView>
  </sheetViews>
  <sheetFormatPr baseColWidth="10" defaultRowHeight="14" x14ac:dyDescent="0.15"/>
  <cols>
    <col min="1" max="1" width="44.1640625" customWidth="1"/>
    <col min="2" max="11" width="8.6640625" customWidth="1"/>
    <col min="12" max="256" width="8.83203125" customWidth="1"/>
  </cols>
  <sheetData>
    <row r="1" spans="1:11" ht="68" customHeight="1" x14ac:dyDescent="0.15">
      <c r="A1" s="80" t="s">
        <v>0</v>
      </c>
      <c r="B1" s="80"/>
      <c r="C1" s="80"/>
      <c r="D1" s="80"/>
      <c r="E1" s="80"/>
      <c r="F1" s="80"/>
      <c r="G1" s="80"/>
      <c r="H1" s="80"/>
      <c r="I1" s="80"/>
      <c r="J1" s="80"/>
      <c r="K1" s="80"/>
    </row>
    <row r="2" spans="1:11" ht="22.75" customHeight="1" x14ac:dyDescent="0.2">
      <c r="A2" s="77" t="s">
        <v>130</v>
      </c>
    </row>
    <row r="3" spans="1:11" ht="12.75" customHeight="1" x14ac:dyDescent="0.15">
      <c r="A3" s="2" t="str">
        <f>Contents!A3</f>
        <v>Released at 11:30 am (Canberra time) Fri 11 Dec 2015</v>
      </c>
    </row>
    <row r="4" spans="1:11" ht="25.75" customHeight="1" x14ac:dyDescent="0.15">
      <c r="A4" s="5" t="s">
        <v>63</v>
      </c>
    </row>
    <row r="5" spans="1:11" ht="12.75" customHeight="1" x14ac:dyDescent="0.15">
      <c r="A5" s="6"/>
      <c r="B5" s="90" t="s">
        <v>20</v>
      </c>
      <c r="C5" s="90"/>
      <c r="D5" s="90"/>
      <c r="E5" s="90" t="s">
        <v>21</v>
      </c>
      <c r="F5" s="90"/>
      <c r="G5" s="90"/>
      <c r="H5" s="90" t="s">
        <v>12</v>
      </c>
      <c r="I5" s="90"/>
      <c r="J5" s="90"/>
    </row>
    <row r="6" spans="1:11" ht="12.75" customHeight="1" x14ac:dyDescent="0.15">
      <c r="A6" s="6" t="s">
        <v>125</v>
      </c>
      <c r="B6" s="7" t="s">
        <v>15</v>
      </c>
      <c r="C6" s="7" t="s">
        <v>16</v>
      </c>
      <c r="D6" s="7" t="s">
        <v>30</v>
      </c>
      <c r="E6" s="7" t="s">
        <v>15</v>
      </c>
      <c r="F6" s="7" t="s">
        <v>16</v>
      </c>
      <c r="G6" s="7" t="s">
        <v>30</v>
      </c>
      <c r="H6" s="7" t="s">
        <v>15</v>
      </c>
      <c r="I6" s="7" t="s">
        <v>16</v>
      </c>
      <c r="J6" s="7" t="s">
        <v>30</v>
      </c>
    </row>
    <row r="7" spans="1:11" ht="12.75" customHeight="1" x14ac:dyDescent="0.15">
      <c r="A7" s="6" t="s">
        <v>90</v>
      </c>
      <c r="B7" s="9">
        <v>2203</v>
      </c>
      <c r="C7" s="9">
        <v>189</v>
      </c>
      <c r="D7" s="9">
        <v>2392</v>
      </c>
      <c r="E7" s="9">
        <v>540</v>
      </c>
      <c r="F7" s="9">
        <v>70</v>
      </c>
      <c r="G7" s="9">
        <v>606</v>
      </c>
      <c r="H7" s="9">
        <v>2740</v>
      </c>
      <c r="I7" s="9">
        <v>256</v>
      </c>
      <c r="J7" s="9">
        <v>2998</v>
      </c>
    </row>
    <row r="8" spans="1:11" ht="12.75" customHeight="1" x14ac:dyDescent="0.15">
      <c r="A8" s="6" t="s">
        <v>91</v>
      </c>
      <c r="B8" s="9">
        <v>4332</v>
      </c>
      <c r="C8" s="9">
        <v>293</v>
      </c>
      <c r="D8" s="9">
        <v>4628</v>
      </c>
      <c r="E8" s="9">
        <v>2773</v>
      </c>
      <c r="F8" s="9">
        <v>253</v>
      </c>
      <c r="G8" s="9">
        <v>3022</v>
      </c>
      <c r="H8" s="9">
        <v>7107</v>
      </c>
      <c r="I8" s="9">
        <v>544</v>
      </c>
      <c r="J8" s="9">
        <v>7651</v>
      </c>
    </row>
    <row r="9" spans="1:11" ht="12.75" customHeight="1" x14ac:dyDescent="0.15">
      <c r="A9" s="6" t="s">
        <v>92</v>
      </c>
      <c r="B9" s="9">
        <v>3253</v>
      </c>
      <c r="C9" s="9">
        <v>36</v>
      </c>
      <c r="D9" s="9">
        <v>3288</v>
      </c>
      <c r="E9" s="9">
        <v>774</v>
      </c>
      <c r="F9" s="9">
        <v>4</v>
      </c>
      <c r="G9" s="9">
        <v>778</v>
      </c>
      <c r="H9" s="9">
        <v>4023</v>
      </c>
      <c r="I9" s="9">
        <v>45</v>
      </c>
      <c r="J9" s="9">
        <v>4069</v>
      </c>
    </row>
    <row r="10" spans="1:11" ht="12.75" customHeight="1" x14ac:dyDescent="0.15">
      <c r="A10" s="6" t="s">
        <v>93</v>
      </c>
      <c r="B10" s="9">
        <v>765</v>
      </c>
      <c r="C10" s="9">
        <v>53</v>
      </c>
      <c r="D10" s="9">
        <v>821</v>
      </c>
      <c r="E10" s="9">
        <v>222</v>
      </c>
      <c r="F10" s="9">
        <v>19</v>
      </c>
      <c r="G10" s="9">
        <v>245</v>
      </c>
      <c r="H10" s="9">
        <v>992</v>
      </c>
      <c r="I10" s="9">
        <v>76</v>
      </c>
      <c r="J10" s="9">
        <v>1065</v>
      </c>
    </row>
    <row r="11" spans="1:11" ht="12.75" customHeight="1" x14ac:dyDescent="0.15">
      <c r="A11" s="6" t="s">
        <v>94</v>
      </c>
      <c r="B11" s="9">
        <v>244</v>
      </c>
      <c r="C11" s="9">
        <v>24</v>
      </c>
      <c r="D11" s="9">
        <v>267</v>
      </c>
      <c r="E11" s="9">
        <v>207</v>
      </c>
      <c r="F11" s="9">
        <v>15</v>
      </c>
      <c r="G11" s="9">
        <v>219</v>
      </c>
      <c r="H11" s="9">
        <v>453</v>
      </c>
      <c r="I11" s="9">
        <v>33</v>
      </c>
      <c r="J11" s="9">
        <v>482</v>
      </c>
    </row>
    <row r="12" spans="1:11" ht="12.75" customHeight="1" x14ac:dyDescent="0.15">
      <c r="A12" s="6" t="s">
        <v>95</v>
      </c>
      <c r="B12" s="9">
        <v>2310</v>
      </c>
      <c r="C12" s="9">
        <v>117</v>
      </c>
      <c r="D12" s="9">
        <v>2427</v>
      </c>
      <c r="E12" s="9">
        <v>744</v>
      </c>
      <c r="F12" s="9">
        <v>71</v>
      </c>
      <c r="G12" s="9">
        <v>815</v>
      </c>
      <c r="H12" s="9">
        <v>3059</v>
      </c>
      <c r="I12" s="9">
        <v>186</v>
      </c>
      <c r="J12" s="9">
        <v>3238</v>
      </c>
    </row>
    <row r="13" spans="1:11" ht="12.75" customHeight="1" x14ac:dyDescent="0.15">
      <c r="A13" s="6" t="s">
        <v>143</v>
      </c>
      <c r="B13" s="9">
        <v>2816</v>
      </c>
      <c r="C13" s="9">
        <v>188</v>
      </c>
      <c r="D13" s="9">
        <v>3007</v>
      </c>
      <c r="E13" s="9">
        <v>963</v>
      </c>
      <c r="F13" s="9">
        <v>93</v>
      </c>
      <c r="G13" s="9">
        <v>1054</v>
      </c>
      <c r="H13" s="9">
        <v>3776</v>
      </c>
      <c r="I13" s="9">
        <v>279</v>
      </c>
      <c r="J13" s="9">
        <v>4055</v>
      </c>
    </row>
    <row r="14" spans="1:11" ht="12.75" customHeight="1" x14ac:dyDescent="0.15">
      <c r="A14" s="6" t="s">
        <v>97</v>
      </c>
      <c r="B14" s="9">
        <v>798</v>
      </c>
      <c r="C14" s="9">
        <v>170</v>
      </c>
      <c r="D14" s="9">
        <v>973</v>
      </c>
      <c r="E14" s="9">
        <v>415</v>
      </c>
      <c r="F14" s="9">
        <v>96</v>
      </c>
      <c r="G14" s="9">
        <v>511</v>
      </c>
      <c r="H14" s="9">
        <v>1215</v>
      </c>
      <c r="I14" s="9">
        <v>267</v>
      </c>
      <c r="J14" s="9">
        <v>1479</v>
      </c>
    </row>
    <row r="15" spans="1:11" ht="12.75" customHeight="1" x14ac:dyDescent="0.15">
      <c r="A15" s="6" t="s">
        <v>98</v>
      </c>
      <c r="B15" s="9">
        <v>511</v>
      </c>
      <c r="C15" s="9">
        <v>191</v>
      </c>
      <c r="D15" s="9">
        <v>701</v>
      </c>
      <c r="E15" s="9">
        <v>132</v>
      </c>
      <c r="F15" s="9">
        <v>36</v>
      </c>
      <c r="G15" s="9">
        <v>169</v>
      </c>
      <c r="H15" s="9">
        <v>643</v>
      </c>
      <c r="I15" s="9">
        <v>227</v>
      </c>
      <c r="J15" s="9">
        <v>871</v>
      </c>
    </row>
    <row r="16" spans="1:11" ht="12.75" customHeight="1" x14ac:dyDescent="0.15">
      <c r="A16" s="6" t="s">
        <v>99</v>
      </c>
      <c r="B16" s="9">
        <v>2885</v>
      </c>
      <c r="C16" s="9">
        <v>347</v>
      </c>
      <c r="D16" s="9">
        <v>3238</v>
      </c>
      <c r="E16" s="9">
        <v>1325</v>
      </c>
      <c r="F16" s="9">
        <v>172</v>
      </c>
      <c r="G16" s="9">
        <v>1494</v>
      </c>
      <c r="H16" s="9">
        <v>4212</v>
      </c>
      <c r="I16" s="9">
        <v>525</v>
      </c>
      <c r="J16" s="9">
        <v>4731</v>
      </c>
    </row>
    <row r="17" spans="1:10" ht="12.75" customHeight="1" x14ac:dyDescent="0.15">
      <c r="A17" s="6" t="s">
        <v>100</v>
      </c>
      <c r="B17" s="9">
        <v>255</v>
      </c>
      <c r="C17" s="9">
        <v>5</v>
      </c>
      <c r="D17" s="9">
        <v>263</v>
      </c>
      <c r="E17" s="9">
        <v>201</v>
      </c>
      <c r="F17" s="9">
        <v>4</v>
      </c>
      <c r="G17" s="9">
        <v>213</v>
      </c>
      <c r="H17" s="9">
        <v>460</v>
      </c>
      <c r="I17" s="9">
        <v>12</v>
      </c>
      <c r="J17" s="9">
        <v>476</v>
      </c>
    </row>
    <row r="18" spans="1:10" ht="12.75" customHeight="1" x14ac:dyDescent="0.15">
      <c r="A18" s="6" t="s">
        <v>101</v>
      </c>
      <c r="B18" s="9">
        <v>323</v>
      </c>
      <c r="C18" s="9">
        <v>36</v>
      </c>
      <c r="D18" s="9">
        <v>359</v>
      </c>
      <c r="E18" s="9">
        <v>104</v>
      </c>
      <c r="F18" s="9">
        <v>9</v>
      </c>
      <c r="G18" s="9">
        <v>114</v>
      </c>
      <c r="H18" s="9">
        <v>427</v>
      </c>
      <c r="I18" s="9">
        <v>40</v>
      </c>
      <c r="J18" s="9">
        <v>467</v>
      </c>
    </row>
    <row r="19" spans="1:10" ht="12.75" customHeight="1" x14ac:dyDescent="0.15">
      <c r="A19" s="6" t="s">
        <v>102</v>
      </c>
      <c r="B19" s="9">
        <v>172</v>
      </c>
      <c r="C19" s="9">
        <v>18</v>
      </c>
      <c r="D19" s="9">
        <v>190</v>
      </c>
      <c r="E19" s="9">
        <v>27</v>
      </c>
      <c r="F19" s="9">
        <v>9</v>
      </c>
      <c r="G19" s="9">
        <v>37</v>
      </c>
      <c r="H19" s="9">
        <v>198</v>
      </c>
      <c r="I19" s="9">
        <v>27</v>
      </c>
      <c r="J19" s="9">
        <v>221</v>
      </c>
    </row>
    <row r="20" spans="1:10" ht="12.75" customHeight="1" x14ac:dyDescent="0.15">
      <c r="A20" s="6" t="s">
        <v>103</v>
      </c>
      <c r="B20" s="9">
        <v>714</v>
      </c>
      <c r="C20" s="9">
        <v>61</v>
      </c>
      <c r="D20" s="9">
        <v>773</v>
      </c>
      <c r="E20" s="9">
        <v>51</v>
      </c>
      <c r="F20" s="9">
        <v>3</v>
      </c>
      <c r="G20" s="9">
        <v>51</v>
      </c>
      <c r="H20" s="9">
        <v>763</v>
      </c>
      <c r="I20" s="9">
        <v>60</v>
      </c>
      <c r="J20" s="9">
        <v>826</v>
      </c>
    </row>
    <row r="21" spans="1:10" ht="25.5" customHeight="1" x14ac:dyDescent="0.15">
      <c r="A21" s="6" t="s">
        <v>144</v>
      </c>
      <c r="B21" s="9">
        <v>2551</v>
      </c>
      <c r="C21" s="9">
        <v>237</v>
      </c>
      <c r="D21" s="9">
        <v>2786</v>
      </c>
      <c r="E21" s="9">
        <v>490</v>
      </c>
      <c r="F21" s="9">
        <v>53</v>
      </c>
      <c r="G21" s="9">
        <v>545</v>
      </c>
      <c r="H21" s="9">
        <v>3034</v>
      </c>
      <c r="I21" s="9">
        <v>291</v>
      </c>
      <c r="J21" s="9">
        <v>3330</v>
      </c>
    </row>
    <row r="22" spans="1:10" ht="12.75" customHeight="1" x14ac:dyDescent="0.15">
      <c r="A22" s="6" t="s">
        <v>105</v>
      </c>
      <c r="B22" s="9">
        <v>56</v>
      </c>
      <c r="C22" s="9">
        <v>7</v>
      </c>
      <c r="D22" s="9">
        <v>58</v>
      </c>
      <c r="E22" s="9">
        <v>27</v>
      </c>
      <c r="F22" s="31">
        <v>0</v>
      </c>
      <c r="G22" s="9">
        <v>30</v>
      </c>
      <c r="H22" s="9">
        <v>79</v>
      </c>
      <c r="I22" s="9">
        <v>9</v>
      </c>
      <c r="J22" s="9">
        <v>91</v>
      </c>
    </row>
    <row r="23" spans="1:10" ht="25.75" customHeight="1" x14ac:dyDescent="0.15">
      <c r="A23" s="3" t="s">
        <v>12</v>
      </c>
      <c r="B23" s="8">
        <v>24193</v>
      </c>
      <c r="C23" s="8">
        <v>1966</v>
      </c>
      <c r="D23" s="8">
        <v>26163</v>
      </c>
      <c r="E23" s="8">
        <v>8989</v>
      </c>
      <c r="F23" s="8">
        <v>908</v>
      </c>
      <c r="G23" s="8">
        <v>9898</v>
      </c>
      <c r="H23" s="8">
        <v>33256</v>
      </c>
      <c r="I23" s="8">
        <v>2876</v>
      </c>
      <c r="J23" s="8">
        <v>36134</v>
      </c>
    </row>
    <row r="26" spans="1:10" ht="12.75" customHeight="1" x14ac:dyDescent="0.15">
      <c r="A26" s="58" t="s">
        <v>132</v>
      </c>
    </row>
  </sheetData>
  <sheetProtection sheet="1"/>
  <mergeCells count="4">
    <mergeCell ref="A1:K1"/>
    <mergeCell ref="B5:D5"/>
    <mergeCell ref="E5:G5"/>
    <mergeCell ref="H5:J5"/>
  </mergeCells>
  <hyperlinks>
    <hyperlink ref="A26" r:id="rId1" display="© Commonwealth of Australia 2014" xr:uid="{947BF0E1-0277-6940-BA69-AB0D55051764}"/>
  </hyperlinks>
  <pageMargins left="0.7" right="0.7" top="0.75" bottom="0.75" header="0.3" footer="0.3"/>
  <pageSetup paperSize="9" scale="90" orientation="landscape" verticalDpi="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8A3C4-55D8-A845-B5FE-88391649D749}">
  <sheetPr codeName="Sheet9"/>
  <dimension ref="A1:L63"/>
  <sheetViews>
    <sheetView zoomScaleNormal="100" workbookViewId="0">
      <pane ySplit="6" topLeftCell="A7" activePane="bottomLeft" state="frozen"/>
      <selection activeCell="A7" sqref="A7:K7"/>
      <selection pane="bottomLeft" sqref="A1:L1"/>
    </sheetView>
  </sheetViews>
  <sheetFormatPr baseColWidth="10" defaultRowHeight="14" x14ac:dyDescent="0.15"/>
  <cols>
    <col min="1" max="1" width="44.1640625" customWidth="1"/>
    <col min="2" max="2" width="11.6640625" customWidth="1"/>
    <col min="3" max="3" width="9" style="72" customWidth="1"/>
    <col min="4" max="4" width="11.6640625" customWidth="1"/>
    <col min="5" max="5" width="9" style="72" customWidth="1"/>
    <col min="6" max="6" width="11.6640625" customWidth="1"/>
    <col min="7" max="7" width="9" style="72" customWidth="1"/>
    <col min="8" max="8" width="12.1640625" customWidth="1"/>
    <col min="9" max="9" width="9" style="72" customWidth="1"/>
    <col min="10" max="10" width="11.6640625" customWidth="1"/>
    <col min="11" max="11" width="9" style="72" customWidth="1"/>
    <col min="12" max="256" width="8.83203125" customWidth="1"/>
  </cols>
  <sheetData>
    <row r="1" spans="1:12" ht="68" customHeight="1" x14ac:dyDescent="0.15">
      <c r="A1" s="80" t="s">
        <v>0</v>
      </c>
      <c r="B1" s="80"/>
      <c r="C1" s="97"/>
      <c r="D1" s="80"/>
      <c r="E1" s="97"/>
      <c r="F1" s="80"/>
      <c r="G1" s="97"/>
      <c r="H1" s="80"/>
      <c r="I1" s="97"/>
      <c r="J1" s="80"/>
      <c r="K1" s="97"/>
      <c r="L1" s="80"/>
    </row>
    <row r="2" spans="1:12" ht="22.75" customHeight="1" x14ac:dyDescent="0.2">
      <c r="A2" s="77" t="s">
        <v>130</v>
      </c>
    </row>
    <row r="3" spans="1:12" ht="12.75" customHeight="1" x14ac:dyDescent="0.15">
      <c r="A3" s="2" t="str">
        <f>Contents!A3</f>
        <v>Released at 11:30 am (Canberra time) Fri 11 Dec 2015</v>
      </c>
    </row>
    <row r="4" spans="1:12" ht="25.25" customHeight="1" x14ac:dyDescent="0.15">
      <c r="A4" s="5" t="s">
        <v>113</v>
      </c>
    </row>
    <row r="5" spans="1:12" ht="24.75" customHeight="1" x14ac:dyDescent="0.15">
      <c r="A5" s="6" t="s">
        <v>126</v>
      </c>
      <c r="B5" s="90" t="s">
        <v>65</v>
      </c>
      <c r="C5" s="98"/>
      <c r="D5" s="90" t="s">
        <v>66</v>
      </c>
      <c r="E5" s="98"/>
      <c r="F5" s="90" t="s">
        <v>67</v>
      </c>
      <c r="G5" s="98"/>
      <c r="H5" s="90" t="s">
        <v>21</v>
      </c>
      <c r="I5" s="98"/>
      <c r="J5" s="90" t="s">
        <v>12</v>
      </c>
      <c r="K5" s="98"/>
    </row>
    <row r="6" spans="1:12" ht="20" customHeight="1" x14ac:dyDescent="0.15">
      <c r="A6" s="6"/>
      <c r="B6" s="7" t="s">
        <v>28</v>
      </c>
      <c r="C6" s="73" t="s">
        <v>38</v>
      </c>
      <c r="D6" s="7" t="s">
        <v>28</v>
      </c>
      <c r="E6" s="73" t="s">
        <v>38</v>
      </c>
      <c r="F6" s="7" t="s">
        <v>28</v>
      </c>
      <c r="G6" s="73" t="s">
        <v>38</v>
      </c>
      <c r="H6" s="7" t="s">
        <v>28</v>
      </c>
      <c r="I6" s="73" t="s">
        <v>38</v>
      </c>
      <c r="J6" s="7" t="s">
        <v>28</v>
      </c>
      <c r="K6" s="73" t="s">
        <v>38</v>
      </c>
    </row>
    <row r="7" spans="1:12" ht="12.75" customHeight="1" x14ac:dyDescent="0.15">
      <c r="A7" s="93" t="s">
        <v>56</v>
      </c>
      <c r="B7" s="93"/>
      <c r="C7" s="94"/>
      <c r="D7" s="93"/>
      <c r="E7" s="94"/>
      <c r="F7" s="93"/>
      <c r="G7" s="94"/>
      <c r="H7" s="93"/>
      <c r="I7" s="94"/>
      <c r="J7" s="93"/>
      <c r="K7" s="94"/>
    </row>
    <row r="8" spans="1:12" x14ac:dyDescent="0.15">
      <c r="A8" s="6" t="s">
        <v>90</v>
      </c>
      <c r="B8" s="9">
        <v>26</v>
      </c>
      <c r="C8" s="74">
        <v>53.8</v>
      </c>
      <c r="D8" s="9">
        <v>410</v>
      </c>
      <c r="E8" s="74">
        <v>61.7</v>
      </c>
      <c r="F8" s="9">
        <v>439</v>
      </c>
      <c r="G8" s="74">
        <v>60.6</v>
      </c>
      <c r="H8" s="9">
        <v>110</v>
      </c>
      <c r="I8" s="74">
        <v>64.5</v>
      </c>
      <c r="J8" s="9">
        <v>552</v>
      </c>
      <c r="K8" s="74">
        <v>61.8</v>
      </c>
    </row>
    <row r="9" spans="1:12" ht="12.75" customHeight="1" x14ac:dyDescent="0.15">
      <c r="A9" s="6" t="s">
        <v>91</v>
      </c>
      <c r="B9" s="9">
        <v>1365</v>
      </c>
      <c r="C9" s="74">
        <v>78.900000000000006</v>
      </c>
      <c r="D9" s="9">
        <v>755</v>
      </c>
      <c r="E9" s="74">
        <v>83.7</v>
      </c>
      <c r="F9" s="9">
        <v>2122</v>
      </c>
      <c r="G9" s="74">
        <v>80.8</v>
      </c>
      <c r="H9" s="9">
        <v>1185</v>
      </c>
      <c r="I9" s="74">
        <v>72.7</v>
      </c>
      <c r="J9" s="9">
        <v>3309</v>
      </c>
      <c r="K9" s="74">
        <v>77.8</v>
      </c>
    </row>
    <row r="10" spans="1:12" ht="12.75" customHeight="1" x14ac:dyDescent="0.15">
      <c r="A10" s="6" t="s">
        <v>92</v>
      </c>
      <c r="B10" s="9">
        <v>108</v>
      </c>
      <c r="C10" s="74">
        <v>42.6</v>
      </c>
      <c r="D10" s="9">
        <v>471</v>
      </c>
      <c r="E10" s="74">
        <v>61.6</v>
      </c>
      <c r="F10" s="9">
        <v>577</v>
      </c>
      <c r="G10" s="74">
        <v>58.8</v>
      </c>
      <c r="H10" s="9">
        <v>170</v>
      </c>
      <c r="I10" s="74">
        <v>60</v>
      </c>
      <c r="J10" s="9">
        <v>750</v>
      </c>
      <c r="K10" s="74">
        <v>59.3</v>
      </c>
    </row>
    <row r="11" spans="1:12" ht="12.75" customHeight="1" x14ac:dyDescent="0.15">
      <c r="A11" s="6" t="s">
        <v>93</v>
      </c>
      <c r="B11" s="9">
        <v>201</v>
      </c>
      <c r="C11" s="74">
        <v>80.599999999999994</v>
      </c>
      <c r="D11" s="9">
        <v>83</v>
      </c>
      <c r="E11" s="74">
        <v>83.1</v>
      </c>
      <c r="F11" s="9">
        <v>284</v>
      </c>
      <c r="G11" s="74">
        <v>81.7</v>
      </c>
      <c r="H11" s="9">
        <v>57</v>
      </c>
      <c r="I11" s="74">
        <v>68.400000000000006</v>
      </c>
      <c r="J11" s="9">
        <v>337</v>
      </c>
      <c r="K11" s="74">
        <v>79.5</v>
      </c>
    </row>
    <row r="12" spans="1:12" ht="12.75" customHeight="1" x14ac:dyDescent="0.15">
      <c r="A12" s="6" t="s">
        <v>94</v>
      </c>
      <c r="B12" s="9">
        <v>32</v>
      </c>
      <c r="C12" s="74">
        <v>84.4</v>
      </c>
      <c r="D12" s="9">
        <v>34</v>
      </c>
      <c r="E12" s="74">
        <v>76.5</v>
      </c>
      <c r="F12" s="9">
        <v>63</v>
      </c>
      <c r="G12" s="74">
        <v>88.9</v>
      </c>
      <c r="H12" s="9">
        <v>50</v>
      </c>
      <c r="I12" s="74">
        <v>66</v>
      </c>
      <c r="J12" s="9">
        <v>111</v>
      </c>
      <c r="K12" s="74">
        <v>82</v>
      </c>
    </row>
    <row r="13" spans="1:12" ht="12.75" customHeight="1" x14ac:dyDescent="0.15">
      <c r="A13" s="6" t="s">
        <v>95</v>
      </c>
      <c r="B13" s="9">
        <v>153</v>
      </c>
      <c r="C13" s="74">
        <v>57.5</v>
      </c>
      <c r="D13" s="9">
        <v>590</v>
      </c>
      <c r="E13" s="74">
        <v>81.2</v>
      </c>
      <c r="F13" s="9">
        <v>747</v>
      </c>
      <c r="G13" s="74">
        <v>75.599999999999994</v>
      </c>
      <c r="H13" s="9">
        <v>230</v>
      </c>
      <c r="I13" s="74">
        <v>65.7</v>
      </c>
      <c r="J13" s="9">
        <v>975</v>
      </c>
      <c r="K13" s="74">
        <v>74.2</v>
      </c>
    </row>
    <row r="14" spans="1:12" ht="12.75" customHeight="1" x14ac:dyDescent="0.15">
      <c r="A14" s="6" t="s">
        <v>143</v>
      </c>
      <c r="B14" s="9">
        <v>533</v>
      </c>
      <c r="C14" s="74">
        <v>82</v>
      </c>
      <c r="D14" s="9">
        <v>604</v>
      </c>
      <c r="E14" s="74">
        <v>88.6</v>
      </c>
      <c r="F14" s="9">
        <v>1142</v>
      </c>
      <c r="G14" s="74">
        <v>84.9</v>
      </c>
      <c r="H14" s="9">
        <v>363</v>
      </c>
      <c r="I14" s="74">
        <v>72.7</v>
      </c>
      <c r="J14" s="9">
        <v>1506</v>
      </c>
      <c r="K14" s="74">
        <v>81.8</v>
      </c>
    </row>
    <row r="15" spans="1:12" ht="12.75" customHeight="1" x14ac:dyDescent="0.15">
      <c r="A15" s="6" t="s">
        <v>97</v>
      </c>
      <c r="B15" s="9">
        <v>184</v>
      </c>
      <c r="C15" s="74">
        <v>88.6</v>
      </c>
      <c r="D15" s="9">
        <v>36</v>
      </c>
      <c r="E15" s="74">
        <v>102.8</v>
      </c>
      <c r="F15" s="9">
        <v>225</v>
      </c>
      <c r="G15" s="74">
        <v>89.3</v>
      </c>
      <c r="H15" s="9">
        <v>116</v>
      </c>
      <c r="I15" s="74">
        <v>63.8</v>
      </c>
      <c r="J15" s="9">
        <v>338</v>
      </c>
      <c r="K15" s="74">
        <v>82</v>
      </c>
    </row>
    <row r="16" spans="1:12" ht="12.75" customHeight="1" x14ac:dyDescent="0.15">
      <c r="A16" s="6" t="s">
        <v>98</v>
      </c>
      <c r="B16" s="9">
        <v>46</v>
      </c>
      <c r="C16" s="74">
        <v>71.7</v>
      </c>
      <c r="D16" s="9">
        <v>8</v>
      </c>
      <c r="E16" s="74">
        <v>100</v>
      </c>
      <c r="F16" s="9">
        <v>58</v>
      </c>
      <c r="G16" s="74">
        <v>75.900000000000006</v>
      </c>
      <c r="H16" s="9">
        <v>19</v>
      </c>
      <c r="I16" s="74">
        <v>63.2</v>
      </c>
      <c r="J16" s="9">
        <v>82</v>
      </c>
      <c r="K16" s="74">
        <v>72</v>
      </c>
    </row>
    <row r="17" spans="1:11" ht="12.75" customHeight="1" x14ac:dyDescent="0.15">
      <c r="A17" s="6" t="s">
        <v>99</v>
      </c>
      <c r="B17" s="9">
        <v>81</v>
      </c>
      <c r="C17" s="74">
        <v>67.900000000000006</v>
      </c>
      <c r="D17" s="9">
        <v>71</v>
      </c>
      <c r="E17" s="74">
        <v>64.8</v>
      </c>
      <c r="F17" s="9">
        <v>150</v>
      </c>
      <c r="G17" s="74">
        <v>64.7</v>
      </c>
      <c r="H17" s="9">
        <v>126</v>
      </c>
      <c r="I17" s="74">
        <v>69</v>
      </c>
      <c r="J17" s="9">
        <v>277</v>
      </c>
      <c r="K17" s="74">
        <v>66.099999999999994</v>
      </c>
    </row>
    <row r="18" spans="1:11" ht="12.75" customHeight="1" x14ac:dyDescent="0.15">
      <c r="A18" s="6" t="s">
        <v>100</v>
      </c>
      <c r="B18" s="9">
        <v>13</v>
      </c>
      <c r="C18" s="74">
        <v>92.3</v>
      </c>
      <c r="D18" s="9">
        <v>23</v>
      </c>
      <c r="E18" s="74">
        <v>56.5</v>
      </c>
      <c r="F18" s="9">
        <v>34</v>
      </c>
      <c r="G18" s="74">
        <v>61.8</v>
      </c>
      <c r="H18" s="9">
        <v>22</v>
      </c>
      <c r="I18" s="74">
        <v>68.2</v>
      </c>
      <c r="J18" s="9">
        <v>60</v>
      </c>
      <c r="K18" s="74">
        <v>71.7</v>
      </c>
    </row>
    <row r="19" spans="1:11" ht="12.75" customHeight="1" x14ac:dyDescent="0.15">
      <c r="A19" s="6" t="s">
        <v>101</v>
      </c>
      <c r="B19" s="9">
        <v>61</v>
      </c>
      <c r="C19" s="74">
        <v>72.099999999999994</v>
      </c>
      <c r="D19" s="9">
        <v>44</v>
      </c>
      <c r="E19" s="74">
        <v>79.5</v>
      </c>
      <c r="F19" s="9">
        <v>103</v>
      </c>
      <c r="G19" s="74">
        <v>72.8</v>
      </c>
      <c r="H19" s="9">
        <v>31</v>
      </c>
      <c r="I19" s="74">
        <v>71</v>
      </c>
      <c r="J19" s="9">
        <v>134</v>
      </c>
      <c r="K19" s="74">
        <v>73.900000000000006</v>
      </c>
    </row>
    <row r="20" spans="1:11" ht="12.75" customHeight="1" x14ac:dyDescent="0.15">
      <c r="A20" s="6" t="s">
        <v>102</v>
      </c>
      <c r="B20" s="9">
        <v>56</v>
      </c>
      <c r="C20" s="74">
        <v>76.8</v>
      </c>
      <c r="D20" s="9">
        <v>14</v>
      </c>
      <c r="E20" s="74">
        <v>35.700000000000003</v>
      </c>
      <c r="F20" s="9">
        <v>74</v>
      </c>
      <c r="G20" s="74">
        <v>67.599999999999994</v>
      </c>
      <c r="H20" s="9">
        <v>13</v>
      </c>
      <c r="I20" s="74">
        <v>76.900000000000006</v>
      </c>
      <c r="J20" s="9">
        <v>81</v>
      </c>
      <c r="K20" s="74">
        <v>74.099999999999994</v>
      </c>
    </row>
    <row r="21" spans="1:11" x14ac:dyDescent="0.15">
      <c r="A21" s="6" t="s">
        <v>103</v>
      </c>
      <c r="B21" s="9">
        <v>227</v>
      </c>
      <c r="C21" s="74">
        <v>85.9</v>
      </c>
      <c r="D21" s="9">
        <v>21</v>
      </c>
      <c r="E21" s="74">
        <v>100</v>
      </c>
      <c r="F21" s="9">
        <v>248</v>
      </c>
      <c r="G21" s="74">
        <v>87.9</v>
      </c>
      <c r="H21" s="9">
        <v>10</v>
      </c>
      <c r="I21" s="74">
        <v>100</v>
      </c>
      <c r="J21" s="9">
        <v>260</v>
      </c>
      <c r="K21" s="74">
        <v>86.9</v>
      </c>
    </row>
    <row r="22" spans="1:11" ht="24" customHeight="1" x14ac:dyDescent="0.15">
      <c r="A22" s="6" t="s">
        <v>144</v>
      </c>
      <c r="B22" s="9">
        <v>776</v>
      </c>
      <c r="C22" s="74">
        <v>92.4</v>
      </c>
      <c r="D22" s="9">
        <v>139</v>
      </c>
      <c r="E22" s="74">
        <v>95.7</v>
      </c>
      <c r="F22" s="9">
        <v>912</v>
      </c>
      <c r="G22" s="74">
        <v>93.8</v>
      </c>
      <c r="H22" s="9">
        <v>161</v>
      </c>
      <c r="I22" s="74">
        <v>76.400000000000006</v>
      </c>
      <c r="J22" s="9">
        <v>1069</v>
      </c>
      <c r="K22" s="74">
        <v>91.6</v>
      </c>
    </row>
    <row r="23" spans="1:11" ht="12.75" customHeight="1" x14ac:dyDescent="0.15">
      <c r="A23" s="6" t="s">
        <v>105</v>
      </c>
      <c r="B23" s="9">
        <v>4</v>
      </c>
      <c r="C23" s="74" t="s">
        <v>145</v>
      </c>
      <c r="D23" s="9">
        <v>3</v>
      </c>
      <c r="E23" s="74">
        <v>100</v>
      </c>
      <c r="F23" s="9">
        <v>12</v>
      </c>
      <c r="G23" s="74">
        <v>58.3</v>
      </c>
      <c r="H23" s="31">
        <v>0</v>
      </c>
      <c r="I23" s="74">
        <v>0</v>
      </c>
      <c r="J23" s="9">
        <v>15</v>
      </c>
      <c r="K23" s="74">
        <v>40</v>
      </c>
    </row>
    <row r="24" spans="1:11" ht="12.75" customHeight="1" x14ac:dyDescent="0.15">
      <c r="A24" s="3" t="s">
        <v>12</v>
      </c>
      <c r="B24" s="8">
        <v>3879</v>
      </c>
      <c r="C24" s="75">
        <v>80.599999999999994</v>
      </c>
      <c r="D24" s="8">
        <v>3301</v>
      </c>
      <c r="E24" s="75">
        <v>78.599999999999994</v>
      </c>
      <c r="F24" s="8">
        <v>7183</v>
      </c>
      <c r="G24" s="75">
        <v>79.7</v>
      </c>
      <c r="H24" s="8">
        <v>2667</v>
      </c>
      <c r="I24" s="75">
        <v>70.099999999999994</v>
      </c>
      <c r="J24" s="8">
        <v>9885</v>
      </c>
      <c r="K24" s="75">
        <v>77.2</v>
      </c>
    </row>
    <row r="25" spans="1:11" ht="12.75" customHeight="1" x14ac:dyDescent="0.15">
      <c r="A25" s="95" t="s">
        <v>57</v>
      </c>
      <c r="B25" s="95"/>
      <c r="C25" s="96"/>
      <c r="D25" s="95"/>
      <c r="E25" s="96"/>
      <c r="F25" s="95"/>
      <c r="G25" s="96"/>
      <c r="H25" s="95"/>
      <c r="I25" s="96"/>
      <c r="J25" s="95"/>
      <c r="K25" s="96"/>
    </row>
    <row r="26" spans="1:11" x14ac:dyDescent="0.15">
      <c r="A26" s="6" t="s">
        <v>90</v>
      </c>
      <c r="B26" s="9">
        <v>118</v>
      </c>
      <c r="C26" s="74">
        <v>15.3</v>
      </c>
      <c r="D26" s="9">
        <v>1836</v>
      </c>
      <c r="E26" s="74">
        <v>34.1</v>
      </c>
      <c r="F26" s="9">
        <v>1948</v>
      </c>
      <c r="G26" s="74">
        <v>33.299999999999997</v>
      </c>
      <c r="H26" s="9">
        <v>495</v>
      </c>
      <c r="I26" s="74">
        <v>27.7</v>
      </c>
      <c r="J26" s="9">
        <v>2447</v>
      </c>
      <c r="K26" s="74">
        <v>32.1</v>
      </c>
    </row>
    <row r="27" spans="1:11" ht="12.75" customHeight="1" x14ac:dyDescent="0.15">
      <c r="A27" s="6" t="s">
        <v>91</v>
      </c>
      <c r="B27" s="9">
        <v>1466</v>
      </c>
      <c r="C27" s="74">
        <v>56.8</v>
      </c>
      <c r="D27" s="9">
        <v>1042</v>
      </c>
      <c r="E27" s="74">
        <v>58.9</v>
      </c>
      <c r="F27" s="9">
        <v>2506</v>
      </c>
      <c r="G27" s="74">
        <v>57.6</v>
      </c>
      <c r="H27" s="9">
        <v>1828</v>
      </c>
      <c r="I27" s="74">
        <v>52.3</v>
      </c>
      <c r="J27" s="9">
        <v>4333</v>
      </c>
      <c r="K27" s="74">
        <v>55.3</v>
      </c>
    </row>
    <row r="28" spans="1:11" x14ac:dyDescent="0.15">
      <c r="A28" s="6" t="s">
        <v>92</v>
      </c>
      <c r="B28" s="9">
        <v>775</v>
      </c>
      <c r="C28" s="74">
        <v>18.600000000000001</v>
      </c>
      <c r="D28" s="9">
        <v>1928</v>
      </c>
      <c r="E28" s="74">
        <v>27</v>
      </c>
      <c r="F28" s="9">
        <v>2701</v>
      </c>
      <c r="G28" s="74">
        <v>24.5</v>
      </c>
      <c r="H28" s="9">
        <v>608</v>
      </c>
      <c r="I28" s="74">
        <v>29.3</v>
      </c>
      <c r="J28" s="9">
        <v>3314</v>
      </c>
      <c r="K28" s="74">
        <v>25.4</v>
      </c>
    </row>
    <row r="29" spans="1:11" x14ac:dyDescent="0.15">
      <c r="A29" s="6" t="s">
        <v>93</v>
      </c>
      <c r="B29" s="9">
        <v>372</v>
      </c>
      <c r="C29" s="74">
        <v>58.9</v>
      </c>
      <c r="D29" s="9">
        <v>162</v>
      </c>
      <c r="E29" s="74">
        <v>64.8</v>
      </c>
      <c r="F29" s="9">
        <v>531</v>
      </c>
      <c r="G29" s="74">
        <v>60.1</v>
      </c>
      <c r="H29" s="9">
        <v>193</v>
      </c>
      <c r="I29" s="74">
        <v>65.8</v>
      </c>
      <c r="J29" s="9">
        <v>726</v>
      </c>
      <c r="K29" s="74">
        <v>61.2</v>
      </c>
    </row>
    <row r="30" spans="1:11" x14ac:dyDescent="0.15">
      <c r="A30" s="6" t="s">
        <v>94</v>
      </c>
      <c r="B30" s="9">
        <v>87</v>
      </c>
      <c r="C30" s="74">
        <v>58.6</v>
      </c>
      <c r="D30" s="9">
        <v>113</v>
      </c>
      <c r="E30" s="74">
        <v>62.8</v>
      </c>
      <c r="F30" s="9">
        <v>204</v>
      </c>
      <c r="G30" s="74">
        <v>60.8</v>
      </c>
      <c r="H30" s="9">
        <v>170</v>
      </c>
      <c r="I30" s="74">
        <v>57.6</v>
      </c>
      <c r="J30" s="9">
        <v>376</v>
      </c>
      <c r="K30" s="74">
        <v>58.8</v>
      </c>
    </row>
    <row r="31" spans="1:11" x14ac:dyDescent="0.15">
      <c r="A31" s="6" t="s">
        <v>95</v>
      </c>
      <c r="B31" s="9">
        <v>414</v>
      </c>
      <c r="C31" s="74">
        <v>50</v>
      </c>
      <c r="D31" s="9">
        <v>1272</v>
      </c>
      <c r="E31" s="74">
        <v>67.900000000000006</v>
      </c>
      <c r="F31" s="9">
        <v>1679</v>
      </c>
      <c r="G31" s="74">
        <v>64</v>
      </c>
      <c r="H31" s="9">
        <v>581</v>
      </c>
      <c r="I31" s="74">
        <v>48.2</v>
      </c>
      <c r="J31" s="9">
        <v>2263</v>
      </c>
      <c r="K31" s="74">
        <v>60</v>
      </c>
    </row>
    <row r="32" spans="1:11" x14ac:dyDescent="0.15">
      <c r="A32" s="6" t="s">
        <v>143</v>
      </c>
      <c r="B32" s="9">
        <v>885</v>
      </c>
      <c r="C32" s="74">
        <v>73.2</v>
      </c>
      <c r="D32" s="9">
        <v>973</v>
      </c>
      <c r="E32" s="74">
        <v>80</v>
      </c>
      <c r="F32" s="9">
        <v>1860</v>
      </c>
      <c r="G32" s="74">
        <v>76.7</v>
      </c>
      <c r="H32" s="9">
        <v>684</v>
      </c>
      <c r="I32" s="74">
        <v>67.099999999999994</v>
      </c>
      <c r="J32" s="9">
        <v>2552</v>
      </c>
      <c r="K32" s="74">
        <v>74</v>
      </c>
    </row>
    <row r="33" spans="1:11" ht="12.75" customHeight="1" x14ac:dyDescent="0.15">
      <c r="A33" s="6" t="s">
        <v>97</v>
      </c>
      <c r="B33" s="9">
        <v>571</v>
      </c>
      <c r="C33" s="74">
        <v>76.5</v>
      </c>
      <c r="D33" s="9">
        <v>175</v>
      </c>
      <c r="E33" s="74">
        <v>65.7</v>
      </c>
      <c r="F33" s="9">
        <v>749</v>
      </c>
      <c r="G33" s="74">
        <v>73.599999999999994</v>
      </c>
      <c r="H33" s="9">
        <v>396</v>
      </c>
      <c r="I33" s="74">
        <v>53.3</v>
      </c>
      <c r="J33" s="9">
        <v>1142</v>
      </c>
      <c r="K33" s="74">
        <v>66.900000000000006</v>
      </c>
    </row>
    <row r="34" spans="1:11" x14ac:dyDescent="0.15">
      <c r="A34" s="6" t="s">
        <v>98</v>
      </c>
      <c r="B34" s="9">
        <v>393</v>
      </c>
      <c r="C34" s="74">
        <v>39.4</v>
      </c>
      <c r="D34" s="9">
        <v>253</v>
      </c>
      <c r="E34" s="74">
        <v>36</v>
      </c>
      <c r="F34" s="9">
        <v>639</v>
      </c>
      <c r="G34" s="74">
        <v>38.799999999999997</v>
      </c>
      <c r="H34" s="9">
        <v>149</v>
      </c>
      <c r="I34" s="74">
        <v>40.299999999999997</v>
      </c>
      <c r="J34" s="9">
        <v>792</v>
      </c>
      <c r="K34" s="74">
        <v>38.1</v>
      </c>
    </row>
    <row r="35" spans="1:11" x14ac:dyDescent="0.15">
      <c r="A35" s="6" t="s">
        <v>99</v>
      </c>
      <c r="B35" s="9">
        <v>1158</v>
      </c>
      <c r="C35" s="74">
        <v>35.700000000000003</v>
      </c>
      <c r="D35" s="9">
        <v>1925</v>
      </c>
      <c r="E35" s="74">
        <v>34.200000000000003</v>
      </c>
      <c r="F35" s="9">
        <v>3084</v>
      </c>
      <c r="G35" s="74">
        <v>34.6</v>
      </c>
      <c r="H35" s="9">
        <v>1368</v>
      </c>
      <c r="I35" s="74">
        <v>31.7</v>
      </c>
      <c r="J35" s="9">
        <v>4453</v>
      </c>
      <c r="K35" s="74">
        <v>33.700000000000003</v>
      </c>
    </row>
    <row r="36" spans="1:11" x14ac:dyDescent="0.15">
      <c r="A36" s="6" t="s">
        <v>100</v>
      </c>
      <c r="B36" s="9">
        <v>126</v>
      </c>
      <c r="C36" s="74">
        <v>57.1</v>
      </c>
      <c r="D36" s="9">
        <v>103</v>
      </c>
      <c r="E36" s="74">
        <v>39.799999999999997</v>
      </c>
      <c r="F36" s="9">
        <v>233</v>
      </c>
      <c r="G36" s="74">
        <v>49.4</v>
      </c>
      <c r="H36" s="9">
        <v>188</v>
      </c>
      <c r="I36" s="74">
        <v>48.9</v>
      </c>
      <c r="J36" s="9">
        <v>417</v>
      </c>
      <c r="K36" s="74">
        <v>48.7</v>
      </c>
    </row>
    <row r="37" spans="1:11" x14ac:dyDescent="0.15">
      <c r="A37" s="6" t="s">
        <v>101</v>
      </c>
      <c r="B37" s="9">
        <v>127</v>
      </c>
      <c r="C37" s="74">
        <v>59.1</v>
      </c>
      <c r="D37" s="9">
        <v>125</v>
      </c>
      <c r="E37" s="74">
        <v>64</v>
      </c>
      <c r="F37" s="9">
        <v>257</v>
      </c>
      <c r="G37" s="74">
        <v>58.8</v>
      </c>
      <c r="H37" s="9">
        <v>83</v>
      </c>
      <c r="I37" s="74">
        <v>38.6</v>
      </c>
      <c r="J37" s="9">
        <v>334</v>
      </c>
      <c r="K37" s="74">
        <v>54.8</v>
      </c>
    </row>
    <row r="38" spans="1:11" x14ac:dyDescent="0.15">
      <c r="A38" s="6" t="s">
        <v>102</v>
      </c>
      <c r="B38" s="9">
        <v>80</v>
      </c>
      <c r="C38" s="74">
        <v>66.3</v>
      </c>
      <c r="D38" s="9">
        <v>35</v>
      </c>
      <c r="E38" s="74">
        <v>34.299999999999997</v>
      </c>
      <c r="F38" s="9">
        <v>114</v>
      </c>
      <c r="G38" s="74">
        <v>62.3</v>
      </c>
      <c r="H38" s="9">
        <v>22</v>
      </c>
      <c r="I38" s="74">
        <v>54.5</v>
      </c>
      <c r="J38" s="9">
        <v>138</v>
      </c>
      <c r="K38" s="74">
        <v>61.6</v>
      </c>
    </row>
    <row r="39" spans="1:11" x14ac:dyDescent="0.15">
      <c r="A39" s="6" t="s">
        <v>103</v>
      </c>
      <c r="B39" s="9">
        <v>487</v>
      </c>
      <c r="C39" s="74">
        <v>70</v>
      </c>
      <c r="D39" s="9">
        <v>39</v>
      </c>
      <c r="E39" s="74">
        <v>89.7</v>
      </c>
      <c r="F39" s="9">
        <v>524</v>
      </c>
      <c r="G39" s="74">
        <v>71.8</v>
      </c>
      <c r="H39" s="9">
        <v>42</v>
      </c>
      <c r="I39" s="74">
        <v>61.9</v>
      </c>
      <c r="J39" s="9">
        <v>569</v>
      </c>
      <c r="K39" s="74">
        <v>69.599999999999994</v>
      </c>
    </row>
    <row r="40" spans="1:11" ht="24" x14ac:dyDescent="0.15">
      <c r="A40" s="6" t="s">
        <v>144</v>
      </c>
      <c r="B40" s="9">
        <v>1474</v>
      </c>
      <c r="C40" s="74">
        <v>85.8</v>
      </c>
      <c r="D40" s="9">
        <v>404</v>
      </c>
      <c r="E40" s="74">
        <v>80.400000000000006</v>
      </c>
      <c r="F40" s="9">
        <v>1874</v>
      </c>
      <c r="G40" s="74">
        <v>85</v>
      </c>
      <c r="H40" s="9">
        <v>381</v>
      </c>
      <c r="I40" s="74">
        <v>57.2</v>
      </c>
      <c r="J40" s="9">
        <v>2254</v>
      </c>
      <c r="K40" s="74">
        <v>80</v>
      </c>
    </row>
    <row r="41" spans="1:11" x14ac:dyDescent="0.15">
      <c r="A41" s="6" t="s">
        <v>105</v>
      </c>
      <c r="B41" s="9">
        <v>28</v>
      </c>
      <c r="C41" s="74">
        <v>39.299999999999997</v>
      </c>
      <c r="D41" s="9">
        <v>24</v>
      </c>
      <c r="E41" s="74">
        <v>33.299999999999997</v>
      </c>
      <c r="F41" s="9">
        <v>51</v>
      </c>
      <c r="G41" s="74">
        <v>39.200000000000003</v>
      </c>
      <c r="H41" s="9">
        <v>23</v>
      </c>
      <c r="I41" s="74">
        <v>17.399999999999999</v>
      </c>
      <c r="J41" s="9">
        <v>75</v>
      </c>
      <c r="K41" s="74">
        <v>24</v>
      </c>
    </row>
    <row r="42" spans="1:11" x14ac:dyDescent="0.15">
      <c r="A42" s="3" t="s">
        <v>12</v>
      </c>
      <c r="B42" s="8">
        <v>8567</v>
      </c>
      <c r="C42" s="75">
        <v>57.6</v>
      </c>
      <c r="D42" s="8">
        <v>10400</v>
      </c>
      <c r="E42" s="75">
        <v>47.5</v>
      </c>
      <c r="F42" s="8">
        <v>18963</v>
      </c>
      <c r="G42" s="75">
        <v>52.1</v>
      </c>
      <c r="H42" s="8">
        <v>7210</v>
      </c>
      <c r="I42" s="75">
        <v>46</v>
      </c>
      <c r="J42" s="8">
        <v>26214</v>
      </c>
      <c r="K42" s="75">
        <v>50.4</v>
      </c>
    </row>
    <row r="43" spans="1:11" ht="12.75" customHeight="1" x14ac:dyDescent="0.15">
      <c r="A43" s="95" t="s">
        <v>58</v>
      </c>
      <c r="B43" s="95"/>
      <c r="C43" s="96"/>
      <c r="D43" s="95"/>
      <c r="E43" s="96"/>
      <c r="F43" s="95"/>
      <c r="G43" s="96"/>
      <c r="H43" s="95"/>
      <c r="I43" s="96"/>
      <c r="J43" s="95"/>
      <c r="K43" s="96"/>
    </row>
    <row r="44" spans="1:11" x14ac:dyDescent="0.15">
      <c r="A44" s="6" t="s">
        <v>90</v>
      </c>
      <c r="B44" s="9">
        <v>144</v>
      </c>
      <c r="C44" s="74">
        <v>18.8</v>
      </c>
      <c r="D44" s="9">
        <v>2250</v>
      </c>
      <c r="E44" s="74">
        <v>39.4</v>
      </c>
      <c r="F44" s="9">
        <v>2392</v>
      </c>
      <c r="G44" s="74">
        <v>38.200000000000003</v>
      </c>
      <c r="H44" s="9">
        <v>606</v>
      </c>
      <c r="I44" s="74">
        <v>34.700000000000003</v>
      </c>
      <c r="J44" s="9">
        <v>2998</v>
      </c>
      <c r="K44" s="74">
        <v>37.6</v>
      </c>
    </row>
    <row r="45" spans="1:11" x14ac:dyDescent="0.15">
      <c r="A45" s="6" t="s">
        <v>91</v>
      </c>
      <c r="B45" s="9">
        <v>2832</v>
      </c>
      <c r="C45" s="74">
        <v>67.5</v>
      </c>
      <c r="D45" s="9">
        <v>1792</v>
      </c>
      <c r="E45" s="74">
        <v>69.5</v>
      </c>
      <c r="F45" s="9">
        <v>4628</v>
      </c>
      <c r="G45" s="74">
        <v>68.2</v>
      </c>
      <c r="H45" s="9">
        <v>3022</v>
      </c>
      <c r="I45" s="74">
        <v>60</v>
      </c>
      <c r="J45" s="9">
        <v>7651</v>
      </c>
      <c r="K45" s="74">
        <v>65</v>
      </c>
    </row>
    <row r="46" spans="1:11" x14ac:dyDescent="0.15">
      <c r="A46" s="6" t="s">
        <v>92</v>
      </c>
      <c r="B46" s="9">
        <v>890</v>
      </c>
      <c r="C46" s="74">
        <v>21.2</v>
      </c>
      <c r="D46" s="9">
        <v>2404</v>
      </c>
      <c r="E46" s="74">
        <v>33.799999999999997</v>
      </c>
      <c r="F46" s="9">
        <v>3288</v>
      </c>
      <c r="G46" s="74">
        <v>30.6</v>
      </c>
      <c r="H46" s="9">
        <v>778</v>
      </c>
      <c r="I46" s="74">
        <v>35.700000000000003</v>
      </c>
      <c r="J46" s="9">
        <v>4069</v>
      </c>
      <c r="K46" s="74">
        <v>31.5</v>
      </c>
    </row>
    <row r="47" spans="1:11" x14ac:dyDescent="0.15">
      <c r="A47" s="6" t="s">
        <v>93</v>
      </c>
      <c r="B47" s="9">
        <v>578</v>
      </c>
      <c r="C47" s="74">
        <v>65.2</v>
      </c>
      <c r="D47" s="9">
        <v>240</v>
      </c>
      <c r="E47" s="74">
        <v>72.5</v>
      </c>
      <c r="F47" s="9">
        <v>821</v>
      </c>
      <c r="G47" s="74">
        <v>66.900000000000006</v>
      </c>
      <c r="H47" s="9">
        <v>245</v>
      </c>
      <c r="I47" s="74">
        <v>66.5</v>
      </c>
      <c r="J47" s="9">
        <v>1065</v>
      </c>
      <c r="K47" s="74">
        <v>67</v>
      </c>
    </row>
    <row r="48" spans="1:11" x14ac:dyDescent="0.15">
      <c r="A48" s="6" t="s">
        <v>94</v>
      </c>
      <c r="B48" s="9">
        <v>115</v>
      </c>
      <c r="C48" s="74">
        <v>67</v>
      </c>
      <c r="D48" s="9">
        <v>145</v>
      </c>
      <c r="E48" s="74">
        <v>67.599999999999994</v>
      </c>
      <c r="F48" s="9">
        <v>267</v>
      </c>
      <c r="G48" s="74">
        <v>64.8</v>
      </c>
      <c r="H48" s="9">
        <v>219</v>
      </c>
      <c r="I48" s="74">
        <v>61.6</v>
      </c>
      <c r="J48" s="9">
        <v>482</v>
      </c>
      <c r="K48" s="74">
        <v>63.9</v>
      </c>
    </row>
    <row r="49" spans="1:11" x14ac:dyDescent="0.15">
      <c r="A49" s="6" t="s">
        <v>95</v>
      </c>
      <c r="B49" s="9">
        <v>570</v>
      </c>
      <c r="C49" s="74">
        <v>52.1</v>
      </c>
      <c r="D49" s="9">
        <v>1858</v>
      </c>
      <c r="E49" s="74">
        <v>72.099999999999994</v>
      </c>
      <c r="F49" s="9">
        <v>2427</v>
      </c>
      <c r="G49" s="74">
        <v>67.7</v>
      </c>
      <c r="H49" s="9">
        <v>815</v>
      </c>
      <c r="I49" s="74">
        <v>53.6</v>
      </c>
      <c r="J49" s="9">
        <v>3238</v>
      </c>
      <c r="K49" s="74">
        <v>64</v>
      </c>
    </row>
    <row r="50" spans="1:11" x14ac:dyDescent="0.15">
      <c r="A50" s="6" t="s">
        <v>143</v>
      </c>
      <c r="B50" s="9">
        <v>1423</v>
      </c>
      <c r="C50" s="74">
        <v>76.3</v>
      </c>
      <c r="D50" s="9">
        <v>1579</v>
      </c>
      <c r="E50" s="74">
        <v>83.3</v>
      </c>
      <c r="F50" s="9">
        <v>3007</v>
      </c>
      <c r="G50" s="74">
        <v>79.8</v>
      </c>
      <c r="H50" s="9">
        <v>1054</v>
      </c>
      <c r="I50" s="74">
        <v>68.400000000000006</v>
      </c>
      <c r="J50" s="9">
        <v>4055</v>
      </c>
      <c r="K50" s="74">
        <v>77</v>
      </c>
    </row>
    <row r="51" spans="1:11" x14ac:dyDescent="0.15">
      <c r="A51" s="6" t="s">
        <v>97</v>
      </c>
      <c r="B51" s="9">
        <v>761</v>
      </c>
      <c r="C51" s="74">
        <v>79.8</v>
      </c>
      <c r="D51" s="9">
        <v>211</v>
      </c>
      <c r="E51" s="74">
        <v>71.599999999999994</v>
      </c>
      <c r="F51" s="9">
        <v>973</v>
      </c>
      <c r="G51" s="74">
        <v>77</v>
      </c>
      <c r="H51" s="9">
        <v>511</v>
      </c>
      <c r="I51" s="74">
        <v>56.8</v>
      </c>
      <c r="J51" s="9">
        <v>1479</v>
      </c>
      <c r="K51" s="74">
        <v>70.7</v>
      </c>
    </row>
    <row r="52" spans="1:11" x14ac:dyDescent="0.15">
      <c r="A52" s="6" t="s">
        <v>98</v>
      </c>
      <c r="B52" s="9">
        <v>436</v>
      </c>
      <c r="C52" s="74">
        <v>44.3</v>
      </c>
      <c r="D52" s="9">
        <v>266</v>
      </c>
      <c r="E52" s="74">
        <v>37.6</v>
      </c>
      <c r="F52" s="9">
        <v>701</v>
      </c>
      <c r="G52" s="74">
        <v>41.1</v>
      </c>
      <c r="H52" s="9">
        <v>169</v>
      </c>
      <c r="I52" s="74">
        <v>41.4</v>
      </c>
      <c r="J52" s="9">
        <v>871</v>
      </c>
      <c r="K52" s="74">
        <v>41.7</v>
      </c>
    </row>
    <row r="53" spans="1:11" x14ac:dyDescent="0.15">
      <c r="A53" s="6" t="s">
        <v>99</v>
      </c>
      <c r="B53" s="9">
        <v>1245</v>
      </c>
      <c r="C53" s="74">
        <v>37.299999999999997</v>
      </c>
      <c r="D53" s="9">
        <v>1994</v>
      </c>
      <c r="E53" s="74">
        <v>35.1</v>
      </c>
      <c r="F53" s="9">
        <v>3238</v>
      </c>
      <c r="G53" s="74">
        <v>36.200000000000003</v>
      </c>
      <c r="H53" s="9">
        <v>1494</v>
      </c>
      <c r="I53" s="74">
        <v>34.9</v>
      </c>
      <c r="J53" s="9">
        <v>4731</v>
      </c>
      <c r="K53" s="74">
        <v>35.700000000000003</v>
      </c>
    </row>
    <row r="54" spans="1:11" x14ac:dyDescent="0.15">
      <c r="A54" s="6" t="s">
        <v>100</v>
      </c>
      <c r="B54" s="9">
        <v>142</v>
      </c>
      <c r="C54" s="74">
        <v>57</v>
      </c>
      <c r="D54" s="9">
        <v>122</v>
      </c>
      <c r="E54" s="74">
        <v>44.3</v>
      </c>
      <c r="F54" s="9">
        <v>263</v>
      </c>
      <c r="G54" s="74">
        <v>52.1</v>
      </c>
      <c r="H54" s="9">
        <v>213</v>
      </c>
      <c r="I54" s="74">
        <v>48.4</v>
      </c>
      <c r="J54" s="9">
        <v>476</v>
      </c>
      <c r="K54" s="74">
        <v>51.9</v>
      </c>
    </row>
    <row r="55" spans="1:11" x14ac:dyDescent="0.15">
      <c r="A55" s="6" t="s">
        <v>101</v>
      </c>
      <c r="B55" s="9">
        <v>186</v>
      </c>
      <c r="C55" s="74">
        <v>61.3</v>
      </c>
      <c r="D55" s="9">
        <v>165</v>
      </c>
      <c r="E55" s="74">
        <v>69.099999999999994</v>
      </c>
      <c r="F55" s="9">
        <v>359</v>
      </c>
      <c r="G55" s="74">
        <v>64.599999999999994</v>
      </c>
      <c r="H55" s="9">
        <v>114</v>
      </c>
      <c r="I55" s="74">
        <v>46.5</v>
      </c>
      <c r="J55" s="9">
        <v>467</v>
      </c>
      <c r="K55" s="74">
        <v>60.8</v>
      </c>
    </row>
    <row r="56" spans="1:11" x14ac:dyDescent="0.15">
      <c r="A56" s="6" t="s">
        <v>102</v>
      </c>
      <c r="B56" s="9">
        <v>141</v>
      </c>
      <c r="C56" s="74">
        <v>73</v>
      </c>
      <c r="D56" s="9">
        <v>50</v>
      </c>
      <c r="E56" s="74">
        <v>40</v>
      </c>
      <c r="F56" s="9">
        <v>190</v>
      </c>
      <c r="G56" s="74">
        <v>63.7</v>
      </c>
      <c r="H56" s="9">
        <v>37</v>
      </c>
      <c r="I56" s="74">
        <v>59.5</v>
      </c>
      <c r="J56" s="9">
        <v>221</v>
      </c>
      <c r="K56" s="74">
        <v>66.099999999999994</v>
      </c>
    </row>
    <row r="57" spans="1:11" x14ac:dyDescent="0.15">
      <c r="A57" s="6" t="s">
        <v>103</v>
      </c>
      <c r="B57" s="9">
        <v>721</v>
      </c>
      <c r="C57" s="74">
        <v>75.3</v>
      </c>
      <c r="D57" s="9">
        <v>56</v>
      </c>
      <c r="E57" s="74">
        <v>91.1</v>
      </c>
      <c r="F57" s="9">
        <v>773</v>
      </c>
      <c r="G57" s="74">
        <v>76.5</v>
      </c>
      <c r="H57" s="9">
        <v>51</v>
      </c>
      <c r="I57" s="74">
        <v>66.7</v>
      </c>
      <c r="J57" s="9">
        <v>826</v>
      </c>
      <c r="K57" s="74">
        <v>75.5</v>
      </c>
    </row>
    <row r="58" spans="1:11" ht="24" x14ac:dyDescent="0.15">
      <c r="A58" s="6" t="s">
        <v>144</v>
      </c>
      <c r="B58" s="9">
        <v>2243</v>
      </c>
      <c r="C58" s="74">
        <v>88.4</v>
      </c>
      <c r="D58" s="9">
        <v>544</v>
      </c>
      <c r="E58" s="74">
        <v>84.4</v>
      </c>
      <c r="F58" s="9">
        <v>2786</v>
      </c>
      <c r="G58" s="74">
        <v>87.6</v>
      </c>
      <c r="H58" s="9">
        <v>545</v>
      </c>
      <c r="I58" s="74">
        <v>62</v>
      </c>
      <c r="J58" s="9">
        <v>3330</v>
      </c>
      <c r="K58" s="74">
        <v>83.5</v>
      </c>
    </row>
    <row r="59" spans="1:11" x14ac:dyDescent="0.15">
      <c r="A59" s="6" t="s">
        <v>105</v>
      </c>
      <c r="B59" s="9">
        <v>35</v>
      </c>
      <c r="C59" s="74">
        <v>37.1</v>
      </c>
      <c r="D59" s="9">
        <v>30</v>
      </c>
      <c r="E59" s="74">
        <v>43.3</v>
      </c>
      <c r="F59" s="9">
        <v>58</v>
      </c>
      <c r="G59" s="74">
        <v>48.3</v>
      </c>
      <c r="H59" s="9">
        <v>30</v>
      </c>
      <c r="I59" s="74">
        <v>16.7</v>
      </c>
      <c r="J59" s="9">
        <v>91</v>
      </c>
      <c r="K59" s="74">
        <v>30.8</v>
      </c>
    </row>
    <row r="60" spans="1:11" x14ac:dyDescent="0.15">
      <c r="A60" s="3" t="s">
        <v>12</v>
      </c>
      <c r="B60" s="8">
        <v>12453</v>
      </c>
      <c r="C60" s="75">
        <v>64.8</v>
      </c>
      <c r="D60" s="8">
        <v>13707</v>
      </c>
      <c r="E60" s="75">
        <v>55</v>
      </c>
      <c r="F60" s="8">
        <v>26163</v>
      </c>
      <c r="G60" s="75">
        <v>59.6</v>
      </c>
      <c r="H60" s="8">
        <v>9898</v>
      </c>
      <c r="I60" s="75">
        <v>52.5</v>
      </c>
      <c r="J60" s="8">
        <v>36134</v>
      </c>
      <c r="K60" s="75">
        <v>57.7</v>
      </c>
    </row>
    <row r="63" spans="1:11" x14ac:dyDescent="0.15">
      <c r="A63" s="58" t="s">
        <v>132</v>
      </c>
    </row>
  </sheetData>
  <sheetProtection sheet="1"/>
  <mergeCells count="9">
    <mergeCell ref="A7:K7"/>
    <mergeCell ref="A25:K25"/>
    <mergeCell ref="A43:K43"/>
    <mergeCell ref="A1:L1"/>
    <mergeCell ref="B5:C5"/>
    <mergeCell ref="D5:E5"/>
    <mergeCell ref="F5:G5"/>
    <mergeCell ref="H5:I5"/>
    <mergeCell ref="J5:K5"/>
  </mergeCells>
  <hyperlinks>
    <hyperlink ref="A63" r:id="rId1" display="© Commonwealth of Australia 2014" xr:uid="{C088B430-5A4F-8247-A3E9-1E696C54AC6E}"/>
  </hyperlinks>
  <pageMargins left="0.70866141732283472" right="0.70866141732283472" top="0.74803149606299213" bottom="0.74803149606299213" header="0.31496062992125984" footer="0.31496062992125984"/>
  <pageSetup paperSize="9" scale="75" orientation="landscape" verticalDpi="0"/>
  <headerFooter>
    <oddHeader>&amp;C&amp;F</oddHeader>
    <oddFooter>&amp;C&amp;A Page: &amp;P</oddFooter>
  </headerFooter>
  <rowBreaks count="1" manualBreakCount="1">
    <brk id="24" max="16383" man="1"/>
  </rowBreaks>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2</DocSecurity>
  <ScaleCrop>false</ScaleCrop>
  <HeadingPairs>
    <vt:vector size="4" baseType="variant">
      <vt:variant>
        <vt:lpstr>Worksheets</vt:lpstr>
      </vt:variant>
      <vt:variant>
        <vt:i4>13</vt:i4>
      </vt:variant>
      <vt:variant>
        <vt:lpstr>Named Ranges</vt:lpstr>
      </vt:variant>
      <vt:variant>
        <vt:i4>21</vt:i4>
      </vt:variant>
    </vt:vector>
  </HeadingPairs>
  <TitlesOfParts>
    <vt:vector size="34" baseType="lpstr">
      <vt:lpstr>Contents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Contents!Print_Area</vt:lpstr>
      <vt:lpstr>Table_11!Print_Titles</vt:lpstr>
      <vt:lpstr>Table_12!Print_Titles</vt:lpstr>
      <vt:lpstr>Table_4!Print_Titles</vt:lpstr>
      <vt:lpstr>Table_8!Print_Titles</vt:lpstr>
      <vt:lpstr>Table_9!Print_Titles</vt:lpstr>
      <vt:lpstr>Table_10!TopOfTable_Table_1</vt:lpstr>
      <vt:lpstr>Table_11!TopOfTable_Table_1</vt:lpstr>
      <vt:lpstr>Table_4!TopOfTable_Table_1</vt:lpstr>
      <vt:lpstr>TopOfTable_Table_1</vt:lpstr>
      <vt:lpstr>TopOfTable_Table_10</vt:lpstr>
      <vt:lpstr>TopOfTable_Table_2</vt:lpstr>
      <vt:lpstr>TopOfTable_Table_3</vt:lpstr>
      <vt:lpstr>TopOfTable_Table_4</vt:lpstr>
      <vt:lpstr>TopOfTable_Table_5</vt:lpstr>
      <vt:lpstr>Table_10!TopOfTable_Table_6</vt:lpstr>
      <vt:lpstr>Table_11!TopOfTable_Table_6</vt:lpstr>
      <vt:lpstr>TopOfTable_Table_6</vt:lpstr>
      <vt:lpstr>Table_11!TopOfTable_Table_7</vt:lpstr>
      <vt:lpstr>TopOfTable_Table_7</vt:lpstr>
      <vt:lpstr>TopOfTable_Table_8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2015-09-07T01:29:20Z</cp:lastPrinted>
  <dcterms:created xsi:type="dcterms:W3CDTF">2007-10-02T09:30:30Z</dcterms:created>
  <dcterms:modified xsi:type="dcterms:W3CDTF">2025-06-27T05:15:20Z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